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12990" windowHeight="12525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7" r:id="rId31"/>
    <sheet name="WZ" sheetId="36" r:id="rId32"/>
  </sheets>
  <definedNames>
    <definedName name="_xlnm.Print_Area" localSheetId="0">Inhalt!$A$1:$C$42</definedName>
    <definedName name="_xlnm.Print_Area" localSheetId="1">'T1'!$A$1:$Q$96</definedName>
    <definedName name="_xlnm.Print_Area" localSheetId="10">'T10'!$A$1:$P$39</definedName>
    <definedName name="_xlnm.Print_Area" localSheetId="11">'T11'!$A$1:$H$38</definedName>
    <definedName name="_xlnm.Print_Area" localSheetId="12">'T12'!$A$1:$P$39</definedName>
    <definedName name="_xlnm.Print_Area" localSheetId="13">'T13'!$A$1:$P$39</definedName>
    <definedName name="_xlnm.Print_Area" localSheetId="14">'T14'!$A$1:$H$39</definedName>
    <definedName name="_xlnm.Print_Area" localSheetId="15">'T15'!$A$1:$I$39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'T2'!$A$1:$I$92</definedName>
    <definedName name="_xlnm.Print_Area" localSheetId="20">'T20'!$A$1:$H$68</definedName>
    <definedName name="_xlnm.Print_Area" localSheetId="21">'T21'!$A$1:$P$69</definedName>
    <definedName name="_xlnm.Print_Area" localSheetId="22">'T22'!$A$1:$H$68</definedName>
    <definedName name="_xlnm.Print_Area" localSheetId="23">'T23'!$A$1:$P$69</definedName>
    <definedName name="_xlnm.Print_Area" localSheetId="24">'T24'!$A$1:$P$69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'T3'!$A$1:$I$96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/>
</workbook>
</file>

<file path=xl/calcChain.xml><?xml version="1.0" encoding="utf-8"?>
<calcChain xmlns="http://schemas.openxmlformats.org/spreadsheetml/2006/main">
  <c r="N77" i="2" l="1"/>
  <c r="M77" i="2"/>
  <c r="L77" i="2"/>
  <c r="O77" i="2" s="1"/>
  <c r="K77" i="2"/>
  <c r="J77" i="2"/>
  <c r="I77" i="2"/>
  <c r="G77" i="2"/>
  <c r="F77" i="2"/>
  <c r="E77" i="2"/>
  <c r="D77" i="2"/>
  <c r="H77" i="2" s="1"/>
  <c r="C77" i="2"/>
  <c r="N75" i="2"/>
  <c r="M75" i="2"/>
  <c r="L75" i="2"/>
  <c r="K75" i="2"/>
  <c r="J75" i="2"/>
  <c r="I75" i="2"/>
  <c r="G75" i="2"/>
  <c r="F75" i="2"/>
  <c r="E75" i="2"/>
  <c r="O73" i="2"/>
  <c r="H73" i="2"/>
  <c r="O72" i="2"/>
  <c r="H72" i="2"/>
  <c r="O71" i="2"/>
  <c r="H71" i="2"/>
  <c r="O70" i="2"/>
  <c r="H70" i="2"/>
  <c r="O69" i="2"/>
  <c r="H69" i="2"/>
  <c r="O68" i="2"/>
  <c r="H68" i="2"/>
  <c r="O67" i="2"/>
  <c r="H67" i="2"/>
  <c r="O66" i="2"/>
  <c r="H66" i="2"/>
  <c r="O65" i="2"/>
  <c r="H65" i="2"/>
  <c r="O64" i="2"/>
  <c r="H64" i="2"/>
  <c r="O63" i="2"/>
  <c r="H63" i="2"/>
  <c r="C9" i="25" l="1"/>
  <c r="C9" i="24"/>
  <c r="C9" i="22"/>
  <c r="G8" i="21"/>
  <c r="C9" i="14"/>
  <c r="C9" i="13"/>
  <c r="C9" i="11"/>
  <c r="I35" i="7"/>
  <c r="E35" i="7"/>
  <c r="D35" i="7"/>
  <c r="I21" i="6"/>
  <c r="H21" i="6"/>
  <c r="G21" i="6"/>
  <c r="F21" i="6"/>
  <c r="E21" i="6"/>
  <c r="D21" i="6"/>
  <c r="C21" i="6"/>
  <c r="I77" i="4"/>
  <c r="H77" i="4"/>
  <c r="G77" i="4"/>
  <c r="F77" i="4"/>
  <c r="E77" i="4"/>
  <c r="D77" i="4"/>
  <c r="C77" i="4"/>
  <c r="I75" i="4"/>
  <c r="H75" i="4"/>
  <c r="G75" i="4"/>
  <c r="F75" i="4"/>
  <c r="E75" i="4"/>
  <c r="D75" i="4"/>
  <c r="I60" i="4"/>
  <c r="H60" i="4"/>
  <c r="G60" i="4"/>
  <c r="F60" i="4"/>
  <c r="E60" i="4"/>
  <c r="D60" i="4"/>
  <c r="C60" i="4"/>
  <c r="I58" i="4"/>
  <c r="H58" i="4"/>
  <c r="G58" i="4"/>
  <c r="F58" i="4"/>
  <c r="E58" i="4"/>
  <c r="D58" i="4"/>
</calcChain>
</file>

<file path=xl/sharedStrings.xml><?xml version="1.0" encoding="utf-8"?>
<sst xmlns="http://schemas.openxmlformats.org/spreadsheetml/2006/main" count="3361" uniqueCount="426">
  <si>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</si>
  <si>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</si>
  <si>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</si>
  <si>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</si>
  <si>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</si>
  <si>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</si>
  <si>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</si>
  <si>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</si>
  <si>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</si>
  <si>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</si>
  <si>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</si>
  <si>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</si>
  <si>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</si>
  <si>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</si>
  <si>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</si>
  <si>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</si>
  <si>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</si>
  <si>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</si>
  <si>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</si>
  <si>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</si>
  <si>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</si>
  <si>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</si>
  <si>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</si>
  <si>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</si>
  <si>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</si>
  <si>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</si>
  <si>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</si>
  <si>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</si>
  <si>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</si>
  <si>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</si>
  <si>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</si>
  <si>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</si>
  <si>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</si>
  <si>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</si>
  <si>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</si>
  <si>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</si>
  <si>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</si>
  <si>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</si>
  <si>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2016 sind vorläufig.</t>
  </si>
  <si>
    <t xml:space="preserve">2. Auftragseingangsindex (Wertindex) nach Art der Bauten im Bauhauptgewerbe nach Monaten (2010 = 100) </t>
  </si>
  <si>
    <t xml:space="preserve">    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</si>
  <si>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</si>
  <si>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</si>
  <si>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</si>
  <si>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</si>
  <si>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</si>
  <si>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</si>
  <si>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</si>
  <si>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</si>
  <si>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</si>
  <si>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</si>
  <si>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Tätige
Personen</t>
  </si>
  <si>
    <t>Geleistete
Arbeits-
stunden</t>
  </si>
  <si>
    <t>Gesamt-
umsatz</t>
  </si>
  <si>
    <t>Darunter 
baugewerblicher Umsatz</t>
  </si>
  <si>
    <t>baugewerblicher Umsatz</t>
  </si>
  <si>
    <t>zusammen</t>
  </si>
  <si>
    <t xml:space="preserve">x  </t>
  </si>
  <si>
    <t>_____</t>
  </si>
  <si>
    <t xml:space="preserve">4. Tätige Personen, geleistete Arbeitsstunden, Entgelte und Umsatz im Bauhauptgewerbe </t>
  </si>
  <si>
    <t>Merkmal/Einheit</t>
  </si>
  <si>
    <t>Januar
2016</t>
  </si>
  <si>
    <t>Veränderung in Prozent</t>
  </si>
  <si>
    <t>Jahr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</si>
  <si>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</si>
  <si>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</si>
  <si>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</si>
  <si>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</si>
  <si>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</si>
  <si>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</si>
  <si>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</si>
  <si>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</si>
  <si>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</si>
  <si>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</si>
  <si>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</si>
  <si>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</si>
  <si>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</si>
  <si>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</si>
  <si>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</si>
  <si>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</si>
  <si>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</si>
  <si>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</si>
  <si>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</si>
  <si>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</si>
  <si>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>Gesamtumsatz in 1 000 €</t>
    </r>
    <r>
      <rPr>
        <vertAlign val="superscript"/>
        <sz val="10"/>
        <rFont val="Arial"/>
        <family val="2"/>
      </rPr>
      <t>2)</t>
    </r>
  </si>
  <si>
    <r>
      <t xml:space="preserve">  Sonstiger Umsatz in 1 000 €</t>
    </r>
    <r>
      <rPr>
        <vertAlign val="superscript"/>
        <sz val="10"/>
        <rFont val="Arial"/>
        <family val="2"/>
      </rPr>
      <t>2)</t>
    </r>
  </si>
  <si>
    <r>
      <t xml:space="preserve">  Baugewerblicher Umsatz in 1 000 €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</si>
  <si>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</si>
  <si>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</si>
  <si>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</si>
  <si>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</si>
  <si>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</si>
  <si>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</si>
  <si>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</si>
  <si>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</si>
  <si>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</si>
  <si>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</si>
  <si>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</si>
  <si>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</si>
  <si>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</si>
  <si>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</si>
  <si>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</si>
  <si>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</si>
  <si>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</si>
  <si>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8. Volumenindex des Auftragsbestandes im Bauhauptgewerbe nach Quartalen (2010 = 100) </t>
  </si>
  <si>
    <t xml:space="preserve">101,7 r   </t>
  </si>
  <si>
    <t xml:space="preserve">95,6 r   </t>
  </si>
  <si>
    <t xml:space="preserve">105,7 r   </t>
  </si>
  <si>
    <t xml:space="preserve">239,8 r   </t>
  </si>
  <si>
    <t xml:space="preserve">77,4 r   </t>
  </si>
  <si>
    <t xml:space="preserve">91,1 r   </t>
  </si>
  <si>
    <t xml:space="preserve">115,4 r   </t>
  </si>
  <si>
    <t>96,9 r,p</t>
  </si>
  <si>
    <t>95,8 r,p</t>
  </si>
  <si>
    <t>97,6 r,p</t>
  </si>
  <si>
    <t>244,5 r,p</t>
  </si>
  <si>
    <t>77,0 r,p</t>
  </si>
  <si>
    <t>83,5 r,p</t>
  </si>
  <si>
    <t>106,8 r,p</t>
  </si>
  <si>
    <t xml:space="preserve">85,1 p  </t>
  </si>
  <si>
    <t xml:space="preserve">94,5 p  </t>
  </si>
  <si>
    <t xml:space="preserve">79,0 p  </t>
  </si>
  <si>
    <t xml:space="preserve">249,7 p  </t>
  </si>
  <si>
    <t xml:space="preserve">74,9 p  </t>
  </si>
  <si>
    <t xml:space="preserve">68,1 p  </t>
  </si>
  <si>
    <t xml:space="preserve">86,2 p  </t>
  </si>
  <si>
    <t xml:space="preserve">95,4 p  </t>
  </si>
  <si>
    <t xml:space="preserve">94,1 p  </t>
  </si>
  <si>
    <t xml:space="preserve">96,2 p  </t>
  </si>
  <si>
    <t xml:space="preserve">241,6 p  </t>
  </si>
  <si>
    <t xml:space="preserve">75,5 p  </t>
  </si>
  <si>
    <t xml:space="preserve">83,2 p  </t>
  </si>
  <si>
    <t xml:space="preserve">104,6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</si>
  <si>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</si>
  <si>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</si>
  <si>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</si>
  <si>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</si>
  <si>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</si>
  <si>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</si>
  <si>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</si>
  <si>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</si>
  <si>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</si>
  <si>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</si>
  <si>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</si>
  <si>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</si>
  <si>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</si>
  <si>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</si>
  <si>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</si>
  <si>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</si>
  <si>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</si>
  <si>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</si>
  <si>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</si>
  <si>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</si>
  <si>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</si>
  <si>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</si>
  <si>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</si>
  <si>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</si>
  <si>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</si>
  <si>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</si>
  <si>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</si>
  <si>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Februar 2016</t>
  </si>
  <si>
    <t xml:space="preserve">10. Geleistete Arbeitsstunden im Bauhauptgewerbe nach Art der Bauten sowie Kreisfreien Städten und Landkreisen </t>
  </si>
  <si>
    <t xml:space="preserve">       - Monatsberichtskreis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</si>
  <si>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</si>
  <si>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</si>
  <si>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</si>
  <si>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</si>
  <si>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</si>
  <si>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</si>
  <si>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</si>
  <si>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</si>
  <si>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</si>
  <si>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</si>
  <si>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</si>
  <si>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</si>
  <si>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</si>
  <si>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</si>
  <si>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</si>
  <si>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</si>
  <si>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</si>
  <si>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</si>
  <si>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</si>
  <si>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</si>
  <si>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</si>
  <si>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</si>
  <si>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</si>
  <si>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</si>
  <si>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</si>
  <si>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</si>
  <si>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</si>
  <si>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</si>
  <si>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</si>
  <si>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>Auftragseingang</t>
  </si>
  <si>
    <t>Auftragseingang je
tätiger Person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</si>
  <si>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</si>
  <si>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</si>
  <si>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</si>
  <si>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</si>
  <si>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</si>
  <si>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t xml:space="preserve">-   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</si>
  <si>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</si>
  <si>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</si>
  <si>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</si>
  <si>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</si>
  <si>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</si>
  <si>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</si>
  <si>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</si>
  <si>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</si>
  <si>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</si>
  <si>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</si>
  <si>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</si>
  <si>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Auftrags-
eingang je
tätiger Person</t>
  </si>
  <si>
    <t>darunter
Wohnungsbau</t>
  </si>
  <si>
    <t>darunter
Straßenbau</t>
  </si>
  <si>
    <t xml:space="preserve">x   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</si>
  <si>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</si>
  <si>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</si>
  <si>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</si>
  <si>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</si>
  <si>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</si>
  <si>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</si>
  <si>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</si>
  <si>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</si>
  <si>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</si>
  <si>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</si>
  <si>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</si>
  <si>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</si>
  <si>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</si>
  <si>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</si>
  <si>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</si>
  <si>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</si>
  <si>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</si>
  <si>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</si>
  <si>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</si>
  <si>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</si>
  <si>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</si>
  <si>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</si>
  <si>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</si>
  <si>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</si>
  <si>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</si>
  <si>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</si>
  <si>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</si>
  <si>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</si>
  <si>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</si>
  <si>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</si>
  <si>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</si>
  <si>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</si>
  <si>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</si>
  <si>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</si>
  <si>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</si>
  <si>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</si>
  <si>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</si>
  <si>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</si>
  <si>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</si>
  <si>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</si>
  <si>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</si>
  <si>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</si>
  <si>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</si>
  <si>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</si>
  <si>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</si>
  <si>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</si>
  <si>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</si>
  <si>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</si>
  <si>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</si>
  <si>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</si>
  <si>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</si>
  <si>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</si>
  <si>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</si>
  <si>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</si>
  <si>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</si>
  <si>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</si>
  <si>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</si>
  <si>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</si>
  <si>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</si>
  <si>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</si>
  <si>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</si>
  <si>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</si>
  <si>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</si>
  <si>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</si>
  <si>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</si>
  <si>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</si>
  <si>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</si>
  <si>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</si>
  <si>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</si>
  <si>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</si>
  <si>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</si>
  <si>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</si>
  <si>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</si>
  <si>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</si>
  <si>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</si>
  <si>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</si>
  <si>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</si>
  <si>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</si>
  <si>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</si>
  <si>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</si>
  <si>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</si>
  <si>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</si>
  <si>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</si>
  <si>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</si>
  <si>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</si>
  <si>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 xml:space="preserve">24. Auftragseingang im Bauhauptgewerbe nach Art der Bauten und Wirtschaftszweigen - Monatsberichtskreis 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</si>
  <si>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</si>
  <si>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</si>
  <si>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</si>
  <si>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0,0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</si>
  <si>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</si>
  <si>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</si>
  <si>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</si>
  <si>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</si>
  <si>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</si>
  <si>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</si>
  <si>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</si>
  <si>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</si>
  <si>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</si>
  <si>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</si>
  <si>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</si>
  <si>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</si>
  <si>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</si>
  <si>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</si>
  <si>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</si>
  <si>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</si>
  <si>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</si>
  <si>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</si>
  <si>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</si>
  <si>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</si>
  <si>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</si>
  <si>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</si>
  <si>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</si>
  <si>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</si>
  <si>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</si>
  <si>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</si>
  <si>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</si>
  <si>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</si>
  <si>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</si>
  <si>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</si>
  <si>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</si>
  <si>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</si>
  <si>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</si>
  <si>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</si>
  <si>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</si>
  <si>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</si>
  <si>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</si>
  <si>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</si>
  <si>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</si>
  <si>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</si>
  <si>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</si>
  <si>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</si>
  <si>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</si>
  <si>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</si>
  <si>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</si>
  <si>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</si>
  <si>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</si>
  <si>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</si>
  <si>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</si>
  <si>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 xml:space="preserve">   </t>
  </si>
  <si>
    <r>
      <t>Januar -Februar</t>
    </r>
    <r>
      <rPr>
        <vertAlign val="superscript"/>
        <sz val="10"/>
        <rFont val="Arial"/>
        <family val="2"/>
      </rPr>
      <t>1)</t>
    </r>
  </si>
  <si>
    <t xml:space="preserve">  </t>
  </si>
  <si>
    <t>Februar
2016</t>
  </si>
  <si>
    <t>Februar
2015</t>
  </si>
  <si>
    <t>Februar 2016 gegenüber</t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</si>
  <si>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</si>
  <si>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</si>
  <si>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</si>
  <si>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</si>
  <si>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</si>
  <si>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</si>
  <si>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</si>
  <si>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</si>
  <si>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</si>
  <si>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</si>
  <si>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</si>
  <si>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</si>
  <si>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</si>
  <si>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</si>
  <si>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</si>
  <si>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</si>
  <si>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</si>
  <si>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</si>
  <si>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</si>
  <si>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</si>
  <si>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</si>
  <si>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</si>
  <si>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</si>
  <si>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</si>
  <si>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</si>
  <si>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</si>
  <si>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</si>
  <si>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</si>
  <si>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</si>
  <si>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</si>
  <si>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</si>
  <si>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</si>
  <si>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</si>
  <si>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</si>
  <si>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</si>
  <si>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</si>
  <si>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</si>
  <si>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</si>
  <si>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</si>
  <si>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</si>
  <si>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</si>
  <si>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</si>
  <si>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</si>
  <si>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</si>
  <si>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</si>
  <si>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</si>
  <si>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</si>
  <si>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</si>
  <si>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</si>
  <si>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</si>
  <si>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</si>
  <si>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</si>
  <si>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</si>
  <si>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</si>
  <si>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</si>
  <si>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</si>
  <si>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</si>
  <si>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</si>
  <si>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</si>
  <si>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</si>
  <si>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</si>
  <si>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</si>
  <si>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</si>
  <si>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</si>
  <si>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Statistischer Bericht  E II 1 - m 02/16 - Baugewerbe im Freistaat Sachsen im Februar 2016 – Bauhauptgewerbe</t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</si>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</sst>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##.0\ \ \ \ "/>
    <numFmt numFmtId="181" formatCode="0.0\ \ \ 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&quot;-&quot;0.0&quot;       &quot;"/>
  </numFmts>
  <fonts count="32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rgb="FFFF0000"/>
      <name val="Arial"/>
      <family val="2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u/>
      <sz val="9"/>
      <color rgb="FF3118E8"/>
      <name val="Arial"/>
      <family val="2"/>
    </font>
    <font>
      <u/>
      <sz val="10"/>
      <color rgb="FF3118E8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94">
    <xf numFmtId="0" fontId="0" fillId="0" borderId="0"/>
    <xf numFmtId="0" fontId="3" fillId="0" borderId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1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2" fillId="0" borderId="0"/>
    <xf numFmtId="0" fontId="11" fillId="0" borderId="0"/>
    <xf numFmtId="0" fontId="11" fillId="0" borderId="0"/>
    <xf numFmtId="0" fontId="12" fillId="0" borderId="0"/>
    <xf numFmtId="0" fontId="2" fillId="0" borderId="0"/>
    <xf numFmtId="0" fontId="12" fillId="0" borderId="0"/>
    <xf numFmtId="0" fontId="11" fillId="0" borderId="0"/>
    <xf numFmtId="0" fontId="11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23" fillId="0" borderId="0"/>
    <xf numFmtId="0" fontId="10" fillId="0" borderId="0" applyNumberFormat="0" applyFill="0" applyBorder="0" applyAlignment="0" applyProtection="0"/>
    <xf numFmtId="0" fontId="3" fillId="0" borderId="0"/>
    <xf numFmtId="0" fontId="11" fillId="0" borderId="0"/>
    <xf numFmtId="0" fontId="12" fillId="0" borderId="0"/>
  </cellStyleXfs>
  <cellXfs count="529">
    <xf numFmtId="0" fontId="0" fillId="0" borderId="0" xfId="0"/>
    <xf numFmtId="0" fontId="4" fillId="0" borderId="0" xfId="0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Alignment="1"/>
    <xf numFmtId="0" fontId="4" fillId="0" borderId="0" xfId="0" quotePrefix="1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quotePrefix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6" fontId="5" fillId="0" borderId="18" xfId="1" applyNumberFormat="1" applyFont="1" applyBorder="1" applyAlignment="1">
      <alignment horizontal="center" vertical="center"/>
    </xf>
    <xf numFmtId="0" fontId="5" fillId="0" borderId="3" xfId="0" applyFont="1" applyBorder="1"/>
    <xf numFmtId="165" fontId="5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5" fillId="0" borderId="7" xfId="0" applyFont="1" applyBorder="1"/>
    <xf numFmtId="0" fontId="5" fillId="0" borderId="8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horizontal="left"/>
    </xf>
    <xf numFmtId="165" fontId="5" fillId="0" borderId="0" xfId="0" applyNumberFormat="1" applyFont="1"/>
    <xf numFmtId="164" fontId="5" fillId="0" borderId="0" xfId="0" applyNumberFormat="1" applyFont="1"/>
    <xf numFmtId="0" fontId="5" fillId="0" borderId="0" xfId="0" applyFont="1" applyAlignment="1">
      <alignment horizontal="left"/>
    </xf>
    <xf numFmtId="0" fontId="4" fillId="0" borderId="0" xfId="0" quotePrefix="1" applyFont="1" applyBorder="1" applyAlignment="1">
      <alignment horizontal="left"/>
    </xf>
    <xf numFmtId="168" fontId="4" fillId="0" borderId="0" xfId="0" applyNumberFormat="1" applyFont="1" applyBorder="1" applyAlignment="1"/>
    <xf numFmtId="168" fontId="4" fillId="0" borderId="0" xfId="0" applyNumberFormat="1" applyFont="1" applyAlignment="1"/>
    <xf numFmtId="169" fontId="4" fillId="0" borderId="0" xfId="0" applyNumberFormat="1" applyFont="1" applyAlignment="1"/>
    <xf numFmtId="0" fontId="4" fillId="0" borderId="0" xfId="0" applyFont="1" applyBorder="1" applyAlignment="1">
      <alignment horizontal="left" vertical="center"/>
    </xf>
    <xf numFmtId="168" fontId="4" fillId="0" borderId="0" xfId="0" applyNumberFormat="1" applyFont="1" applyBorder="1" applyAlignment="1">
      <alignment vertical="center"/>
    </xf>
    <xf numFmtId="168" fontId="4" fillId="0" borderId="0" xfId="0" applyNumberFormat="1" applyFont="1" applyAlignment="1">
      <alignment vertical="center"/>
    </xf>
    <xf numFmtId="169" fontId="5" fillId="0" borderId="0" xfId="0" applyNumberFormat="1" applyFont="1" applyAlignment="1">
      <alignment vertical="center"/>
    </xf>
    <xf numFmtId="169" fontId="5" fillId="0" borderId="0" xfId="0" applyNumberFormat="1" applyFont="1"/>
    <xf numFmtId="0" fontId="5" fillId="0" borderId="2" xfId="0" applyFont="1" applyBorder="1" applyAlignment="1">
      <alignment vertical="center"/>
    </xf>
    <xf numFmtId="0" fontId="5" fillId="0" borderId="2" xfId="0" quotePrefix="1" applyFont="1" applyBorder="1" applyAlignment="1">
      <alignment horizontal="centerContinuous" vertical="center"/>
    </xf>
    <xf numFmtId="0" fontId="5" fillId="0" borderId="2" xfId="0" applyFont="1" applyBorder="1" applyAlignment="1">
      <alignment horizontal="centerContinuous" vertical="center"/>
    </xf>
    <xf numFmtId="169" fontId="5" fillId="0" borderId="2" xfId="0" applyNumberFormat="1" applyFont="1" applyBorder="1" applyAlignment="1">
      <alignment vertical="center"/>
    </xf>
    <xf numFmtId="168" fontId="5" fillId="0" borderId="21" xfId="0" applyNumberFormat="1" applyFont="1" applyBorder="1" applyAlignment="1">
      <alignment horizontal="centerContinuous" vertical="center"/>
    </xf>
    <xf numFmtId="0" fontId="5" fillId="0" borderId="15" xfId="0" applyFont="1" applyBorder="1" applyAlignment="1">
      <alignment vertical="center"/>
    </xf>
    <xf numFmtId="168" fontId="5" fillId="0" borderId="15" xfId="0" applyNumberFormat="1" applyFont="1" applyBorder="1" applyAlignment="1">
      <alignment horizontal="right" vertical="center"/>
    </xf>
    <xf numFmtId="168" fontId="5" fillId="0" borderId="15" xfId="0" applyNumberFormat="1" applyFont="1" applyBorder="1" applyAlignment="1">
      <alignment horizontal="center" vertical="center"/>
    </xf>
    <xf numFmtId="168" fontId="5" fillId="0" borderId="0" xfId="0" applyNumberFormat="1" applyFont="1"/>
    <xf numFmtId="168" fontId="5" fillId="0" borderId="0" xfId="0" quotePrefix="1" applyNumberFormat="1" applyFont="1" applyBorder="1" applyAlignment="1">
      <alignment horizontal="right"/>
    </xf>
    <xf numFmtId="0" fontId="5" fillId="0" borderId="8" xfId="0" applyFont="1" applyBorder="1"/>
    <xf numFmtId="168" fontId="7" fillId="0" borderId="0" xfId="0" applyNumberFormat="1" applyFont="1" applyAlignment="1">
      <alignment horizontal="right"/>
    </xf>
    <xf numFmtId="170" fontId="0" fillId="0" borderId="0" xfId="0" applyNumberFormat="1"/>
    <xf numFmtId="170" fontId="5" fillId="0" borderId="0" xfId="0" applyNumberFormat="1" applyFont="1"/>
    <xf numFmtId="170" fontId="0" fillId="0" borderId="0" xfId="0" applyNumberFormat="1" applyFill="1"/>
    <xf numFmtId="171" fontId="7" fillId="0" borderId="0" xfId="0" applyNumberFormat="1" applyFont="1"/>
    <xf numFmtId="168" fontId="7" fillId="0" borderId="0" xfId="0" applyNumberFormat="1" applyFont="1"/>
    <xf numFmtId="0" fontId="5" fillId="0" borderId="0" xfId="0" quotePrefix="1" applyNumberFormat="1" applyFont="1" applyAlignment="1">
      <alignment horizontal="left"/>
    </xf>
    <xf numFmtId="0" fontId="5" fillId="0" borderId="8" xfId="0" applyFont="1" applyBorder="1" applyAlignment="1"/>
    <xf numFmtId="0" fontId="13" fillId="0" borderId="0" xfId="0" applyFont="1" applyAlignment="1">
      <alignment horizontal="left"/>
    </xf>
    <xf numFmtId="0" fontId="0" fillId="0" borderId="0" xfId="0" applyAlignment="1"/>
    <xf numFmtId="168" fontId="9" fillId="0" borderId="0" xfId="0" applyNumberFormat="1" applyFont="1" applyAlignment="1">
      <alignment horizontal="right"/>
    </xf>
    <xf numFmtId="0" fontId="5" fillId="0" borderId="0" xfId="0" applyFont="1" applyBorder="1"/>
    <xf numFmtId="172" fontId="5" fillId="0" borderId="0" xfId="0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5" fillId="0" borderId="10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164" fontId="5" fillId="0" borderId="0" xfId="0" applyNumberFormat="1" applyFont="1" applyBorder="1" applyAlignment="1">
      <alignment horizontal="right" vertical="center"/>
    </xf>
    <xf numFmtId="168" fontId="5" fillId="0" borderId="0" xfId="0" applyNumberFormat="1" applyFont="1" applyAlignment="1">
      <alignment horizontal="right"/>
    </xf>
    <xf numFmtId="0" fontId="4" fillId="0" borderId="0" xfId="0" quotePrefix="1" applyFont="1" applyBorder="1" applyAlignment="1"/>
    <xf numFmtId="0" fontId="5" fillId="0" borderId="5" xfId="0" applyFont="1" applyBorder="1" applyAlignment="1">
      <alignment vertical="center"/>
    </xf>
    <xf numFmtId="0" fontId="5" fillId="0" borderId="27" xfId="0" applyFont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75" fontId="7" fillId="0" borderId="0" xfId="0" applyNumberFormat="1" applyFont="1"/>
    <xf numFmtId="0" fontId="5" fillId="0" borderId="0" xfId="0" applyFont="1" applyBorder="1" applyAlignment="1">
      <alignment horizontal="right" vertical="center"/>
    </xf>
    <xf numFmtId="0" fontId="5" fillId="0" borderId="11" xfId="0" applyFont="1" applyBorder="1" applyAlignment="1">
      <alignment horizontal="center" vertical="center"/>
    </xf>
    <xf numFmtId="174" fontId="7" fillId="0" borderId="0" xfId="0" applyNumberFormat="1" applyFont="1" applyBorder="1" applyAlignment="1">
      <alignment horizontal="right"/>
    </xf>
    <xf numFmtId="0" fontId="5" fillId="0" borderId="11" xfId="0" applyFont="1" applyBorder="1"/>
    <xf numFmtId="166" fontId="5" fillId="0" borderId="0" xfId="0" applyNumberFormat="1" applyFont="1"/>
    <xf numFmtId="0" fontId="5" fillId="0" borderId="8" xfId="0" applyNumberFormat="1" applyFont="1" applyBorder="1"/>
    <xf numFmtId="0" fontId="5" fillId="0" borderId="11" xfId="0" applyNumberFormat="1" applyFont="1" applyBorder="1"/>
    <xf numFmtId="176" fontId="5" fillId="0" borderId="0" xfId="0" applyNumberFormat="1" applyFont="1"/>
    <xf numFmtId="0" fontId="5" fillId="0" borderId="0" xfId="0" quotePrefix="1" applyFont="1" applyBorder="1" applyAlignment="1">
      <alignment horizontal="left"/>
    </xf>
    <xf numFmtId="0" fontId="5" fillId="0" borderId="8" xfId="0" applyFont="1" applyBorder="1" applyAlignment="1">
      <alignment horizontal="left"/>
    </xf>
    <xf numFmtId="177" fontId="7" fillId="0" borderId="0" xfId="0" applyNumberFormat="1" applyFont="1"/>
    <xf numFmtId="177" fontId="7" fillId="0" borderId="0" xfId="0" applyNumberFormat="1" applyFont="1" applyAlignment="1">
      <alignment horizontal="right"/>
    </xf>
    <xf numFmtId="168" fontId="15" fillId="0" borderId="0" xfId="0" applyNumberFormat="1" applyFont="1" applyAlignment="1">
      <alignment horizontal="right"/>
    </xf>
    <xf numFmtId="177" fontId="15" fillId="0" borderId="0" xfId="0" applyNumberFormat="1" applyFont="1"/>
    <xf numFmtId="177" fontId="15" fillId="0" borderId="0" xfId="0" applyNumberFormat="1" applyFont="1" applyAlignment="1">
      <alignment horizontal="right"/>
    </xf>
    <xf numFmtId="0" fontId="4" fillId="0" borderId="0" xfId="0" applyFont="1"/>
    <xf numFmtId="168" fontId="4" fillId="0" borderId="0" xfId="0" applyNumberFormat="1" applyFont="1" applyBorder="1"/>
    <xf numFmtId="168" fontId="4" fillId="0" borderId="0" xfId="0" applyNumberFormat="1" applyFont="1"/>
    <xf numFmtId="0" fontId="4" fillId="0" borderId="0" xfId="0" applyFont="1" applyBorder="1" applyAlignment="1">
      <alignment horizontal="left"/>
    </xf>
    <xf numFmtId="178" fontId="7" fillId="0" borderId="0" xfId="0" applyNumberFormat="1" applyFont="1" applyFill="1" applyAlignment="1">
      <alignment horizontal="right"/>
    </xf>
    <xf numFmtId="178" fontId="7" fillId="0" borderId="0" xfId="0" applyNumberFormat="1" applyFont="1" applyAlignment="1">
      <alignment horizontal="right"/>
    </xf>
    <xf numFmtId="179" fontId="5" fillId="0" borderId="0" xfId="0" applyNumberFormat="1" applyFont="1"/>
    <xf numFmtId="178" fontId="15" fillId="0" borderId="0" xfId="0" applyNumberFormat="1" applyFont="1" applyFill="1" applyAlignment="1">
      <alignment horizontal="right"/>
    </xf>
    <xf numFmtId="178" fontId="15" fillId="0" borderId="0" xfId="0" applyNumberFormat="1" applyFont="1" applyAlignment="1">
      <alignment horizontal="right"/>
    </xf>
    <xf numFmtId="179" fontId="16" fillId="0" borderId="0" xfId="0" applyNumberFormat="1" applyFont="1"/>
    <xf numFmtId="179" fontId="4" fillId="0" borderId="0" xfId="0" applyNumberFormat="1" applyFont="1"/>
    <xf numFmtId="170" fontId="17" fillId="0" borderId="0" xfId="0" applyNumberFormat="1" applyFont="1"/>
    <xf numFmtId="180" fontId="15" fillId="0" borderId="0" xfId="0" applyNumberFormat="1" applyFont="1" applyAlignment="1">
      <alignment horizontal="right"/>
    </xf>
    <xf numFmtId="181" fontId="18" fillId="0" borderId="0" xfId="0" applyNumberFormat="1" applyFont="1" applyAlignment="1">
      <alignment horizontal="right"/>
    </xf>
    <xf numFmtId="180" fontId="7" fillId="0" borderId="0" xfId="0" applyNumberFormat="1" applyFont="1" applyAlignment="1">
      <alignment horizontal="right"/>
    </xf>
    <xf numFmtId="181" fontId="7" fillId="0" borderId="0" xfId="0" applyNumberFormat="1" applyFont="1" applyAlignment="1">
      <alignment horizontal="right"/>
    </xf>
    <xf numFmtId="182" fontId="5" fillId="0" borderId="8" xfId="1" applyNumberFormat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83" fontId="5" fillId="0" borderId="0" xfId="0" applyNumberFormat="1" applyFont="1" applyAlignment="1">
      <alignment horizontal="right"/>
    </xf>
    <xf numFmtId="183" fontId="7" fillId="0" borderId="0" xfId="0" applyNumberFormat="1" applyFont="1" applyAlignment="1">
      <alignment horizontal="right"/>
    </xf>
    <xf numFmtId="176" fontId="5" fillId="0" borderId="0" xfId="0" applyNumberFormat="1" applyFont="1" applyAlignment="1">
      <alignment horizontal="right"/>
    </xf>
    <xf numFmtId="184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" fontId="5" fillId="0" borderId="8" xfId="0" applyNumberFormat="1" applyFont="1" applyBorder="1"/>
    <xf numFmtId="0" fontId="4" fillId="0" borderId="8" xfId="0" applyFont="1" applyBorder="1" applyAlignment="1">
      <alignment horizontal="left"/>
    </xf>
    <xf numFmtId="176" fontId="4" fillId="0" borderId="0" xfId="0" applyNumberFormat="1" applyFont="1" applyAlignment="1">
      <alignment horizontal="right"/>
    </xf>
    <xf numFmtId="184" fontId="15" fillId="0" borderId="0" xfId="0" applyNumberFormat="1" applyFont="1" applyAlignment="1">
      <alignment horizontal="right"/>
    </xf>
    <xf numFmtId="176" fontId="15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top"/>
    </xf>
    <xf numFmtId="1" fontId="5" fillId="0" borderId="8" xfId="0" applyNumberFormat="1" applyFont="1" applyBorder="1" applyAlignment="1">
      <alignment vertical="center" wrapText="1"/>
    </xf>
    <xf numFmtId="0" fontId="4" fillId="0" borderId="0" xfId="0" quotePrefix="1" applyFont="1" applyAlignment="1">
      <alignment horizontal="left" vertical="center"/>
    </xf>
    <xf numFmtId="183" fontId="5" fillId="0" borderId="0" xfId="0" applyNumberFormat="1" applyFont="1" applyAlignment="1"/>
    <xf numFmtId="183" fontId="4" fillId="0" borderId="0" xfId="0" applyNumberFormat="1" applyFont="1" applyAlignment="1">
      <alignment vertical="center"/>
    </xf>
    <xf numFmtId="183" fontId="5" fillId="0" borderId="0" xfId="0" applyNumberFormat="1" applyFont="1" applyAlignment="1">
      <alignment vertical="center"/>
    </xf>
    <xf numFmtId="183" fontId="5" fillId="0" borderId="0" xfId="0" applyNumberFormat="1" applyFont="1"/>
    <xf numFmtId="183" fontId="5" fillId="0" borderId="0" xfId="0" applyNumberFormat="1" applyFont="1" applyAlignment="1">
      <alignment horizontal="left"/>
    </xf>
    <xf numFmtId="183" fontId="5" fillId="0" borderId="8" xfId="0" applyNumberFormat="1" applyFont="1" applyBorder="1" applyAlignment="1">
      <alignment horizontal="left"/>
    </xf>
    <xf numFmtId="185" fontId="5" fillId="0" borderId="0" xfId="0" applyNumberFormat="1" applyFont="1" applyAlignment="1">
      <alignment horizontal="right"/>
    </xf>
    <xf numFmtId="185" fontId="5" fillId="0" borderId="0" xfId="0" applyNumberFormat="1" applyFont="1" applyBorder="1" applyAlignment="1">
      <alignment horizontal="right"/>
    </xf>
    <xf numFmtId="185" fontId="5" fillId="0" borderId="3" xfId="0" applyNumberFormat="1" applyFont="1" applyBorder="1" applyAlignment="1">
      <alignment horizontal="right"/>
    </xf>
    <xf numFmtId="183" fontId="7" fillId="0" borderId="8" xfId="0" applyNumberFormat="1" applyFont="1" applyBorder="1" applyAlignment="1"/>
    <xf numFmtId="0" fontId="5" fillId="0" borderId="11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176" fontId="5" fillId="0" borderId="0" xfId="0" applyNumberFormat="1" applyFont="1" applyBorder="1" applyAlignment="1">
      <alignment horizontal="right"/>
    </xf>
    <xf numFmtId="1" fontId="5" fillId="0" borderId="11" xfId="0" applyNumberFormat="1" applyFont="1" applyBorder="1"/>
    <xf numFmtId="176" fontId="4" fillId="0" borderId="0" xfId="0" applyNumberFormat="1" applyFont="1" applyBorder="1" applyAlignment="1">
      <alignment horizontal="right"/>
    </xf>
    <xf numFmtId="0" fontId="4" fillId="0" borderId="11" xfId="0" applyFont="1" applyBorder="1" applyAlignment="1">
      <alignment horizontal="left"/>
    </xf>
    <xf numFmtId="183" fontId="5" fillId="0" borderId="0" xfId="0" applyNumberFormat="1" applyFont="1" applyBorder="1" applyAlignment="1"/>
    <xf numFmtId="1" fontId="5" fillId="0" borderId="11" xfId="0" applyNumberFormat="1" applyFont="1" applyBorder="1" applyAlignment="1">
      <alignment vertical="center" wrapText="1"/>
    </xf>
    <xf numFmtId="0" fontId="5" fillId="0" borderId="0" xfId="0" applyFont="1" applyAlignment="1">
      <alignment horizontal="right" vertical="top"/>
    </xf>
    <xf numFmtId="183" fontId="4" fillId="0" borderId="0" xfId="0" applyNumberFormat="1" applyFont="1"/>
    <xf numFmtId="0" fontId="4" fillId="0" borderId="0" xfId="0" applyFont="1" applyBorder="1" applyAlignment="1">
      <alignment horizontal="right"/>
    </xf>
    <xf numFmtId="183" fontId="4" fillId="0" borderId="0" xfId="0" applyNumberFormat="1" applyFont="1" applyAlignment="1"/>
    <xf numFmtId="183" fontId="4" fillId="0" borderId="0" xfId="0" applyNumberFormat="1" applyFont="1" applyBorder="1" applyAlignment="1"/>
    <xf numFmtId="183" fontId="15" fillId="0" borderId="8" xfId="0" applyNumberFormat="1" applyFont="1" applyBorder="1" applyAlignment="1"/>
    <xf numFmtId="185" fontId="5" fillId="0" borderId="0" xfId="0" applyNumberFormat="1" applyFont="1" applyBorder="1"/>
    <xf numFmtId="185" fontId="5" fillId="0" borderId="0" xfId="0" applyNumberFormat="1" applyFont="1"/>
    <xf numFmtId="0" fontId="4" fillId="0" borderId="0" xfId="0" quotePrefix="1" applyFont="1" applyAlignment="1"/>
    <xf numFmtId="6" fontId="5" fillId="0" borderId="16" xfId="1" applyNumberFormat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86" fontId="7" fillId="0" borderId="0" xfId="0" applyNumberFormat="1" applyFont="1" applyBorder="1" applyAlignment="1">
      <alignment horizontal="right"/>
    </xf>
    <xf numFmtId="176" fontId="7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7" fillId="0" borderId="0" xfId="0" applyNumberFormat="1" applyFont="1" applyBorder="1" applyAlignment="1">
      <alignment horizontal="right"/>
    </xf>
    <xf numFmtId="185" fontId="7" fillId="0" borderId="0" xfId="0" applyNumberFormat="1" applyFont="1" applyBorder="1"/>
    <xf numFmtId="185" fontId="7" fillId="0" borderId="0" xfId="0" applyNumberFormat="1" applyFont="1"/>
    <xf numFmtId="0" fontId="7" fillId="0" borderId="0" xfId="0" applyFont="1"/>
    <xf numFmtId="183" fontId="5" fillId="0" borderId="0" xfId="0" applyNumberFormat="1" applyFont="1" applyBorder="1" applyAlignment="1">
      <alignment horizontal="left"/>
    </xf>
    <xf numFmtId="183" fontId="5" fillId="0" borderId="0" xfId="0" applyNumberFormat="1" applyFont="1" applyBorder="1" applyAlignment="1">
      <alignment horizontal="right"/>
    </xf>
    <xf numFmtId="183" fontId="5" fillId="0" borderId="0" xfId="0" applyNumberFormat="1" applyFont="1" applyBorder="1"/>
    <xf numFmtId="183" fontId="4" fillId="0" borderId="0" xfId="0" applyNumberFormat="1" applyFont="1" applyBorder="1" applyAlignment="1">
      <alignment horizontal="left"/>
    </xf>
    <xf numFmtId="176" fontId="15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5" fontId="5" fillId="0" borderId="8" xfId="0" applyNumberFormat="1" applyFont="1" applyBorder="1" applyAlignment="1">
      <alignment horizontal="right"/>
    </xf>
    <xf numFmtId="1" fontId="5" fillId="0" borderId="0" xfId="0" applyNumberFormat="1" applyFont="1" applyBorder="1"/>
    <xf numFmtId="187" fontId="5" fillId="0" borderId="0" xfId="0" applyNumberFormat="1" applyFont="1" applyAlignment="1">
      <alignment vertical="center"/>
    </xf>
    <xf numFmtId="187" fontId="4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187" fontId="5" fillId="0" borderId="0" xfId="0" applyNumberFormat="1" applyFont="1" applyAlignment="1">
      <alignment horizontal="right" vertical="center"/>
    </xf>
    <xf numFmtId="187" fontId="5" fillId="0" borderId="0" xfId="0" applyNumberFormat="1" applyFont="1"/>
    <xf numFmtId="187" fontId="7" fillId="0" borderId="0" xfId="0" applyNumberFormat="1" applyFont="1"/>
    <xf numFmtId="187" fontId="7" fillId="0" borderId="8" xfId="0" applyNumberFormat="1" applyFont="1" applyBorder="1"/>
    <xf numFmtId="187" fontId="4" fillId="0" borderId="0" xfId="0" applyNumberFormat="1" applyFont="1"/>
    <xf numFmtId="187" fontId="5" fillId="0" borderId="0" xfId="0" applyNumberFormat="1" applyFont="1" applyBorder="1" applyAlignment="1">
      <alignment horizontal="left"/>
    </xf>
    <xf numFmtId="187" fontId="5" fillId="0" borderId="8" xfId="0" applyNumberFormat="1" applyFont="1" applyBorder="1" applyAlignment="1">
      <alignment horizontal="left"/>
    </xf>
    <xf numFmtId="184" fontId="7" fillId="0" borderId="0" xfId="0" applyNumberFormat="1" applyFont="1" applyBorder="1" applyAlignment="1">
      <alignment horizontal="right"/>
    </xf>
    <xf numFmtId="187" fontId="5" fillId="0" borderId="0" xfId="0" applyNumberFormat="1" applyFont="1" applyBorder="1"/>
    <xf numFmtId="187" fontId="4" fillId="0" borderId="0" xfId="0" applyNumberFormat="1" applyFont="1" applyBorder="1" applyAlignment="1">
      <alignment horizontal="left"/>
    </xf>
    <xf numFmtId="184" fontId="15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8" fontId="5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5" fillId="0" borderId="0" xfId="0" applyNumberFormat="1" applyFont="1" applyAlignment="1">
      <alignment horizontal="center" vertical="center"/>
    </xf>
    <xf numFmtId="187" fontId="5" fillId="0" borderId="2" xfId="0" applyNumberFormat="1" applyFont="1" applyBorder="1" applyAlignment="1">
      <alignment horizontal="center"/>
    </xf>
    <xf numFmtId="187" fontId="5" fillId="0" borderId="3" xfId="0" applyNumberFormat="1" applyFont="1" applyBorder="1" applyAlignment="1">
      <alignment horizontal="center"/>
    </xf>
    <xf numFmtId="187" fontId="7" fillId="0" borderId="2" xfId="0" applyNumberFormat="1" applyFont="1" applyBorder="1"/>
    <xf numFmtId="0" fontId="5" fillId="0" borderId="0" xfId="0" applyNumberFormat="1" applyFont="1" applyAlignment="1">
      <alignment horizontal="left"/>
    </xf>
    <xf numFmtId="187" fontId="5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15" fillId="0" borderId="0" xfId="0" applyNumberFormat="1" applyFont="1" applyBorder="1" applyAlignment="1">
      <alignment horizontal="left"/>
    </xf>
    <xf numFmtId="184" fontId="5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187" fontId="5" fillId="0" borderId="0" xfId="0" applyNumberFormat="1" applyFont="1" applyAlignment="1">
      <alignment horizontal="right"/>
    </xf>
    <xf numFmtId="187" fontId="5" fillId="0" borderId="0" xfId="0" applyNumberFormat="1" applyFont="1" applyBorder="1" applyAlignment="1">
      <alignment horizontal="center"/>
    </xf>
    <xf numFmtId="189" fontId="5" fillId="0" borderId="0" xfId="0" applyNumberFormat="1" applyFont="1" applyAlignment="1">
      <alignment horizontal="right"/>
    </xf>
    <xf numFmtId="0" fontId="7" fillId="0" borderId="0" xfId="0" applyFont="1" applyBorder="1"/>
    <xf numFmtId="187" fontId="5" fillId="0" borderId="8" xfId="0" applyNumberFormat="1" applyFont="1" applyBorder="1" applyAlignment="1">
      <alignment horizontal="center" vertical="center"/>
    </xf>
    <xf numFmtId="187" fontId="5" fillId="0" borderId="8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184" fontId="15" fillId="0" borderId="0" xfId="0" applyNumberFormat="1" applyFont="1" applyAlignment="1">
      <alignment horizontal="right" vertical="center"/>
    </xf>
    <xf numFmtId="0" fontId="5" fillId="0" borderId="8" xfId="0" applyFont="1" applyBorder="1" applyAlignment="1">
      <alignment horizontal="left" vertical="center"/>
    </xf>
    <xf numFmtId="184" fontId="7" fillId="0" borderId="0" xfId="0" applyNumberFormat="1" applyFont="1" applyAlignment="1">
      <alignment horizontal="right" vertical="center"/>
    </xf>
    <xf numFmtId="1" fontId="5" fillId="0" borderId="8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left" vertical="center"/>
    </xf>
    <xf numFmtId="184" fontId="5" fillId="0" borderId="0" xfId="0" applyNumberFormat="1" applyFont="1" applyAlignment="1">
      <alignment horizontal="left" vertical="center"/>
    </xf>
    <xf numFmtId="184" fontId="5" fillId="0" borderId="8" xfId="0" applyNumberFormat="1" applyFont="1" applyBorder="1" applyAlignment="1">
      <alignment horizontal="left" vertical="center"/>
    </xf>
    <xf numFmtId="190" fontId="5" fillId="0" borderId="0" xfId="0" applyNumberFormat="1" applyFont="1" applyAlignment="1">
      <alignment horizontal="right" vertical="center"/>
    </xf>
    <xf numFmtId="190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76" fontId="4" fillId="0" borderId="0" xfId="0" applyNumberFormat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0" fontId="4" fillId="0" borderId="11" xfId="0" applyFont="1" applyBorder="1" applyAlignment="1">
      <alignment horizontal="left" vertical="center"/>
    </xf>
    <xf numFmtId="176" fontId="5" fillId="0" borderId="0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7" fillId="0" borderId="0" xfId="0" applyNumberFormat="1" applyFont="1" applyAlignment="1">
      <alignment horizontal="right" vertic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1" fontId="5" fillId="0" borderId="11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right" vertical="center"/>
    </xf>
    <xf numFmtId="184" fontId="5" fillId="0" borderId="11" xfId="0" applyNumberFormat="1" applyFont="1" applyBorder="1" applyAlignment="1">
      <alignment horizontal="left" vertical="center"/>
    </xf>
    <xf numFmtId="184" fontId="5" fillId="0" borderId="0" xfId="0" applyNumberFormat="1" applyFont="1" applyAlignment="1">
      <alignment horizontal="right" vertical="center"/>
    </xf>
    <xf numFmtId="185" fontId="5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85" fontId="5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0" fontId="5" fillId="0" borderId="12" xfId="0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Continuous"/>
    </xf>
    <xf numFmtId="183" fontId="5" fillId="0" borderId="0" xfId="0" applyNumberFormat="1" applyFont="1" applyAlignment="1">
      <alignment horizontal="left" vertical="center"/>
    </xf>
    <xf numFmtId="185" fontId="7" fillId="0" borderId="0" xfId="0" applyNumberFormat="1" applyFont="1" applyAlignment="1">
      <alignment horizontal="right" vertical="center"/>
    </xf>
    <xf numFmtId="183" fontId="7" fillId="0" borderId="0" xfId="0" applyNumberFormat="1" applyFont="1" applyAlignment="1">
      <alignment vertical="center"/>
    </xf>
    <xf numFmtId="183" fontId="7" fillId="0" borderId="0" xfId="0" applyNumberFormat="1" applyFont="1"/>
    <xf numFmtId="0" fontId="19" fillId="0" borderId="8" xfId="0" applyFont="1" applyBorder="1"/>
    <xf numFmtId="176" fontId="15" fillId="0" borderId="8" xfId="0" applyNumberFormat="1" applyFont="1" applyBorder="1" applyAlignment="1">
      <alignment horizontal="right"/>
    </xf>
    <xf numFmtId="176" fontId="7" fillId="0" borderId="8" xfId="0" applyNumberFormat="1" applyFont="1" applyBorder="1" applyAlignment="1">
      <alignment horizontal="right"/>
    </xf>
    <xf numFmtId="187" fontId="5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0" borderId="14" xfId="0" applyFont="1" applyBorder="1"/>
    <xf numFmtId="165" fontId="5" fillId="0" borderId="8" xfId="0" applyNumberFormat="1" applyFont="1" applyBorder="1" applyAlignment="1">
      <alignment horizontal="left"/>
    </xf>
    <xf numFmtId="176" fontId="5" fillId="0" borderId="8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vertical="center"/>
    </xf>
    <xf numFmtId="187" fontId="5" fillId="0" borderId="15" xfId="0" applyNumberFormat="1" applyFont="1" applyBorder="1" applyAlignment="1">
      <alignment horizontal="center"/>
    </xf>
    <xf numFmtId="187" fontId="5" fillId="0" borderId="2" xfId="0" applyNumberFormat="1" applyFont="1" applyBorder="1"/>
    <xf numFmtId="191" fontId="7" fillId="0" borderId="0" xfId="0" applyNumberFormat="1" applyFont="1" applyBorder="1" applyAlignment="1">
      <alignment horizontal="right"/>
    </xf>
    <xf numFmtId="191" fontId="7" fillId="0" borderId="0" xfId="0" applyNumberFormat="1" applyFont="1" applyBorder="1" applyAlignment="1">
      <alignment horizontal="center"/>
    </xf>
    <xf numFmtId="184" fontId="7" fillId="0" borderId="0" xfId="0" quotePrefix="1" applyNumberFormat="1" applyFont="1" applyAlignment="1">
      <alignment horizontal="right" vertical="center"/>
    </xf>
    <xf numFmtId="188" fontId="5" fillId="0" borderId="0" xfId="0" applyNumberFormat="1" applyFont="1" applyAlignment="1">
      <alignment vertical="center"/>
    </xf>
    <xf numFmtId="184" fontId="15" fillId="0" borderId="0" xfId="0" quotePrefix="1" applyNumberFormat="1" applyFont="1" applyAlignment="1">
      <alignment horizontal="right" vertical="center"/>
    </xf>
    <xf numFmtId="187" fontId="5" fillId="0" borderId="4" xfId="0" applyNumberFormat="1" applyFont="1" applyBorder="1" applyAlignment="1">
      <alignment horizontal="center" vertical="center"/>
    </xf>
    <xf numFmtId="187" fontId="5" fillId="0" borderId="23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2" xfId="0" applyFont="1" applyBorder="1" applyAlignment="1">
      <alignment horizontal="left"/>
    </xf>
    <xf numFmtId="0" fontId="11" fillId="0" borderId="31" xfId="0" applyFont="1" applyBorder="1"/>
    <xf numFmtId="0" fontId="11" fillId="0" borderId="32" xfId="0" applyFont="1" applyBorder="1"/>
    <xf numFmtId="0" fontId="11" fillId="0" borderId="14" xfId="0" applyFont="1" applyBorder="1" applyAlignment="1">
      <alignment horizontal="left"/>
    </xf>
    <xf numFmtId="0" fontId="11" fillId="0" borderId="33" xfId="0" applyFont="1" applyBorder="1"/>
    <xf numFmtId="0" fontId="11" fillId="0" borderId="14" xfId="0" applyFont="1" applyBorder="1"/>
    <xf numFmtId="0" fontId="11" fillId="0" borderId="34" xfId="0" applyFont="1" applyBorder="1" applyAlignment="1">
      <alignment horizontal="left"/>
    </xf>
    <xf numFmtId="0" fontId="11" fillId="0" borderId="0" xfId="0" applyFont="1" applyBorder="1"/>
    <xf numFmtId="1" fontId="11" fillId="0" borderId="35" xfId="0" applyNumberFormat="1" applyFont="1" applyBorder="1"/>
    <xf numFmtId="1" fontId="11" fillId="0" borderId="0" xfId="0" applyNumberFormat="1" applyFont="1"/>
    <xf numFmtId="0" fontId="21" fillId="0" borderId="0" xfId="0" applyFont="1"/>
    <xf numFmtId="0" fontId="11" fillId="0" borderId="35" xfId="0" applyFont="1" applyBorder="1"/>
    <xf numFmtId="0" fontId="5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Continuous" vertical="center"/>
    </xf>
    <xf numFmtId="0" fontId="5" fillId="0" borderId="25" xfId="0" applyFont="1" applyBorder="1" applyAlignment="1">
      <alignment horizontal="centerContinuous" vertical="center"/>
    </xf>
    <xf numFmtId="0" fontId="5" fillId="0" borderId="0" xfId="0" applyNumberFormat="1" applyFont="1" applyBorder="1" applyAlignment="1">
      <alignment horizontal="centerContinuous" vertical="center"/>
    </xf>
    <xf numFmtId="174" fontId="7" fillId="0" borderId="0" xfId="0" applyNumberFormat="1" applyFont="1" applyBorder="1" applyAlignment="1">
      <alignment horizontal="right"/>
    </xf>
    <xf numFmtId="173" fontId="5" fillId="0" borderId="10" xfId="0" applyNumberFormat="1" applyFont="1" applyBorder="1" applyAlignment="1">
      <alignment horizontal="center" vertical="center"/>
    </xf>
    <xf numFmtId="166" fontId="5" fillId="0" borderId="0" xfId="0" applyNumberFormat="1" applyFont="1" applyBorder="1" applyAlignment="1">
      <alignment horizontal="right"/>
    </xf>
    <xf numFmtId="174" fontId="7" fillId="0" borderId="2" xfId="0" applyNumberFormat="1" applyFont="1" applyBorder="1" applyAlignment="1">
      <alignment horizontal="right"/>
    </xf>
    <xf numFmtId="173" fontId="5" fillId="0" borderId="16" xfId="0" applyNumberFormat="1" applyFont="1" applyBorder="1" applyAlignment="1">
      <alignment horizontal="center" vertical="center"/>
    </xf>
    <xf numFmtId="192" fontId="7" fillId="0" borderId="2" xfId="0" applyNumberFormat="1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3" fontId="4" fillId="0" borderId="0" xfId="0" applyNumberFormat="1" applyFont="1" applyAlignment="1"/>
    <xf numFmtId="183" fontId="4" fillId="0" borderId="0" xfId="0" applyNumberFormat="1" applyFont="1" applyBorder="1" applyAlignment="1"/>
    <xf numFmtId="183" fontId="15" fillId="0" borderId="8" xfId="0" applyNumberFormat="1" applyFont="1" applyBorder="1" applyAlignment="1"/>
    <xf numFmtId="0" fontId="26" fillId="0" borderId="0" xfId="491" applyFont="1" applyAlignment="1">
      <alignment horizontal="right" vertical="center"/>
    </xf>
    <xf numFmtId="0" fontId="30" fillId="0" borderId="0" xfId="490" applyFont="1" applyAlignment="1" applyProtection="1">
      <alignment vertical="top"/>
    </xf>
    <xf numFmtId="0" fontId="29" fillId="0" borderId="0" xfId="0" applyFont="1"/>
    <xf numFmtId="0" fontId="26" fillId="0" borderId="0" xfId="491" applyFont="1"/>
    <xf numFmtId="167" fontId="5" fillId="0" borderId="0" xfId="0" applyNumberFormat="1" applyFont="1" applyBorder="1" applyAlignment="1">
      <alignment horizontal="left" vertical="center"/>
    </xf>
    <xf numFmtId="0" fontId="31" fillId="0" borderId="0" xfId="0" applyFont="1" applyAlignment="1">
      <alignment vertical="top"/>
    </xf>
    <xf numFmtId="0" fontId="29" fillId="0" borderId="0" xfId="0" applyFont="1" applyAlignment="1">
      <alignment horizontal="left" vertical="top"/>
    </xf>
    <xf numFmtId="0" fontId="28" fillId="0" borderId="0" xfId="490" applyFont="1" applyAlignment="1" applyProtection="1">
      <alignment horizontal="left" vertical="top"/>
    </xf>
    <xf numFmtId="0" fontId="25" fillId="0" borderId="0" xfId="491" applyFont="1" applyAlignment="1">
      <alignment vertical="center" wrapText="1"/>
    </xf>
    <xf numFmtId="0" fontId="30" fillId="0" borderId="0" xfId="490" applyFont="1" applyAlignment="1" applyProtection="1">
      <alignment vertical="top" wrapText="1"/>
    </xf>
    <xf numFmtId="0" fontId="12" fillId="0" borderId="0" xfId="0" applyFont="1"/>
    <xf numFmtId="0" fontId="26" fillId="0" borderId="0" xfId="491" applyFont="1" applyAlignment="1">
      <alignment horizontal="left" vertical="center"/>
    </xf>
    <xf numFmtId="0" fontId="27" fillId="0" borderId="0" xfId="491" applyFont="1"/>
    <xf numFmtId="0" fontId="24" fillId="0" borderId="0" xfId="491" applyFont="1" applyAlignment="1">
      <alignment horizontal="right" vertical="center"/>
    </xf>
    <xf numFmtId="0" fontId="28" fillId="0" borderId="0" xfId="490" applyFont="1" applyAlignment="1" applyProtection="1">
      <alignment horizontal="left" vertical="top" wrapText="1"/>
    </xf>
    <xf numFmtId="0" fontId="24" fillId="0" borderId="0" xfId="491" applyFont="1" applyAlignment="1">
      <alignment horizontal="left" vertical="center"/>
    </xf>
    <xf numFmtId="0" fontId="0" fillId="0" borderId="0" xfId="0"/>
    <xf numFmtId="176" fontId="5" fillId="0" borderId="0" xfId="0" applyNumberFormat="1" applyFont="1" applyAlignment="1">
      <alignment horizontal="right"/>
    </xf>
    <xf numFmtId="183" fontId="5" fillId="0" borderId="0" xfId="0" applyNumberFormat="1" applyFont="1" applyAlignment="1"/>
    <xf numFmtId="176" fontId="5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83" fontId="5" fillId="0" borderId="0" xfId="0" applyNumberFormat="1" applyFont="1" applyBorder="1" applyAlignment="1"/>
    <xf numFmtId="183" fontId="7" fillId="0" borderId="8" xfId="0" applyNumberFormat="1" applyFont="1" applyBorder="1" applyAlignment="1"/>
    <xf numFmtId="183" fontId="4" fillId="0" borderId="0" xfId="0" applyNumberFormat="1" applyFont="1" applyAlignment="1"/>
    <xf numFmtId="183" fontId="4" fillId="0" borderId="0" xfId="0" applyNumberFormat="1" applyFont="1" applyBorder="1" applyAlignment="1"/>
    <xf numFmtId="183" fontId="15" fillId="0" borderId="8" xfId="0" applyNumberFormat="1" applyFont="1" applyBorder="1" applyAlignment="1"/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76" fontId="7" fillId="0" borderId="0" xfId="0" applyNumberFormat="1" applyFont="1" applyAlignment="1">
      <alignment horizontal="right"/>
    </xf>
    <xf numFmtId="187" fontId="5" fillId="0" borderId="0" xfId="0" applyNumberFormat="1" applyFont="1" applyAlignment="1">
      <alignment vertical="center"/>
    </xf>
    <xf numFmtId="187" fontId="5" fillId="0" borderId="0" xfId="0" applyNumberFormat="1" applyFont="1"/>
    <xf numFmtId="184" fontId="15" fillId="0" borderId="0" xfId="0" applyNumberFormat="1" applyFont="1" applyAlignment="1">
      <alignment horizontal="right" vertical="center"/>
    </xf>
    <xf numFmtId="184" fontId="7" fillId="0" borderId="0" xfId="0" applyNumberFormat="1" applyFont="1" applyAlignment="1">
      <alignment horizontal="right" vertical="center"/>
    </xf>
    <xf numFmtId="188" fontId="7" fillId="0" borderId="0" xfId="0" applyNumberFormat="1" applyFont="1"/>
    <xf numFmtId="188" fontId="5" fillId="0" borderId="0" xfId="0" applyNumberFormat="1" applyFont="1"/>
    <xf numFmtId="0" fontId="0" fillId="0" borderId="0" xfId="0"/>
    <xf numFmtId="0" fontId="4" fillId="0" borderId="0" xfId="0" applyFont="1" applyBorder="1" applyAlignment="1"/>
    <xf numFmtId="0" fontId="4" fillId="0" borderId="0" xfId="0" applyFont="1" applyAlignment="1"/>
    <xf numFmtId="0" fontId="4" fillId="0" borderId="0" xfId="0" quotePrefix="1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Border="1" applyAlignment="1"/>
    <xf numFmtId="164" fontId="5" fillId="0" borderId="0" xfId="0" applyNumberFormat="1" applyFont="1" applyBorder="1" applyAlignment="1"/>
    <xf numFmtId="0" fontId="5" fillId="0" borderId="0" xfId="0" applyFont="1"/>
    <xf numFmtId="0" fontId="5" fillId="0" borderId="15" xfId="0" applyFont="1" applyBorder="1" applyAlignment="1">
      <alignment horizontal="center" vertical="center"/>
    </xf>
    <xf numFmtId="0" fontId="5" fillId="0" borderId="0" xfId="0" applyFont="1" applyBorder="1"/>
    <xf numFmtId="0" fontId="5" fillId="0" borderId="3" xfId="0" applyFont="1" applyBorder="1"/>
    <xf numFmtId="165" fontId="5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5" fillId="0" borderId="8" xfId="0" applyFont="1" applyBorder="1" applyAlignment="1">
      <alignment horizontal="left" vertical="center"/>
    </xf>
    <xf numFmtId="165" fontId="5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165" fontId="7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5" fillId="0" borderId="0" xfId="0" applyFont="1" applyBorder="1" applyAlignment="1">
      <alignment horizontal="left"/>
    </xf>
    <xf numFmtId="165" fontId="5" fillId="0" borderId="0" xfId="0" applyNumberFormat="1" applyFont="1"/>
    <xf numFmtId="164" fontId="5" fillId="0" borderId="0" xfId="0" applyNumberFormat="1" applyFont="1"/>
    <xf numFmtId="0" fontId="5" fillId="0" borderId="0" xfId="0" applyFont="1" applyAlignment="1">
      <alignment horizontal="left"/>
    </xf>
    <xf numFmtId="0" fontId="4" fillId="0" borderId="0" xfId="0" quotePrefix="1" applyFont="1" applyBorder="1" applyAlignment="1">
      <alignment horizontal="right" vertical="center"/>
    </xf>
    <xf numFmtId="6" fontId="5" fillId="0" borderId="18" xfId="1" applyNumberFormat="1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11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right"/>
    </xf>
    <xf numFmtId="176" fontId="5" fillId="0" borderId="0" xfId="0" applyNumberFormat="1" applyFont="1" applyAlignment="1">
      <alignment horizontal="right"/>
    </xf>
    <xf numFmtId="184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87" fontId="5" fillId="0" borderId="0" xfId="0" applyNumberFormat="1" applyFont="1" applyAlignment="1">
      <alignment vertical="center"/>
    </xf>
    <xf numFmtId="187" fontId="4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187" fontId="5" fillId="0" borderId="0" xfId="0" applyNumberFormat="1" applyFont="1" applyAlignment="1">
      <alignment horizontal="center" vertical="center"/>
    </xf>
    <xf numFmtId="187" fontId="5" fillId="0" borderId="2" xfId="0" applyNumberFormat="1" applyFont="1" applyBorder="1" applyAlignment="1">
      <alignment horizontal="center"/>
    </xf>
    <xf numFmtId="187" fontId="5" fillId="0" borderId="3" xfId="0" applyNumberFormat="1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184" fontId="15" fillId="0" borderId="0" xfId="0" applyNumberFormat="1" applyFont="1" applyAlignment="1">
      <alignment horizontal="right" vertical="center"/>
    </xf>
    <xf numFmtId="184" fontId="7" fillId="0" borderId="0" xfId="0" applyNumberFormat="1" applyFont="1" applyAlignment="1">
      <alignment horizontal="right" vertical="center"/>
    </xf>
    <xf numFmtId="1" fontId="5" fillId="0" borderId="8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left" vertical="center"/>
    </xf>
    <xf numFmtId="184" fontId="5" fillId="0" borderId="0" xfId="0" applyNumberFormat="1" applyFont="1" applyAlignment="1">
      <alignment horizontal="left" vertical="center"/>
    </xf>
    <xf numFmtId="184" fontId="5" fillId="0" borderId="8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187" fontId="5" fillId="0" borderId="8" xfId="0" applyNumberFormat="1" applyFont="1" applyBorder="1" applyAlignment="1">
      <alignment horizontal="center" vertical="center"/>
    </xf>
    <xf numFmtId="187" fontId="5" fillId="0" borderId="15" xfId="0" applyNumberFormat="1" applyFont="1" applyBorder="1" applyAlignment="1">
      <alignment horizontal="center"/>
    </xf>
    <xf numFmtId="187" fontId="5" fillId="0" borderId="2" xfId="0" applyNumberFormat="1" applyFont="1" applyBorder="1"/>
    <xf numFmtId="191" fontId="7" fillId="0" borderId="0" xfId="0" applyNumberFormat="1" applyFont="1" applyBorder="1" applyAlignment="1">
      <alignment horizontal="right"/>
    </xf>
    <xf numFmtId="191" fontId="7" fillId="0" borderId="0" xfId="0" applyNumberFormat="1" applyFont="1" applyBorder="1" applyAlignment="1">
      <alignment horizontal="center"/>
    </xf>
    <xf numFmtId="184" fontId="7" fillId="0" borderId="0" xfId="0" quotePrefix="1" applyNumberFormat="1" applyFont="1" applyAlignment="1">
      <alignment horizontal="right" vertical="center"/>
    </xf>
    <xf numFmtId="167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164" fontId="5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horizontal="right" vertical="center"/>
    </xf>
    <xf numFmtId="0" fontId="5" fillId="0" borderId="11" xfId="0" applyFont="1" applyBorder="1" applyAlignment="1">
      <alignment vertical="center"/>
    </xf>
    <xf numFmtId="0" fontId="8" fillId="0" borderId="0" xfId="0" applyFont="1" applyAlignment="1">
      <alignment vertical="center"/>
    </xf>
    <xf numFmtId="167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7" fontId="5" fillId="0" borderId="0" xfId="0" applyNumberFormat="1" applyFont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165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168" fontId="5" fillId="0" borderId="0" xfId="0" applyNumberFormat="1" applyFont="1" applyAlignment="1">
      <alignment horizontal="right" vertical="center"/>
    </xf>
    <xf numFmtId="168" fontId="7" fillId="0" borderId="0" xfId="0" applyNumberFormat="1" applyFont="1" applyAlignment="1">
      <alignment horizontal="right" vertical="center"/>
    </xf>
    <xf numFmtId="176" fontId="5" fillId="0" borderId="0" xfId="0" applyNumberFormat="1" applyFont="1" applyAlignment="1">
      <alignment horizontal="right"/>
    </xf>
    <xf numFmtId="0" fontId="24" fillId="0" borderId="0" xfId="491" applyFont="1" applyAlignment="1">
      <alignment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6" fontId="5" fillId="0" borderId="16" xfId="1" applyNumberFormat="1" applyFont="1" applyBorder="1" applyAlignment="1">
      <alignment horizontal="center" vertical="center" wrapText="1"/>
    </xf>
    <xf numFmtId="6" fontId="5" fillId="0" borderId="17" xfId="1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6" fontId="5" fillId="0" borderId="19" xfId="1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3" xfId="0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82" fontId="5" fillId="0" borderId="7" xfId="1" applyNumberFormat="1" applyFont="1" applyBorder="1" applyAlignment="1">
      <alignment horizontal="center" vertical="center" wrapText="1"/>
    </xf>
    <xf numFmtId="182" fontId="5" fillId="0" borderId="2" xfId="1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3" fillId="0" borderId="13" xfId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/>
    </xf>
    <xf numFmtId="0" fontId="3" fillId="0" borderId="13" xfId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19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7" xfId="0" applyBorder="1" applyAlignment="1">
      <alignment horizont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12" xfId="0" applyBorder="1" applyAlignment="1">
      <alignment horizontal="center" vertic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3" fillId="0" borderId="9" xfId="1" applyBorder="1" applyAlignment="1">
      <alignment horizontal="center" vertical="center"/>
    </xf>
    <xf numFmtId="0" fontId="0" fillId="0" borderId="3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87" fontId="5" fillId="0" borderId="7" xfId="0" applyNumberFormat="1" applyFont="1" applyBorder="1" applyAlignment="1">
      <alignment horizontal="center" vertical="center" wrapText="1"/>
    </xf>
    <xf numFmtId="187" fontId="5" fillId="0" borderId="3" xfId="0" applyNumberFormat="1" applyFont="1" applyBorder="1" applyAlignment="1">
      <alignment horizontal="center" vertical="center" wrapText="1"/>
    </xf>
    <xf numFmtId="187" fontId="5" fillId="0" borderId="4" xfId="0" applyNumberFormat="1" applyFont="1" applyBorder="1" applyAlignment="1">
      <alignment horizontal="center" vertical="center" wrapText="1"/>
    </xf>
    <xf numFmtId="187" fontId="5" fillId="0" borderId="5" xfId="0" applyNumberFormat="1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87" fontId="5" fillId="0" borderId="10" xfId="0" applyNumberFormat="1" applyFont="1" applyBorder="1" applyAlignment="1">
      <alignment horizontal="center" vertical="center" wrapText="1"/>
    </xf>
    <xf numFmtId="187" fontId="5" fillId="0" borderId="22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27" xfId="0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187" fontId="5" fillId="0" borderId="9" xfId="0" applyNumberFormat="1" applyFont="1" applyBorder="1" applyAlignment="1">
      <alignment horizontal="center" vertical="center" wrapText="1"/>
    </xf>
    <xf numFmtId="187" fontId="5" fillId="0" borderId="23" xfId="0" applyNumberFormat="1" applyFont="1" applyBorder="1" applyAlignment="1">
      <alignment horizontal="center" vertical="center" wrapText="1"/>
    </xf>
    <xf numFmtId="187" fontId="5" fillId="0" borderId="27" xfId="0" applyNumberFormat="1" applyFont="1" applyBorder="1" applyAlignment="1">
      <alignment horizontal="center" vertical="center" wrapText="1"/>
    </xf>
    <xf numFmtId="187" fontId="5" fillId="0" borderId="6" xfId="0" applyNumberFormat="1" applyFont="1" applyBorder="1" applyAlignment="1">
      <alignment horizontal="center" vertical="center" wrapText="1"/>
    </xf>
    <xf numFmtId="187" fontId="5" fillId="0" borderId="11" xfId="0" applyNumberFormat="1" applyFont="1" applyBorder="1" applyAlignment="1">
      <alignment horizontal="center" vertical="center" wrapText="1"/>
    </xf>
    <xf numFmtId="187" fontId="5" fillId="0" borderId="2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</cellXfs>
  <cellStyles count="494">
    <cellStyle name="20 % - Akzent1 2" xfId="2"/>
    <cellStyle name="20 % - Akzent1 2 2" xfId="74"/>
    <cellStyle name="20 % - Akzent1 2 2 2" xfId="75"/>
    <cellStyle name="20 % - Akzent1 2 2 2 2" xfId="76"/>
    <cellStyle name="20 % - Akzent1 2 2 3" xfId="77"/>
    <cellStyle name="20 % - Akzent1 2 3" xfId="78"/>
    <cellStyle name="20 % - Akzent1 2 3 2" xfId="79"/>
    <cellStyle name="20 % - Akzent1 2 4" xfId="80"/>
    <cellStyle name="20 % - Akzent1 2 4 2" xfId="81"/>
    <cellStyle name="20 % - Akzent1 2 5" xfId="82"/>
    <cellStyle name="20 % - Akzent1 2 6" xfId="73"/>
    <cellStyle name="20 % - Akzent1 3" xfId="3"/>
    <cellStyle name="20 % - Akzent1 3 2" xfId="84"/>
    <cellStyle name="20 % - Akzent1 3 2 2" xfId="85"/>
    <cellStyle name="20 % - Akzent1 3 2 2 2" xfId="86"/>
    <cellStyle name="20 % - Akzent1 3 2 3" xfId="87"/>
    <cellStyle name="20 % - Akzent1 3 3" xfId="88"/>
    <cellStyle name="20 % - Akzent1 3 3 2" xfId="89"/>
    <cellStyle name="20 % - Akzent1 3 4" xfId="90"/>
    <cellStyle name="20 % - Akzent1 3 4 2" xfId="91"/>
    <cellStyle name="20 % - Akzent1 3 5" xfId="92"/>
    <cellStyle name="20 % - Akzent1 3 6" xfId="83"/>
    <cellStyle name="20 % - Akzent1 4" xfId="4"/>
    <cellStyle name="20 % - Akzent1 4 2" xfId="94"/>
    <cellStyle name="20 % - Akzent1 4 2 2" xfId="95"/>
    <cellStyle name="20 % - Akzent1 4 3" xfId="96"/>
    <cellStyle name="20 % - Akzent1 4 4" xfId="93"/>
    <cellStyle name="20 % - Akzent1 5" xfId="97"/>
    <cellStyle name="20 % - Akzent1 5 2" xfId="98"/>
    <cellStyle name="20 % - Akzent1 6" xfId="99"/>
    <cellStyle name="20 % - Akzent2 2" xfId="5"/>
    <cellStyle name="20 % - Akzent2 2 2" xfId="101"/>
    <cellStyle name="20 % - Akzent2 2 2 2" xfId="102"/>
    <cellStyle name="20 % - Akzent2 2 2 2 2" xfId="103"/>
    <cellStyle name="20 % - Akzent2 2 2 3" xfId="104"/>
    <cellStyle name="20 % - Akzent2 2 3" xfId="105"/>
    <cellStyle name="20 % - Akzent2 2 3 2" xfId="106"/>
    <cellStyle name="20 % - Akzent2 2 4" xfId="107"/>
    <cellStyle name="20 % - Akzent2 2 4 2" xfId="108"/>
    <cellStyle name="20 % - Akzent2 2 5" xfId="109"/>
    <cellStyle name="20 % - Akzent2 2 6" xfId="100"/>
    <cellStyle name="20 % - Akzent2 3" xfId="6"/>
    <cellStyle name="20 % - Akzent2 3 2" xfId="111"/>
    <cellStyle name="20 % - Akzent2 3 2 2" xfId="112"/>
    <cellStyle name="20 % - Akzent2 3 2 2 2" xfId="113"/>
    <cellStyle name="20 % - Akzent2 3 2 3" xfId="114"/>
    <cellStyle name="20 % - Akzent2 3 3" xfId="115"/>
    <cellStyle name="20 % - Akzent2 3 3 2" xfId="116"/>
    <cellStyle name="20 % - Akzent2 3 4" xfId="117"/>
    <cellStyle name="20 % - Akzent2 3 4 2" xfId="118"/>
    <cellStyle name="20 % - Akzent2 3 5" xfId="119"/>
    <cellStyle name="20 % - Akzent2 3 6" xfId="110"/>
    <cellStyle name="20 % - Akzent2 4" xfId="7"/>
    <cellStyle name="20 % - Akzent2 4 2" xfId="121"/>
    <cellStyle name="20 % - Akzent2 4 2 2" xfId="122"/>
    <cellStyle name="20 % - Akzent2 4 3" xfId="123"/>
    <cellStyle name="20 % - Akzent2 4 4" xfId="120"/>
    <cellStyle name="20 % - Akzent2 5" xfId="124"/>
    <cellStyle name="20 % - Akzent2 5 2" xfId="125"/>
    <cellStyle name="20 % - Akzent2 6" xfId="126"/>
    <cellStyle name="20 % - Akzent3 2" xfId="8"/>
    <cellStyle name="20 % - Akzent3 2 2" xfId="128"/>
    <cellStyle name="20 % - Akzent3 2 2 2" xfId="129"/>
    <cellStyle name="20 % - Akzent3 2 2 2 2" xfId="130"/>
    <cellStyle name="20 % - Akzent3 2 2 3" xfId="131"/>
    <cellStyle name="20 % - Akzent3 2 3" xfId="132"/>
    <cellStyle name="20 % - Akzent3 2 3 2" xfId="133"/>
    <cellStyle name="20 % - Akzent3 2 4" xfId="134"/>
    <cellStyle name="20 % - Akzent3 2 4 2" xfId="135"/>
    <cellStyle name="20 % - Akzent3 2 5" xfId="136"/>
    <cellStyle name="20 % - Akzent3 2 6" xfId="127"/>
    <cellStyle name="20 % - Akzent3 3" xfId="9"/>
    <cellStyle name="20 % - Akzent3 3 2" xfId="138"/>
    <cellStyle name="20 % - Akzent3 3 2 2" xfId="139"/>
    <cellStyle name="20 % - Akzent3 3 2 2 2" xfId="140"/>
    <cellStyle name="20 % - Akzent3 3 2 3" xfId="141"/>
    <cellStyle name="20 % - Akzent3 3 3" xfId="142"/>
    <cellStyle name="20 % - Akzent3 3 3 2" xfId="143"/>
    <cellStyle name="20 % - Akzent3 3 4" xfId="144"/>
    <cellStyle name="20 % - Akzent3 3 4 2" xfId="145"/>
    <cellStyle name="20 % - Akzent3 3 5" xfId="146"/>
    <cellStyle name="20 % - Akzent3 3 6" xfId="137"/>
    <cellStyle name="20 % - Akzent3 4" xfId="10"/>
    <cellStyle name="20 % - Akzent3 4 2" xfId="148"/>
    <cellStyle name="20 % - Akzent3 4 2 2" xfId="149"/>
    <cellStyle name="20 % - Akzent3 4 3" xfId="150"/>
    <cellStyle name="20 % - Akzent3 4 4" xfId="147"/>
    <cellStyle name="20 % - Akzent3 5" xfId="151"/>
    <cellStyle name="20 % - Akzent3 5 2" xfId="152"/>
    <cellStyle name="20 % - Akzent3 6" xfId="153"/>
    <cellStyle name="20 % - Akzent4 2" xfId="11"/>
    <cellStyle name="20 % - Akzent4 2 2" xfId="155"/>
    <cellStyle name="20 % - Akzent4 2 2 2" xfId="156"/>
    <cellStyle name="20 % - Akzent4 2 2 2 2" xfId="157"/>
    <cellStyle name="20 % - Akzent4 2 2 3" xfId="158"/>
    <cellStyle name="20 % - Akzent4 2 3" xfId="159"/>
    <cellStyle name="20 % - Akzent4 2 3 2" xfId="160"/>
    <cellStyle name="20 % - Akzent4 2 4" xfId="161"/>
    <cellStyle name="20 % - Akzent4 2 4 2" xfId="162"/>
    <cellStyle name="20 % - Akzent4 2 5" xfId="163"/>
    <cellStyle name="20 % - Akzent4 2 6" xfId="154"/>
    <cellStyle name="20 % - Akzent4 3" xfId="12"/>
    <cellStyle name="20 % - Akzent4 3 2" xfId="165"/>
    <cellStyle name="20 % - Akzent4 3 2 2" xfId="166"/>
    <cellStyle name="20 % - Akzent4 3 2 2 2" xfId="167"/>
    <cellStyle name="20 % - Akzent4 3 2 3" xfId="168"/>
    <cellStyle name="20 % - Akzent4 3 3" xfId="169"/>
    <cellStyle name="20 % - Akzent4 3 3 2" xfId="170"/>
    <cellStyle name="20 % - Akzent4 3 4" xfId="171"/>
    <cellStyle name="20 % - Akzent4 3 4 2" xfId="172"/>
    <cellStyle name="20 % - Akzent4 3 5" xfId="173"/>
    <cellStyle name="20 % - Akzent4 3 6" xfId="164"/>
    <cellStyle name="20 % - Akzent4 4" xfId="13"/>
    <cellStyle name="20 % - Akzent4 4 2" xfId="175"/>
    <cellStyle name="20 % - Akzent4 4 2 2" xfId="176"/>
    <cellStyle name="20 % - Akzent4 4 3" xfId="177"/>
    <cellStyle name="20 % - Akzent4 4 4" xfId="174"/>
    <cellStyle name="20 % - Akzent4 5" xfId="178"/>
    <cellStyle name="20 % - Akzent4 5 2" xfId="179"/>
    <cellStyle name="20 % - Akzent4 6" xfId="180"/>
    <cellStyle name="20 % - Akzent5 2" xfId="14"/>
    <cellStyle name="20 % - Akzent5 2 2" xfId="182"/>
    <cellStyle name="20 % - Akzent5 2 2 2" xfId="183"/>
    <cellStyle name="20 % - Akzent5 2 2 2 2" xfId="184"/>
    <cellStyle name="20 % - Akzent5 2 2 3" xfId="185"/>
    <cellStyle name="20 % - Akzent5 2 3" xfId="186"/>
    <cellStyle name="20 % - Akzent5 2 3 2" xfId="187"/>
    <cellStyle name="20 % - Akzent5 2 4" xfId="188"/>
    <cellStyle name="20 % - Akzent5 2 4 2" xfId="189"/>
    <cellStyle name="20 % - Akzent5 2 5" xfId="190"/>
    <cellStyle name="20 % - Akzent5 2 6" xfId="181"/>
    <cellStyle name="20 % - Akzent5 3" xfId="15"/>
    <cellStyle name="20 % - Akzent5 3 2" xfId="192"/>
    <cellStyle name="20 % - Akzent5 3 2 2" xfId="193"/>
    <cellStyle name="20 % - Akzent5 3 2 2 2" xfId="194"/>
    <cellStyle name="20 % - Akzent5 3 2 3" xfId="195"/>
    <cellStyle name="20 % - Akzent5 3 3" xfId="196"/>
    <cellStyle name="20 % - Akzent5 3 3 2" xfId="197"/>
    <cellStyle name="20 % - Akzent5 3 4" xfId="198"/>
    <cellStyle name="20 % - Akzent5 3 4 2" xfId="199"/>
    <cellStyle name="20 % - Akzent5 3 5" xfId="200"/>
    <cellStyle name="20 % - Akzent5 3 6" xfId="191"/>
    <cellStyle name="20 % - Akzent5 4" xfId="16"/>
    <cellStyle name="20 % - Akzent5 4 2" xfId="202"/>
    <cellStyle name="20 % - Akzent5 4 2 2" xfId="203"/>
    <cellStyle name="20 % - Akzent5 4 3" xfId="204"/>
    <cellStyle name="20 % - Akzent5 4 4" xfId="201"/>
    <cellStyle name="20 % - Akzent5 5" xfId="205"/>
    <cellStyle name="20 % - Akzent5 5 2" xfId="206"/>
    <cellStyle name="20 % - Akzent5 6" xfId="207"/>
    <cellStyle name="20 % - Akzent6 2" xfId="17"/>
    <cellStyle name="20 % - Akzent6 2 2" xfId="209"/>
    <cellStyle name="20 % - Akzent6 2 2 2" xfId="210"/>
    <cellStyle name="20 % - Akzent6 2 2 2 2" xfId="211"/>
    <cellStyle name="20 % - Akzent6 2 2 3" xfId="212"/>
    <cellStyle name="20 % - Akzent6 2 3" xfId="213"/>
    <cellStyle name="20 % - Akzent6 2 3 2" xfId="214"/>
    <cellStyle name="20 % - Akzent6 2 4" xfId="215"/>
    <cellStyle name="20 % - Akzent6 2 4 2" xfId="216"/>
    <cellStyle name="20 % - Akzent6 2 5" xfId="217"/>
    <cellStyle name="20 % - Akzent6 2 6" xfId="208"/>
    <cellStyle name="20 % - Akzent6 3" xfId="18"/>
    <cellStyle name="20 % - Akzent6 3 2" xfId="219"/>
    <cellStyle name="20 % - Akzent6 3 2 2" xfId="220"/>
    <cellStyle name="20 % - Akzent6 3 2 2 2" xfId="221"/>
    <cellStyle name="20 % - Akzent6 3 2 3" xfId="222"/>
    <cellStyle name="20 % - Akzent6 3 3" xfId="223"/>
    <cellStyle name="20 % - Akzent6 3 3 2" xfId="224"/>
    <cellStyle name="20 % - Akzent6 3 4" xfId="225"/>
    <cellStyle name="20 % - Akzent6 3 4 2" xfId="226"/>
    <cellStyle name="20 % - Akzent6 3 5" xfId="227"/>
    <cellStyle name="20 % - Akzent6 3 6" xfId="218"/>
    <cellStyle name="20 % - Akzent6 4" xfId="19"/>
    <cellStyle name="20 % - Akzent6 4 2" xfId="229"/>
    <cellStyle name="20 % - Akzent6 4 2 2" xfId="230"/>
    <cellStyle name="20 % - Akzent6 4 3" xfId="231"/>
    <cellStyle name="20 % - Akzent6 4 4" xfId="228"/>
    <cellStyle name="20 % - Akzent6 5" xfId="232"/>
    <cellStyle name="20 % - Akzent6 5 2" xfId="233"/>
    <cellStyle name="20 % - Akzent6 6" xfId="234"/>
    <cellStyle name="40 % - Akzent1 2" xfId="20"/>
    <cellStyle name="40 % - Akzent1 2 2" xfId="236"/>
    <cellStyle name="40 % - Akzent1 2 2 2" xfId="237"/>
    <cellStyle name="40 % - Akzent1 2 2 2 2" xfId="238"/>
    <cellStyle name="40 % - Akzent1 2 2 3" xfId="239"/>
    <cellStyle name="40 % - Akzent1 2 3" xfId="240"/>
    <cellStyle name="40 % - Akzent1 2 3 2" xfId="241"/>
    <cellStyle name="40 % - Akzent1 2 4" xfId="242"/>
    <cellStyle name="40 % - Akzent1 2 4 2" xfId="243"/>
    <cellStyle name="40 % - Akzent1 2 5" xfId="244"/>
    <cellStyle name="40 % - Akzent1 2 6" xfId="235"/>
    <cellStyle name="40 % - Akzent1 3" xfId="21"/>
    <cellStyle name="40 % - Akzent1 3 2" xfId="246"/>
    <cellStyle name="40 % - Akzent1 3 2 2" xfId="247"/>
    <cellStyle name="40 % - Akzent1 3 2 2 2" xfId="248"/>
    <cellStyle name="40 % - Akzent1 3 2 3" xfId="249"/>
    <cellStyle name="40 % - Akzent1 3 3" xfId="250"/>
    <cellStyle name="40 % - Akzent1 3 3 2" xfId="251"/>
    <cellStyle name="40 % - Akzent1 3 4" xfId="252"/>
    <cellStyle name="40 % - Akzent1 3 4 2" xfId="253"/>
    <cellStyle name="40 % - Akzent1 3 5" xfId="254"/>
    <cellStyle name="40 % - Akzent1 3 6" xfId="245"/>
    <cellStyle name="40 % - Akzent1 4" xfId="22"/>
    <cellStyle name="40 % - Akzent1 4 2" xfId="256"/>
    <cellStyle name="40 % - Akzent1 4 2 2" xfId="257"/>
    <cellStyle name="40 % - Akzent1 4 3" xfId="258"/>
    <cellStyle name="40 % - Akzent1 4 4" xfId="255"/>
    <cellStyle name="40 % - Akzent1 5" xfId="259"/>
    <cellStyle name="40 % - Akzent1 5 2" xfId="260"/>
    <cellStyle name="40 % - Akzent1 6" xfId="261"/>
    <cellStyle name="40 % - Akzent2 2" xfId="23"/>
    <cellStyle name="40 % - Akzent2 2 2" xfId="263"/>
    <cellStyle name="40 % - Akzent2 2 2 2" xfId="264"/>
    <cellStyle name="40 % - Akzent2 2 2 2 2" xfId="265"/>
    <cellStyle name="40 % - Akzent2 2 2 3" xfId="266"/>
    <cellStyle name="40 % - Akzent2 2 3" xfId="267"/>
    <cellStyle name="40 % - Akzent2 2 3 2" xfId="268"/>
    <cellStyle name="40 % - Akzent2 2 4" xfId="269"/>
    <cellStyle name="40 % - Akzent2 2 4 2" xfId="270"/>
    <cellStyle name="40 % - Akzent2 2 5" xfId="271"/>
    <cellStyle name="40 % - Akzent2 2 6" xfId="262"/>
    <cellStyle name="40 % - Akzent2 3" xfId="24"/>
    <cellStyle name="40 % - Akzent2 3 2" xfId="273"/>
    <cellStyle name="40 % - Akzent2 3 2 2" xfId="274"/>
    <cellStyle name="40 % - Akzent2 3 2 2 2" xfId="275"/>
    <cellStyle name="40 % - Akzent2 3 2 3" xfId="276"/>
    <cellStyle name="40 % - Akzent2 3 3" xfId="277"/>
    <cellStyle name="40 % - Akzent2 3 3 2" xfId="278"/>
    <cellStyle name="40 % - Akzent2 3 4" xfId="279"/>
    <cellStyle name="40 % - Akzent2 3 4 2" xfId="280"/>
    <cellStyle name="40 % - Akzent2 3 5" xfId="281"/>
    <cellStyle name="40 % - Akzent2 3 6" xfId="272"/>
    <cellStyle name="40 % - Akzent2 4" xfId="25"/>
    <cellStyle name="40 % - Akzent2 4 2" xfId="283"/>
    <cellStyle name="40 % - Akzent2 4 2 2" xfId="284"/>
    <cellStyle name="40 % - Akzent2 4 3" xfId="285"/>
    <cellStyle name="40 % - Akzent2 4 4" xfId="282"/>
    <cellStyle name="40 % - Akzent2 5" xfId="286"/>
    <cellStyle name="40 % - Akzent2 5 2" xfId="287"/>
    <cellStyle name="40 % - Akzent2 6" xfId="288"/>
    <cellStyle name="40 % - Akzent3 2" xfId="26"/>
    <cellStyle name="40 % - Akzent3 2 2" xfId="290"/>
    <cellStyle name="40 % - Akzent3 2 2 2" xfId="291"/>
    <cellStyle name="40 % - Akzent3 2 2 2 2" xfId="292"/>
    <cellStyle name="40 % - Akzent3 2 2 3" xfId="293"/>
    <cellStyle name="40 % - Akzent3 2 3" xfId="294"/>
    <cellStyle name="40 % - Akzent3 2 3 2" xfId="295"/>
    <cellStyle name="40 % - Akzent3 2 4" xfId="296"/>
    <cellStyle name="40 % - Akzent3 2 4 2" xfId="297"/>
    <cellStyle name="40 % - Akzent3 2 5" xfId="298"/>
    <cellStyle name="40 % - Akzent3 2 6" xfId="289"/>
    <cellStyle name="40 % - Akzent3 3" xfId="27"/>
    <cellStyle name="40 % - Akzent3 3 2" xfId="300"/>
    <cellStyle name="40 % - Akzent3 3 2 2" xfId="301"/>
    <cellStyle name="40 % - Akzent3 3 2 2 2" xfId="302"/>
    <cellStyle name="40 % - Akzent3 3 2 3" xfId="303"/>
    <cellStyle name="40 % - Akzent3 3 3" xfId="304"/>
    <cellStyle name="40 % - Akzent3 3 3 2" xfId="305"/>
    <cellStyle name="40 % - Akzent3 3 4" xfId="306"/>
    <cellStyle name="40 % - Akzent3 3 4 2" xfId="307"/>
    <cellStyle name="40 % - Akzent3 3 5" xfId="308"/>
    <cellStyle name="40 % - Akzent3 3 6" xfId="299"/>
    <cellStyle name="40 % - Akzent3 4" xfId="28"/>
    <cellStyle name="40 % - Akzent3 4 2" xfId="310"/>
    <cellStyle name="40 % - Akzent3 4 2 2" xfId="311"/>
    <cellStyle name="40 % - Akzent3 4 3" xfId="312"/>
    <cellStyle name="40 % - Akzent3 4 4" xfId="309"/>
    <cellStyle name="40 % - Akzent3 5" xfId="313"/>
    <cellStyle name="40 % - Akzent3 5 2" xfId="314"/>
    <cellStyle name="40 % - Akzent3 6" xfId="315"/>
    <cellStyle name="40 % - Akzent4 2" xfId="29"/>
    <cellStyle name="40 % - Akzent4 2 2" xfId="317"/>
    <cellStyle name="40 % - Akzent4 2 2 2" xfId="318"/>
    <cellStyle name="40 % - Akzent4 2 2 2 2" xfId="319"/>
    <cellStyle name="40 % - Akzent4 2 2 3" xfId="320"/>
    <cellStyle name="40 % - Akzent4 2 3" xfId="321"/>
    <cellStyle name="40 % - Akzent4 2 3 2" xfId="322"/>
    <cellStyle name="40 % - Akzent4 2 4" xfId="323"/>
    <cellStyle name="40 % - Akzent4 2 4 2" xfId="324"/>
    <cellStyle name="40 % - Akzent4 2 5" xfId="325"/>
    <cellStyle name="40 % - Akzent4 2 6" xfId="316"/>
    <cellStyle name="40 % - Akzent4 3" xfId="30"/>
    <cellStyle name="40 % - Akzent4 3 2" xfId="327"/>
    <cellStyle name="40 % - Akzent4 3 2 2" xfId="328"/>
    <cellStyle name="40 % - Akzent4 3 2 2 2" xfId="329"/>
    <cellStyle name="40 % - Akzent4 3 2 3" xfId="330"/>
    <cellStyle name="40 % - Akzent4 3 3" xfId="331"/>
    <cellStyle name="40 % - Akzent4 3 3 2" xfId="332"/>
    <cellStyle name="40 % - Akzent4 3 4" xfId="333"/>
    <cellStyle name="40 % - Akzent4 3 4 2" xfId="334"/>
    <cellStyle name="40 % - Akzent4 3 5" xfId="335"/>
    <cellStyle name="40 % - Akzent4 3 6" xfId="326"/>
    <cellStyle name="40 % - Akzent4 4" xfId="31"/>
    <cellStyle name="40 % - Akzent4 4 2" xfId="337"/>
    <cellStyle name="40 % - Akzent4 4 2 2" xfId="338"/>
    <cellStyle name="40 % - Akzent4 4 3" xfId="339"/>
    <cellStyle name="40 % - Akzent4 4 4" xfId="336"/>
    <cellStyle name="40 % - Akzent4 5" xfId="340"/>
    <cellStyle name="40 % - Akzent4 5 2" xfId="341"/>
    <cellStyle name="40 % - Akzent4 6" xfId="342"/>
    <cellStyle name="40 % - Akzent5 2" xfId="32"/>
    <cellStyle name="40 % - Akzent5 2 2" xfId="344"/>
    <cellStyle name="40 % - Akzent5 2 2 2" xfId="345"/>
    <cellStyle name="40 % - Akzent5 2 2 2 2" xfId="346"/>
    <cellStyle name="40 % - Akzent5 2 2 3" xfId="347"/>
    <cellStyle name="40 % - Akzent5 2 3" xfId="348"/>
    <cellStyle name="40 % - Akzent5 2 3 2" xfId="349"/>
    <cellStyle name="40 % - Akzent5 2 4" xfId="350"/>
    <cellStyle name="40 % - Akzent5 2 4 2" xfId="351"/>
    <cellStyle name="40 % - Akzent5 2 5" xfId="352"/>
    <cellStyle name="40 % - Akzent5 2 6" xfId="343"/>
    <cellStyle name="40 % - Akzent5 3" xfId="33"/>
    <cellStyle name="40 % - Akzent5 3 2" xfId="354"/>
    <cellStyle name="40 % - Akzent5 3 2 2" xfId="355"/>
    <cellStyle name="40 % - Akzent5 3 2 2 2" xfId="356"/>
    <cellStyle name="40 % - Akzent5 3 2 3" xfId="357"/>
    <cellStyle name="40 % - Akzent5 3 3" xfId="358"/>
    <cellStyle name="40 % - Akzent5 3 3 2" xfId="359"/>
    <cellStyle name="40 % - Akzent5 3 4" xfId="360"/>
    <cellStyle name="40 % - Akzent5 3 4 2" xfId="361"/>
    <cellStyle name="40 % - Akzent5 3 5" xfId="362"/>
    <cellStyle name="40 % - Akzent5 3 6" xfId="353"/>
    <cellStyle name="40 % - Akzent5 4" xfId="34"/>
    <cellStyle name="40 % - Akzent5 4 2" xfId="364"/>
    <cellStyle name="40 % - Akzent5 4 2 2" xfId="365"/>
    <cellStyle name="40 % - Akzent5 4 3" xfId="366"/>
    <cellStyle name="40 % - Akzent5 4 4" xfId="363"/>
    <cellStyle name="40 % - Akzent5 5" xfId="367"/>
    <cellStyle name="40 % - Akzent5 5 2" xfId="368"/>
    <cellStyle name="40 % - Akzent5 6" xfId="369"/>
    <cellStyle name="40 % - Akzent6 2" xfId="35"/>
    <cellStyle name="40 % - Akzent6 2 2" xfId="371"/>
    <cellStyle name="40 % - Akzent6 2 2 2" xfId="372"/>
    <cellStyle name="40 % - Akzent6 2 2 2 2" xfId="373"/>
    <cellStyle name="40 % - Akzent6 2 2 3" xfId="374"/>
    <cellStyle name="40 % - Akzent6 2 3" xfId="375"/>
    <cellStyle name="40 % - Akzent6 2 3 2" xfId="376"/>
    <cellStyle name="40 % - Akzent6 2 4" xfId="377"/>
    <cellStyle name="40 % - Akzent6 2 4 2" xfId="378"/>
    <cellStyle name="40 % - Akzent6 2 5" xfId="379"/>
    <cellStyle name="40 % - Akzent6 2 6" xfId="370"/>
    <cellStyle name="40 % - Akzent6 3" xfId="36"/>
    <cellStyle name="40 % - Akzent6 3 2" xfId="381"/>
    <cellStyle name="40 % - Akzent6 3 2 2" xfId="382"/>
    <cellStyle name="40 % - Akzent6 3 2 2 2" xfId="383"/>
    <cellStyle name="40 % - Akzent6 3 2 3" xfId="384"/>
    <cellStyle name="40 % - Akzent6 3 3" xfId="385"/>
    <cellStyle name="40 % - Akzent6 3 3 2" xfId="386"/>
    <cellStyle name="40 % - Akzent6 3 4" xfId="387"/>
    <cellStyle name="40 % - Akzent6 3 4 2" xfId="388"/>
    <cellStyle name="40 % - Akzent6 3 5" xfId="389"/>
    <cellStyle name="40 % - Akzent6 3 6" xfId="380"/>
    <cellStyle name="40 % - Akzent6 4" xfId="37"/>
    <cellStyle name="40 % - Akzent6 4 2" xfId="391"/>
    <cellStyle name="40 % - Akzent6 4 2 2" xfId="392"/>
    <cellStyle name="40 % - Akzent6 4 3" xfId="393"/>
    <cellStyle name="40 % - Akzent6 4 4" xfId="390"/>
    <cellStyle name="40 % - Akzent6 5" xfId="394"/>
    <cellStyle name="40 % - Akzent6 5 2" xfId="395"/>
    <cellStyle name="40 % - Akzent6 6" xfId="396"/>
    <cellStyle name="Hyperlink" xfId="490" builtinId="8"/>
    <cellStyle name="Hyperlink 2" xfId="38"/>
    <cellStyle name="Notiz 2" xfId="39"/>
    <cellStyle name="Notiz 2 2" xfId="398"/>
    <cellStyle name="Notiz 2 2 2" xfId="399"/>
    <cellStyle name="Notiz 2 2 2 2" xfId="400"/>
    <cellStyle name="Notiz 2 2 3" xfId="401"/>
    <cellStyle name="Notiz 2 3" xfId="402"/>
    <cellStyle name="Notiz 2 3 2" xfId="403"/>
    <cellStyle name="Notiz 2 4" xfId="404"/>
    <cellStyle name="Notiz 2 4 2" xfId="405"/>
    <cellStyle name="Notiz 2 5" xfId="406"/>
    <cellStyle name="Notiz 2 6" xfId="397"/>
    <cellStyle name="Notiz 3" xfId="40"/>
    <cellStyle name="Notiz 3 2" xfId="408"/>
    <cellStyle name="Notiz 3 2 2" xfId="409"/>
    <cellStyle name="Notiz 3 2 2 2" xfId="410"/>
    <cellStyle name="Notiz 3 2 3" xfId="411"/>
    <cellStyle name="Notiz 3 3" xfId="412"/>
    <cellStyle name="Notiz 3 3 2" xfId="413"/>
    <cellStyle name="Notiz 3 4" xfId="414"/>
    <cellStyle name="Notiz 3 4 2" xfId="415"/>
    <cellStyle name="Notiz 3 5" xfId="416"/>
    <cellStyle name="Notiz 3 6" xfId="407"/>
    <cellStyle name="Notiz 4" xfId="41"/>
    <cellStyle name="Notiz 4 2" xfId="418"/>
    <cellStyle name="Notiz 4 2 2" xfId="419"/>
    <cellStyle name="Notiz 4 2 2 2" xfId="420"/>
    <cellStyle name="Notiz 4 2 3" xfId="421"/>
    <cellStyle name="Notiz 4 3" xfId="422"/>
    <cellStyle name="Notiz 4 3 2" xfId="423"/>
    <cellStyle name="Notiz 4 4" xfId="424"/>
    <cellStyle name="Notiz 4 4 2" xfId="425"/>
    <cellStyle name="Notiz 4 5" xfId="426"/>
    <cellStyle name="Notiz 4 6" xfId="417"/>
    <cellStyle name="Notiz 5" xfId="42"/>
    <cellStyle name="Notiz 5 2" xfId="428"/>
    <cellStyle name="Notiz 5 2 2" xfId="429"/>
    <cellStyle name="Notiz 5 3" xfId="430"/>
    <cellStyle name="Notiz 5 4" xfId="427"/>
    <cellStyle name="Notiz 6" xfId="431"/>
    <cellStyle name="Notiz 6 2" xfId="432"/>
    <cellStyle name="Notiz 7" xfId="433"/>
    <cellStyle name="Standard" xfId="0" builtinId="0"/>
    <cellStyle name="Standard 2" xfId="43"/>
    <cellStyle name="Standard 2 2" xfId="44"/>
    <cellStyle name="Standard 2 3" xfId="45"/>
    <cellStyle name="Standard 2 3 2" xfId="46"/>
    <cellStyle name="Standard 2 3 3" xfId="434"/>
    <cellStyle name="Standard 2 3 3 2" xfId="435"/>
    <cellStyle name="Standard 2 4" xfId="47"/>
    <cellStyle name="Standard 2 4 2" xfId="48"/>
    <cellStyle name="Standard 2 4 3" xfId="437"/>
    <cellStyle name="Standard 2 4 3 2" xfId="438"/>
    <cellStyle name="Standard 2 4 3 2 2" xfId="439"/>
    <cellStyle name="Standard 2 4 3 3" xfId="440"/>
    <cellStyle name="Standard 2 4 4" xfId="441"/>
    <cellStyle name="Standard 2 4 4 2" xfId="442"/>
    <cellStyle name="Standard 2 4 5" xfId="443"/>
    <cellStyle name="Standard 2 4 5 2" xfId="444"/>
    <cellStyle name="Standard 2 4 6" xfId="445"/>
    <cellStyle name="Standard 2 4 7" xfId="436"/>
    <cellStyle name="Standard 2 5" xfId="49"/>
    <cellStyle name="Standard 3" xfId="50"/>
    <cellStyle name="Standard 3 2" xfId="51"/>
    <cellStyle name="Standard 3 2 2" xfId="52"/>
    <cellStyle name="Standard 3 2 3" xfId="53"/>
    <cellStyle name="Standard 3 2 3 2" xfId="446"/>
    <cellStyle name="Standard 3 2 3 3" xfId="447"/>
    <cellStyle name="Standard 3 3" xfId="54"/>
    <cellStyle name="Standard 3 3 2" xfId="55"/>
    <cellStyle name="Standard 3 3 3" xfId="449"/>
    <cellStyle name="Standard 3 3 3 2" xfId="450"/>
    <cellStyle name="Standard 3 3 3 2 2" xfId="451"/>
    <cellStyle name="Standard 3 3 3 3" xfId="452"/>
    <cellStyle name="Standard 3 3 4" xfId="453"/>
    <cellStyle name="Standard 3 3 4 2" xfId="454"/>
    <cellStyle name="Standard 3 3 5" xfId="455"/>
    <cellStyle name="Standard 3 3 5 2" xfId="456"/>
    <cellStyle name="Standard 3 3 6" xfId="457"/>
    <cellStyle name="Standard 3 3 7" xfId="448"/>
    <cellStyle name="Standard 3 4" xfId="56"/>
    <cellStyle name="Standard 4" xfId="57"/>
    <cellStyle name="Standard 4 2" xfId="58"/>
    <cellStyle name="Standard 4 3" xfId="59"/>
    <cellStyle name="Standard 4 3 2" xfId="459"/>
    <cellStyle name="Standard 4 3 2 2" xfId="460"/>
    <cellStyle name="Standard 4 3 2 2 2" xfId="461"/>
    <cellStyle name="Standard 4 3 2 3" xfId="462"/>
    <cellStyle name="Standard 4 3 3" xfId="463"/>
    <cellStyle name="Standard 4 3 3 2" xfId="464"/>
    <cellStyle name="Standard 4 3 4" xfId="465"/>
    <cellStyle name="Standard 4 3 4 2" xfId="466"/>
    <cellStyle name="Standard 4 3 5" xfId="467"/>
    <cellStyle name="Standard 4 3 6" xfId="458"/>
    <cellStyle name="Standard 5" xfId="60"/>
    <cellStyle name="Standard 5 2" xfId="61"/>
    <cellStyle name="Standard 5 2 2" xfId="62"/>
    <cellStyle name="Standard 5 3" xfId="63"/>
    <cellStyle name="Standard 5 3 2" xfId="64"/>
    <cellStyle name="Standard 5 3 3" xfId="65"/>
    <cellStyle name="Standard 5 3 4" xfId="469"/>
    <cellStyle name="Standard 5 3 4 2" xfId="470"/>
    <cellStyle name="Standard 5 3 5" xfId="471"/>
    <cellStyle name="Standard 5 3 6" xfId="468"/>
    <cellStyle name="Standard 5 4" xfId="66"/>
    <cellStyle name="Standard 5 4 2" xfId="473"/>
    <cellStyle name="Standard 5 4 3" xfId="474"/>
    <cellStyle name="Standard 5 4 3 2" xfId="475"/>
    <cellStyle name="Standard 5 4 4" xfId="476"/>
    <cellStyle name="Standard 5 4 5" xfId="472"/>
    <cellStyle name="Standard 5 4 5 2" xfId="492"/>
    <cellStyle name="Standard 6" xfId="67"/>
    <cellStyle name="Standard 6 2" xfId="68"/>
    <cellStyle name="Standard 6 3" xfId="69"/>
    <cellStyle name="Standard 6 3 2" xfId="70"/>
    <cellStyle name="Standard 6 4" xfId="478"/>
    <cellStyle name="Standard 6 4 2" xfId="479"/>
    <cellStyle name="Standard 6 4 2 2" xfId="480"/>
    <cellStyle name="Standard 6 4 3" xfId="481"/>
    <cellStyle name="Standard 6 5" xfId="482"/>
    <cellStyle name="Standard 6 5 2" xfId="483"/>
    <cellStyle name="Standard 6 6" xfId="484"/>
    <cellStyle name="Standard 6 6 2" xfId="485"/>
    <cellStyle name="Standard 6 7" xfId="486"/>
    <cellStyle name="Standard 6 8" xfId="477"/>
    <cellStyle name="Standard 7" xfId="71"/>
    <cellStyle name="Standard 7 2" xfId="487"/>
    <cellStyle name="Standard 7 2 2" xfId="488"/>
    <cellStyle name="Standard 7 3" xfId="489"/>
    <cellStyle name="Standard 7 3 2" xfId="493"/>
    <cellStyle name="Standard 8" xfId="72"/>
    <cellStyle name="Standard_KWZ-0" xfId="1"/>
    <cellStyle name="Standard_T_E2_1m0609" xfId="4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69532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showGridLines="0" tabSelected="1" workbookViewId="0">
      <selection activeCell="A3" sqref="A3"/>
    </sheetView>
  </sheetViews>
  <sheetFormatPr baseColWidth="10" defaultRowHeight="9" customHeight="1" x14ac:dyDescent="0.2"/>
  <cols>
    <col min="1" max="1" width="4.42578125" style="332" customWidth="1"/>
    <col min="2" max="2" width="78" style="332" customWidth="1"/>
    <col min="3" max="16384" width="11.42578125" style="332"/>
  </cols>
  <sheetData>
    <row r="1" spans="1:3" ht="12.75" customHeight="1" x14ac:dyDescent="0.2">
      <c r="A1" s="430" t="s">
        <v>424</v>
      </c>
      <c r="B1" s="430"/>
      <c r="C1" s="303"/>
    </row>
    <row r="2" spans="1:3" ht="12.75" x14ac:dyDescent="0.2">
      <c r="A2" s="430"/>
      <c r="B2" s="430"/>
      <c r="C2" s="303"/>
    </row>
    <row r="3" spans="1:3" ht="12.75" x14ac:dyDescent="0.2">
      <c r="A3" s="301"/>
      <c r="B3" s="301"/>
      <c r="C3" s="303"/>
    </row>
    <row r="4" spans="1:3" ht="12.75" x14ac:dyDescent="0.2">
      <c r="A4" s="296" t="s">
        <v>360</v>
      </c>
      <c r="B4" s="305"/>
      <c r="C4" s="303"/>
    </row>
    <row r="5" spans="1:3" ht="12.75" x14ac:dyDescent="0.2">
      <c r="A5" s="296"/>
      <c r="B5" s="305"/>
      <c r="C5" s="303"/>
    </row>
    <row r="6" spans="1:3" ht="12.75" x14ac:dyDescent="0.2">
      <c r="A6" s="304" t="s">
        <v>361</v>
      </c>
      <c r="B6" s="293"/>
      <c r="C6" s="303"/>
    </row>
    <row r="7" spans="1:3" ht="12.75" x14ac:dyDescent="0.2">
      <c r="A7" s="308"/>
      <c r="B7" s="306"/>
      <c r="C7" s="303"/>
    </row>
    <row r="8" spans="1:3" ht="24" x14ac:dyDescent="0.2">
      <c r="A8" s="300" t="s">
        <v>362</v>
      </c>
      <c r="B8" s="307" t="s">
        <v>363</v>
      </c>
      <c r="C8" s="299"/>
    </row>
    <row r="9" spans="1:3" ht="24" x14ac:dyDescent="0.2">
      <c r="A9" s="307" t="s">
        <v>364</v>
      </c>
      <c r="B9" s="307" t="s">
        <v>365</v>
      </c>
      <c r="C9" s="299"/>
    </row>
    <row r="10" spans="1:3" ht="24" x14ac:dyDescent="0.2">
      <c r="A10" s="307" t="s">
        <v>366</v>
      </c>
      <c r="B10" s="307" t="s">
        <v>367</v>
      </c>
      <c r="C10" s="299"/>
    </row>
    <row r="11" spans="1:3" ht="24" x14ac:dyDescent="0.2">
      <c r="A11" s="307" t="s">
        <v>368</v>
      </c>
      <c r="B11" s="307" t="s">
        <v>369</v>
      </c>
      <c r="C11" s="299"/>
    </row>
    <row r="12" spans="1:3" ht="24" x14ac:dyDescent="0.2">
      <c r="A12" s="307" t="s">
        <v>370</v>
      </c>
      <c r="B12" s="307" t="s">
        <v>371</v>
      </c>
      <c r="C12" s="299"/>
    </row>
    <row r="13" spans="1:3" ht="24" x14ac:dyDescent="0.2">
      <c r="A13" s="307" t="s">
        <v>372</v>
      </c>
      <c r="B13" s="307" t="s">
        <v>373</v>
      </c>
      <c r="C13" s="299"/>
    </row>
    <row r="14" spans="1:3" ht="24" x14ac:dyDescent="0.2">
      <c r="A14" s="307" t="s">
        <v>374</v>
      </c>
      <c r="B14" s="307" t="s">
        <v>375</v>
      </c>
      <c r="C14" s="299"/>
    </row>
    <row r="15" spans="1:3" s="295" customFormat="1" ht="24" x14ac:dyDescent="0.2">
      <c r="A15" s="307" t="s">
        <v>376</v>
      </c>
      <c r="B15" s="307" t="s">
        <v>377</v>
      </c>
      <c r="C15" s="299"/>
    </row>
    <row r="16" spans="1:3" ht="24" x14ac:dyDescent="0.2">
      <c r="A16" s="307" t="s">
        <v>378</v>
      </c>
      <c r="B16" s="307" t="s">
        <v>379</v>
      </c>
      <c r="C16" s="299"/>
    </row>
    <row r="17" spans="1:2" ht="24" x14ac:dyDescent="0.2">
      <c r="A17" s="307" t="s">
        <v>380</v>
      </c>
      <c r="B17" s="307" t="s">
        <v>381</v>
      </c>
    </row>
    <row r="18" spans="1:2" ht="24" x14ac:dyDescent="0.2">
      <c r="A18" s="307" t="s">
        <v>382</v>
      </c>
      <c r="B18" s="307" t="s">
        <v>383</v>
      </c>
    </row>
    <row r="19" spans="1:2" ht="27.75" customHeight="1" x14ac:dyDescent="0.2">
      <c r="A19" s="307" t="s">
        <v>384</v>
      </c>
      <c r="B19" s="307" t="s">
        <v>385</v>
      </c>
    </row>
    <row r="20" spans="1:2" ht="24" x14ac:dyDescent="0.2">
      <c r="A20" s="300" t="s">
        <v>386</v>
      </c>
      <c r="B20" s="307" t="s">
        <v>387</v>
      </c>
    </row>
    <row r="21" spans="1:2" ht="24" x14ac:dyDescent="0.2">
      <c r="A21" s="307" t="s">
        <v>388</v>
      </c>
      <c r="B21" s="307" t="s">
        <v>389</v>
      </c>
    </row>
    <row r="22" spans="1:2" ht="24" x14ac:dyDescent="0.2">
      <c r="A22" s="307" t="s">
        <v>390</v>
      </c>
      <c r="B22" s="307" t="s">
        <v>391</v>
      </c>
    </row>
    <row r="23" spans="1:2" ht="24" x14ac:dyDescent="0.2">
      <c r="A23" s="307" t="s">
        <v>392</v>
      </c>
      <c r="B23" s="307" t="s">
        <v>393</v>
      </c>
    </row>
    <row r="24" spans="1:2" ht="24" x14ac:dyDescent="0.2">
      <c r="A24" s="307" t="s">
        <v>394</v>
      </c>
      <c r="B24" s="307" t="s">
        <v>395</v>
      </c>
    </row>
    <row r="25" spans="1:2" ht="24" x14ac:dyDescent="0.2">
      <c r="A25" s="307" t="s">
        <v>396</v>
      </c>
      <c r="B25" s="307" t="s">
        <v>397</v>
      </c>
    </row>
    <row r="26" spans="1:2" ht="24" x14ac:dyDescent="0.2">
      <c r="A26" s="307" t="s">
        <v>398</v>
      </c>
      <c r="B26" s="307" t="s">
        <v>399</v>
      </c>
    </row>
    <row r="27" spans="1:2" ht="24" x14ac:dyDescent="0.2">
      <c r="A27" s="307" t="s">
        <v>400</v>
      </c>
      <c r="B27" s="307" t="s">
        <v>401</v>
      </c>
    </row>
    <row r="28" spans="1:2" ht="24" x14ac:dyDescent="0.2">
      <c r="A28" s="307" t="s">
        <v>402</v>
      </c>
      <c r="B28" s="307" t="s">
        <v>403</v>
      </c>
    </row>
    <row r="29" spans="1:2" ht="24" x14ac:dyDescent="0.2">
      <c r="A29" s="307" t="s">
        <v>404</v>
      </c>
      <c r="B29" s="307" t="s">
        <v>405</v>
      </c>
    </row>
    <row r="30" spans="1:2" ht="24" x14ac:dyDescent="0.2">
      <c r="A30" s="307" t="s">
        <v>406</v>
      </c>
      <c r="B30" s="307" t="s">
        <v>407</v>
      </c>
    </row>
    <row r="31" spans="1:2" ht="24" x14ac:dyDescent="0.2">
      <c r="A31" s="307" t="s">
        <v>408</v>
      </c>
      <c r="B31" s="307" t="s">
        <v>409</v>
      </c>
    </row>
    <row r="32" spans="1:2" ht="24" x14ac:dyDescent="0.2">
      <c r="A32" s="307" t="s">
        <v>410</v>
      </c>
      <c r="B32" s="307" t="s">
        <v>411</v>
      </c>
    </row>
    <row r="33" spans="1:3" ht="24" x14ac:dyDescent="0.2">
      <c r="A33" s="307" t="s">
        <v>412</v>
      </c>
      <c r="B33" s="307" t="s">
        <v>413</v>
      </c>
      <c r="C33" s="299"/>
    </row>
    <row r="34" spans="1:3" ht="24" x14ac:dyDescent="0.2">
      <c r="A34" s="307" t="s">
        <v>414</v>
      </c>
      <c r="B34" s="307" t="s">
        <v>415</v>
      </c>
      <c r="C34" s="299"/>
    </row>
    <row r="35" spans="1:3" ht="24" x14ac:dyDescent="0.2">
      <c r="A35" s="307" t="s">
        <v>416</v>
      </c>
      <c r="B35" s="307" t="s">
        <v>417</v>
      </c>
      <c r="C35" s="299"/>
    </row>
    <row r="36" spans="1:3" ht="24" x14ac:dyDescent="0.2">
      <c r="A36" s="307" t="s">
        <v>418</v>
      </c>
      <c r="B36" s="307" t="s">
        <v>419</v>
      </c>
      <c r="C36" s="299"/>
    </row>
    <row r="37" spans="1:3" ht="24" x14ac:dyDescent="0.2">
      <c r="A37" s="307" t="s">
        <v>420</v>
      </c>
      <c r="B37" s="307" t="s">
        <v>421</v>
      </c>
      <c r="C37" s="299"/>
    </row>
    <row r="38" spans="1:3" ht="12.75" x14ac:dyDescent="0.2">
      <c r="A38" s="302" t="s">
        <v>422</v>
      </c>
      <c r="B38" s="294" t="s">
        <v>423</v>
      </c>
      <c r="C38" s="298"/>
    </row>
    <row r="39" spans="1:3" ht="12.75" x14ac:dyDescent="0.2"/>
    <row r="40" spans="1:3" ht="12.75" x14ac:dyDescent="0.2"/>
    <row r="41" spans="1:3" ht="12.75" x14ac:dyDescent="0.2"/>
    <row r="42" spans="1:3" ht="12.75" x14ac:dyDescent="0.2"/>
  </sheetData>
  <mergeCells count="1">
    <mergeCell ref="A1:B2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02/16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1" customWidth="1"/>
    <col min="2" max="2" width="22.7109375" style="11" customWidth="1"/>
    <col min="3" max="3" width="8" style="11" customWidth="1"/>
    <col min="4" max="4" width="9.42578125" style="11" customWidth="1"/>
    <col min="5" max="5" width="9.7109375" style="11" customWidth="1"/>
    <col min="6" max="6" width="14" style="11" customWidth="1"/>
    <col min="7" max="7" width="9" style="11" customWidth="1"/>
    <col min="8" max="8" width="11" style="11" customWidth="1"/>
    <col min="9" max="16384" width="11.42578125" style="11"/>
  </cols>
  <sheetData>
    <row r="1" spans="1:12" s="5" customFormat="1" ht="10.5" customHeight="1" x14ac:dyDescent="0.2">
      <c r="A1" s="65" t="s">
        <v>133</v>
      </c>
    </row>
    <row r="2" spans="1:12" s="7" customFormat="1" ht="10.5" customHeight="1" x14ac:dyDescent="0.2">
      <c r="A2" s="2" t="s">
        <v>95</v>
      </c>
    </row>
    <row r="3" spans="1:12" ht="9.9499999999999993" customHeight="1" x14ac:dyDescent="0.2">
      <c r="A3"/>
      <c r="B3"/>
      <c r="C3"/>
      <c r="D3"/>
      <c r="E3"/>
      <c r="F3"/>
      <c r="G3"/>
      <c r="H3" s="10" t="s">
        <v>160</v>
      </c>
      <c r="I3"/>
      <c r="J3"/>
      <c r="K3"/>
      <c r="L3"/>
    </row>
    <row r="4" spans="1:12" ht="10.5" customHeight="1" x14ac:dyDescent="0.2">
      <c r="A4" s="447" t="s">
        <v>134</v>
      </c>
      <c r="B4" s="452" t="s">
        <v>135</v>
      </c>
      <c r="C4" s="481" t="s">
        <v>11</v>
      </c>
      <c r="D4" s="483" t="s">
        <v>136</v>
      </c>
      <c r="E4" s="484"/>
      <c r="F4" s="455"/>
      <c r="G4" s="483" t="s">
        <v>4</v>
      </c>
      <c r="H4" s="487"/>
      <c r="I4"/>
      <c r="J4"/>
      <c r="K4"/>
      <c r="L4"/>
    </row>
    <row r="5" spans="1:12" ht="10.5" customHeight="1" x14ac:dyDescent="0.2">
      <c r="A5" s="478"/>
      <c r="B5" s="466"/>
      <c r="C5" s="482"/>
      <c r="D5" s="485"/>
      <c r="E5" s="486"/>
      <c r="F5" s="457"/>
      <c r="G5" s="485"/>
      <c r="H5" s="486"/>
      <c r="I5"/>
      <c r="J5"/>
      <c r="K5"/>
      <c r="L5"/>
    </row>
    <row r="6" spans="1:12" ht="10.5" customHeight="1" x14ac:dyDescent="0.2">
      <c r="A6" s="478"/>
      <c r="B6" s="466"/>
      <c r="C6" s="482"/>
      <c r="D6" s="488" t="s">
        <v>137</v>
      </c>
      <c r="E6" s="488" t="s">
        <v>138</v>
      </c>
      <c r="F6" s="67" t="s">
        <v>139</v>
      </c>
      <c r="G6" s="490" t="s">
        <v>140</v>
      </c>
      <c r="H6" s="461" t="s">
        <v>141</v>
      </c>
      <c r="I6"/>
      <c r="J6"/>
      <c r="K6"/>
      <c r="L6"/>
    </row>
    <row r="7" spans="1:12" ht="10.5" customHeight="1" x14ac:dyDescent="0.2">
      <c r="A7" s="478"/>
      <c r="B7" s="466"/>
      <c r="C7" s="482"/>
      <c r="D7" s="489"/>
      <c r="E7" s="467"/>
      <c r="F7" s="112" t="s">
        <v>142</v>
      </c>
      <c r="G7" s="491"/>
      <c r="H7" s="492"/>
      <c r="I7"/>
      <c r="J7"/>
      <c r="K7"/>
      <c r="L7"/>
    </row>
    <row r="8" spans="1:12" s="7" customFormat="1" ht="10.5" customHeight="1" x14ac:dyDescent="0.2">
      <c r="A8" s="479"/>
      <c r="B8" s="480"/>
      <c r="C8" s="493" t="s">
        <v>143</v>
      </c>
      <c r="D8" s="494"/>
      <c r="E8" s="495"/>
      <c r="F8" s="113" t="s">
        <v>144</v>
      </c>
      <c r="G8" s="114" t="s">
        <v>145</v>
      </c>
      <c r="H8" s="115" t="s">
        <v>19</v>
      </c>
    </row>
    <row r="9" spans="1:12" ht="9.9499999999999993" customHeight="1" x14ac:dyDescent="0.2">
      <c r="A9" s="31"/>
      <c r="B9" s="90"/>
      <c r="C9" s="116"/>
      <c r="D9" s="117"/>
      <c r="E9" s="117"/>
      <c r="F9" s="116"/>
      <c r="G9" s="116"/>
      <c r="H9" s="117"/>
      <c r="I9" s="31"/>
      <c r="J9"/>
      <c r="K9"/>
      <c r="L9"/>
    </row>
    <row r="10" spans="1:12" ht="12.75" customHeight="1" x14ac:dyDescent="0.2">
      <c r="A10" s="31">
        <v>11</v>
      </c>
      <c r="B10" s="90" t="s">
        <v>146</v>
      </c>
      <c r="C10" s="118">
        <v>26</v>
      </c>
      <c r="D10" s="118">
        <v>1647</v>
      </c>
      <c r="E10" s="118">
        <v>1645</v>
      </c>
      <c r="F10" s="119">
        <v>5.5271823130165982</v>
      </c>
      <c r="G10" s="118">
        <v>4767</v>
      </c>
      <c r="H10" s="120">
        <v>2898</v>
      </c>
      <c r="I10" s="118"/>
      <c r="J10" s="120"/>
      <c r="K10" s="31"/>
      <c r="L10" s="119"/>
    </row>
    <row r="11" spans="1:12" ht="12.75" customHeight="1" x14ac:dyDescent="0.2">
      <c r="A11" s="31"/>
      <c r="B11" s="90"/>
      <c r="C11" s="118"/>
      <c r="D11" s="118"/>
      <c r="E11" s="118"/>
      <c r="F11" s="119"/>
      <c r="G11" s="118"/>
      <c r="H11" s="120"/>
      <c r="I11" s="118"/>
      <c r="J11" s="120"/>
      <c r="K11" s="31"/>
      <c r="L11" s="119"/>
    </row>
    <row r="12" spans="1:12" ht="12.75" customHeight="1" x14ac:dyDescent="0.2">
      <c r="A12" s="31">
        <v>21</v>
      </c>
      <c r="B12" s="121" t="s">
        <v>147</v>
      </c>
      <c r="C12" s="118">
        <v>69</v>
      </c>
      <c r="D12" s="118">
        <v>2666</v>
      </c>
      <c r="E12" s="118">
        <v>2664</v>
      </c>
      <c r="F12" s="119">
        <v>8.951011356763658</v>
      </c>
      <c r="G12" s="118">
        <v>4764</v>
      </c>
      <c r="H12" s="120">
        <v>1788</v>
      </c>
      <c r="I12" s="118"/>
      <c r="J12" s="120"/>
      <c r="K12" s="31"/>
      <c r="L12" s="119"/>
    </row>
    <row r="13" spans="1:12" ht="12.75" customHeight="1" x14ac:dyDescent="0.2">
      <c r="A13" s="31">
        <v>22</v>
      </c>
      <c r="B13" s="121" t="s">
        <v>148</v>
      </c>
      <c r="C13" s="118">
        <v>57</v>
      </c>
      <c r="D13" s="118">
        <v>2171</v>
      </c>
      <c r="E13" s="118">
        <v>2167</v>
      </c>
      <c r="F13" s="119">
        <v>7.2810967004905587</v>
      </c>
      <c r="G13" s="118">
        <v>4499</v>
      </c>
      <c r="H13" s="120">
        <v>2076</v>
      </c>
      <c r="I13" s="118"/>
      <c r="J13" s="120"/>
      <c r="K13"/>
      <c r="L13" s="119"/>
    </row>
    <row r="14" spans="1:12" ht="12.75" customHeight="1" x14ac:dyDescent="0.2">
      <c r="A14" s="31">
        <v>23</v>
      </c>
      <c r="B14" s="121" t="s">
        <v>149</v>
      </c>
      <c r="C14" s="118">
        <v>33</v>
      </c>
      <c r="D14" s="118">
        <v>1911</v>
      </c>
      <c r="E14" s="118">
        <v>1909</v>
      </c>
      <c r="F14" s="119">
        <v>6.4142194744976813</v>
      </c>
      <c r="G14" s="118">
        <v>4625</v>
      </c>
      <c r="H14" s="120">
        <v>2423</v>
      </c>
      <c r="I14" s="118"/>
      <c r="J14" s="120"/>
      <c r="K14"/>
      <c r="L14" s="119"/>
    </row>
    <row r="15" spans="1:12" ht="12.75" customHeight="1" x14ac:dyDescent="0.2">
      <c r="A15" s="31">
        <v>24</v>
      </c>
      <c r="B15" s="121" t="s">
        <v>150</v>
      </c>
      <c r="C15" s="118">
        <v>48</v>
      </c>
      <c r="D15" s="118">
        <v>1950</v>
      </c>
      <c r="E15" s="118">
        <v>1941</v>
      </c>
      <c r="F15" s="119">
        <v>6.5217391304347823</v>
      </c>
      <c r="G15" s="118">
        <v>3999</v>
      </c>
      <c r="H15" s="120">
        <v>2060</v>
      </c>
      <c r="I15" s="118"/>
      <c r="J15" s="120"/>
      <c r="K15"/>
      <c r="L15" s="119"/>
    </row>
    <row r="16" spans="1:12" ht="6" customHeight="1" x14ac:dyDescent="0.2">
      <c r="A16" s="31"/>
      <c r="B16" s="90"/>
      <c r="C16" s="118"/>
      <c r="D16" s="118"/>
      <c r="E16" s="118"/>
      <c r="F16" s="119"/>
      <c r="G16" s="118"/>
      <c r="H16" s="120"/>
      <c r="I16" s="118"/>
      <c r="J16" s="120"/>
      <c r="K16"/>
      <c r="L16" s="119"/>
    </row>
    <row r="17" spans="1:12" ht="6" customHeight="1" x14ac:dyDescent="0.2">
      <c r="A17" s="31"/>
      <c r="B17" s="122"/>
      <c r="C17" s="123"/>
      <c r="D17" s="123"/>
      <c r="E17" s="123"/>
      <c r="F17" s="124"/>
      <c r="G17" s="123"/>
      <c r="H17" s="125"/>
      <c r="I17" s="123"/>
      <c r="J17" s="120"/>
      <c r="K17"/>
      <c r="L17" s="119"/>
    </row>
    <row r="18" spans="1:12" ht="6" customHeight="1" x14ac:dyDescent="0.2">
      <c r="A18" s="31"/>
      <c r="B18" s="90"/>
      <c r="C18" s="118"/>
      <c r="D18" s="118"/>
      <c r="E18" s="118"/>
      <c r="F18" s="119"/>
      <c r="G18" s="118"/>
      <c r="H18" s="120"/>
      <c r="I18" s="118"/>
      <c r="J18" s="120"/>
      <c r="K18" s="31"/>
      <c r="L18" s="119"/>
    </row>
    <row r="19" spans="1:12" ht="6" customHeight="1" x14ac:dyDescent="0.2">
      <c r="A19" s="31"/>
      <c r="B19" s="90"/>
      <c r="C19" s="118"/>
      <c r="D19" s="118"/>
      <c r="E19" s="118"/>
      <c r="F19" s="119"/>
      <c r="G19" s="118"/>
      <c r="H19" s="120"/>
      <c r="I19" s="118"/>
      <c r="J19" s="120"/>
      <c r="K19" s="31"/>
      <c r="L19" s="119"/>
    </row>
    <row r="20" spans="1:12" ht="12.75" customHeight="1" x14ac:dyDescent="0.2">
      <c r="A20" s="31">
        <v>12</v>
      </c>
      <c r="B20" s="90" t="s">
        <v>151</v>
      </c>
      <c r="C20" s="118">
        <v>39</v>
      </c>
      <c r="D20" s="118">
        <v>2910</v>
      </c>
      <c r="E20" s="118">
        <v>2900</v>
      </c>
      <c r="F20" s="119">
        <v>9.7439688192997789</v>
      </c>
      <c r="G20" s="118">
        <v>7911</v>
      </c>
      <c r="H20" s="120">
        <v>2728</v>
      </c>
      <c r="I20" s="118"/>
      <c r="J20" s="120"/>
      <c r="K20" s="31"/>
      <c r="L20" s="119"/>
    </row>
    <row r="21" spans="1:12" ht="12.75" customHeight="1" x14ac:dyDescent="0.2">
      <c r="A21" s="31"/>
      <c r="B21" s="90"/>
      <c r="C21" s="118"/>
      <c r="D21" s="118"/>
      <c r="E21" s="118"/>
      <c r="F21" s="119"/>
      <c r="G21" s="118"/>
      <c r="H21" s="120"/>
      <c r="I21" s="118"/>
      <c r="J21" s="120"/>
      <c r="K21" s="31"/>
      <c r="L21" s="120"/>
    </row>
    <row r="22" spans="1:12" ht="12.75" customHeight="1" x14ac:dyDescent="0.2">
      <c r="A22" s="31">
        <v>25</v>
      </c>
      <c r="B22" s="121" t="s">
        <v>152</v>
      </c>
      <c r="C22" s="118">
        <v>43</v>
      </c>
      <c r="D22" s="118">
        <v>2709</v>
      </c>
      <c r="E22" s="118">
        <v>2709</v>
      </c>
      <c r="F22" s="119">
        <v>9.1022108729252071</v>
      </c>
      <c r="G22" s="118">
        <v>6014</v>
      </c>
      <c r="H22" s="120">
        <v>2220</v>
      </c>
      <c r="I22" s="118"/>
      <c r="J22" s="120"/>
      <c r="K22" s="31"/>
      <c r="L22" s="120"/>
    </row>
    <row r="23" spans="1:12" ht="12.75" customHeight="1" x14ac:dyDescent="0.2">
      <c r="A23" s="31">
        <v>26</v>
      </c>
      <c r="B23" s="121" t="s">
        <v>153</v>
      </c>
      <c r="C23" s="118">
        <v>34</v>
      </c>
      <c r="D23" s="118">
        <v>1726</v>
      </c>
      <c r="E23" s="118">
        <v>1726</v>
      </c>
      <c r="F23" s="119">
        <v>5.7993414421073854</v>
      </c>
      <c r="G23" s="118">
        <v>2899</v>
      </c>
      <c r="H23" s="120">
        <v>1680</v>
      </c>
      <c r="I23" s="118"/>
      <c r="J23" s="120"/>
      <c r="K23" s="31"/>
      <c r="L23" s="119"/>
    </row>
    <row r="24" spans="1:12" ht="12.75" customHeight="1" x14ac:dyDescent="0.2">
      <c r="A24" s="31">
        <v>27</v>
      </c>
      <c r="B24" s="121" t="s">
        <v>154</v>
      </c>
      <c r="C24" s="118">
        <v>47</v>
      </c>
      <c r="D24" s="118">
        <v>2500</v>
      </c>
      <c r="E24" s="118">
        <v>2434</v>
      </c>
      <c r="F24" s="119">
        <v>8.1782138297157445</v>
      </c>
      <c r="G24" s="118">
        <v>5398</v>
      </c>
      <c r="H24" s="120">
        <v>2218</v>
      </c>
      <c r="I24" s="118"/>
      <c r="J24" s="120"/>
      <c r="K24" s="31"/>
      <c r="L24" s="119"/>
    </row>
    <row r="25" spans="1:12" ht="25.5" customHeight="1" x14ac:dyDescent="0.2">
      <c r="A25" s="126">
        <v>28</v>
      </c>
      <c r="B25" s="127" t="s">
        <v>155</v>
      </c>
      <c r="C25" s="118">
        <v>40</v>
      </c>
      <c r="D25" s="118">
        <v>1954</v>
      </c>
      <c r="E25" s="118">
        <v>1953</v>
      </c>
      <c r="F25" s="119">
        <v>6.5620590014111952</v>
      </c>
      <c r="G25" s="118">
        <v>4357</v>
      </c>
      <c r="H25" s="120">
        <v>2231</v>
      </c>
      <c r="I25" s="118"/>
      <c r="J25" s="120"/>
      <c r="K25" s="31"/>
      <c r="L25" s="119"/>
    </row>
    <row r="26" spans="1:12" ht="6" customHeight="1" x14ac:dyDescent="0.2">
      <c r="A26" s="31"/>
      <c r="B26" s="90"/>
      <c r="C26" s="118"/>
      <c r="D26" s="118"/>
      <c r="E26" s="118"/>
      <c r="F26" s="119"/>
      <c r="G26" s="118"/>
      <c r="H26" s="120"/>
      <c r="I26" s="118"/>
      <c r="J26" s="120"/>
      <c r="K26" s="31"/>
      <c r="L26" s="119"/>
    </row>
    <row r="27" spans="1:12" s="96" customFormat="1" ht="6" customHeight="1" x14ac:dyDescent="0.2">
      <c r="A27" s="65"/>
      <c r="B27" s="122"/>
      <c r="C27" s="123"/>
      <c r="D27" s="123"/>
      <c r="E27" s="123"/>
      <c r="F27" s="124"/>
      <c r="G27" s="123"/>
      <c r="H27" s="125"/>
      <c r="I27" s="123"/>
      <c r="J27" s="125"/>
      <c r="K27" s="65"/>
      <c r="L27" s="124"/>
    </row>
    <row r="28" spans="1:12" ht="6" customHeight="1" x14ac:dyDescent="0.2">
      <c r="A28" s="31"/>
      <c r="B28" s="90"/>
      <c r="C28" s="118"/>
      <c r="D28" s="118"/>
      <c r="E28" s="118"/>
      <c r="F28"/>
      <c r="G28" s="118"/>
      <c r="H28" s="120"/>
      <c r="I28" s="118"/>
      <c r="J28" s="120"/>
      <c r="K28" s="31"/>
      <c r="L28" s="119"/>
    </row>
    <row r="29" spans="1:12" ht="6" customHeight="1" x14ac:dyDescent="0.2">
      <c r="A29" s="31"/>
      <c r="B29" s="90"/>
      <c r="C29" s="118"/>
      <c r="D29" s="118"/>
      <c r="E29" s="118"/>
      <c r="F29" s="119"/>
      <c r="G29" s="118"/>
      <c r="H29" s="120"/>
      <c r="I29" s="118"/>
      <c r="J29" s="120"/>
      <c r="K29" s="31"/>
      <c r="L29" s="119"/>
    </row>
    <row r="30" spans="1:12" ht="12.75" customHeight="1" x14ac:dyDescent="0.2">
      <c r="A30" s="31">
        <v>13</v>
      </c>
      <c r="B30" s="90" t="s">
        <v>156</v>
      </c>
      <c r="C30" s="118">
        <v>46</v>
      </c>
      <c r="D30" s="118">
        <v>3229</v>
      </c>
      <c r="E30" s="118">
        <v>3164</v>
      </c>
      <c r="F30" s="119">
        <v>10.631005980780861</v>
      </c>
      <c r="G30" s="118">
        <v>7821</v>
      </c>
      <c r="H30" s="120">
        <v>2472</v>
      </c>
      <c r="I30" s="118"/>
      <c r="J30" s="120"/>
      <c r="K30" s="31"/>
      <c r="L30" s="119"/>
    </row>
    <row r="31" spans="1:12" ht="12.75" customHeight="1" x14ac:dyDescent="0.2">
      <c r="A31" s="31"/>
      <c r="B31" s="90"/>
      <c r="C31" s="118"/>
      <c r="D31" s="118"/>
      <c r="E31" s="118"/>
      <c r="F31" s="119"/>
      <c r="G31" s="118"/>
      <c r="H31" s="120"/>
      <c r="I31" s="118"/>
      <c r="J31" s="120"/>
      <c r="K31" s="31"/>
      <c r="L31" s="119"/>
    </row>
    <row r="32" spans="1:12" ht="12.75" customHeight="1" x14ac:dyDescent="0.2">
      <c r="A32" s="31">
        <v>29</v>
      </c>
      <c r="B32" s="121" t="s">
        <v>157</v>
      </c>
      <c r="C32" s="118">
        <v>48</v>
      </c>
      <c r="D32" s="118">
        <v>2195</v>
      </c>
      <c r="E32" s="118">
        <v>2145</v>
      </c>
      <c r="F32" s="119">
        <v>7.2071769370338012</v>
      </c>
      <c r="G32" s="118">
        <v>4666</v>
      </c>
      <c r="H32" s="120">
        <v>2175</v>
      </c>
      <c r="I32" s="118"/>
      <c r="J32" s="120"/>
      <c r="K32" s="31"/>
      <c r="L32" s="119"/>
    </row>
    <row r="33" spans="1:12" ht="12.75" customHeight="1" x14ac:dyDescent="0.2">
      <c r="A33" s="31">
        <v>30</v>
      </c>
      <c r="B33" s="121" t="s">
        <v>158</v>
      </c>
      <c r="C33" s="118">
        <v>45</v>
      </c>
      <c r="D33" s="118">
        <v>2407</v>
      </c>
      <c r="E33" s="118">
        <v>2405</v>
      </c>
      <c r="F33" s="119">
        <v>8.0807741415227472</v>
      </c>
      <c r="G33" s="118">
        <v>5111</v>
      </c>
      <c r="H33" s="120">
        <v>2125</v>
      </c>
      <c r="I33" s="118"/>
      <c r="J33" s="120"/>
      <c r="K33" s="31"/>
      <c r="L33" s="119"/>
    </row>
    <row r="34" spans="1:12" ht="6" customHeight="1" x14ac:dyDescent="0.2">
      <c r="A34" s="31"/>
      <c r="B34" s="90"/>
      <c r="C34" s="118"/>
      <c r="D34" s="118"/>
      <c r="E34" s="118"/>
      <c r="F34" s="119"/>
      <c r="G34" s="118"/>
      <c r="H34" s="120"/>
      <c r="I34" s="118"/>
      <c r="J34" s="120"/>
      <c r="K34" s="31"/>
      <c r="L34" s="119"/>
    </row>
    <row r="35" spans="1:12" s="96" customFormat="1" ht="6" customHeight="1" x14ac:dyDescent="0.2">
      <c r="A35" s="65"/>
      <c r="B35" s="122"/>
      <c r="C35" s="123"/>
      <c r="D35" s="123"/>
      <c r="E35" s="123"/>
      <c r="F35" s="124"/>
      <c r="G35" s="123"/>
      <c r="H35" s="125"/>
      <c r="I35" s="123"/>
      <c r="J35" s="125"/>
      <c r="K35" s="65"/>
      <c r="L35" s="124"/>
    </row>
    <row r="36" spans="1:12" ht="6" customHeight="1" x14ac:dyDescent="0.2">
      <c r="A36" s="31"/>
      <c r="B36" s="90"/>
      <c r="C36" s="123"/>
      <c r="D36" s="123"/>
      <c r="E36" s="123"/>
      <c r="F36" s="124"/>
      <c r="G36" s="123"/>
      <c r="H36" s="125"/>
      <c r="I36" s="123"/>
      <c r="J36" s="120"/>
      <c r="K36" s="31"/>
      <c r="L36" s="119"/>
    </row>
    <row r="37" spans="1:12" ht="6" customHeight="1" x14ac:dyDescent="0.2">
      <c r="A37" s="31"/>
      <c r="B37" s="90"/>
      <c r="C37" s="123"/>
      <c r="D37" s="123"/>
      <c r="E37" s="123"/>
      <c r="F37" s="124"/>
      <c r="G37" s="123"/>
      <c r="H37" s="125"/>
      <c r="I37" s="123"/>
      <c r="J37" s="120"/>
      <c r="K37" s="31"/>
      <c r="L37" s="119"/>
    </row>
    <row r="38" spans="1:12" s="96" customFormat="1" ht="12" customHeight="1" x14ac:dyDescent="0.2">
      <c r="A38" s="65"/>
      <c r="B38" s="122" t="s">
        <v>159</v>
      </c>
      <c r="C38" s="123">
        <v>575</v>
      </c>
      <c r="D38" s="123">
        <v>29975</v>
      </c>
      <c r="E38" s="123">
        <v>29762</v>
      </c>
      <c r="F38" s="125">
        <v>100</v>
      </c>
      <c r="G38" s="123">
        <v>66830</v>
      </c>
      <c r="H38" s="125">
        <v>2245</v>
      </c>
      <c r="I38" s="123"/>
      <c r="J38" s="125"/>
      <c r="K38" s="65"/>
      <c r="L38" s="125"/>
    </row>
    <row r="39" spans="1:12" ht="9" customHeight="1" x14ac:dyDescent="0.2">
      <c r="A39"/>
      <c r="B39"/>
      <c r="C39" s="118"/>
      <c r="D39" s="118"/>
      <c r="E39" s="118"/>
      <c r="F39" s="119"/>
      <c r="G39" s="118"/>
      <c r="H39" s="120"/>
      <c r="I39"/>
      <c r="J39"/>
      <c r="K39"/>
      <c r="L39"/>
    </row>
    <row r="40" spans="1:12" ht="9" customHeight="1" x14ac:dyDescent="0.2">
      <c r="A40"/>
      <c r="B40"/>
      <c r="C40" s="118"/>
      <c r="D40" s="118"/>
      <c r="E40" s="118"/>
      <c r="F40" s="119"/>
      <c r="G40" s="118"/>
      <c r="H40" s="120"/>
      <c r="I40"/>
      <c r="J40"/>
      <c r="K40"/>
      <c r="L40"/>
    </row>
    <row r="41" spans="1:12" ht="9" customHeight="1" x14ac:dyDescent="0.2">
      <c r="A41"/>
      <c r="B41"/>
      <c r="C41" s="118"/>
      <c r="D41" s="118"/>
      <c r="E41" s="118"/>
      <c r="F41" s="119"/>
      <c r="G41" s="118"/>
      <c r="H41" s="120"/>
      <c r="I41"/>
      <c r="J41"/>
      <c r="K41"/>
      <c r="L41"/>
    </row>
    <row r="42" spans="1:12" ht="9" customHeight="1" x14ac:dyDescent="0.2">
      <c r="A42"/>
      <c r="B42"/>
      <c r="C42" s="123"/>
      <c r="D42" s="123"/>
      <c r="E42" s="123"/>
      <c r="F42" s="124"/>
      <c r="G42" s="123"/>
      <c r="H42" s="125"/>
      <c r="I42"/>
      <c r="J42"/>
      <c r="K42"/>
      <c r="L42"/>
    </row>
    <row r="43" spans="1:12" ht="9" customHeight="1" x14ac:dyDescent="0.2">
      <c r="A43"/>
      <c r="B43"/>
      <c r="C43" s="118"/>
      <c r="D43" s="118"/>
      <c r="E43" s="118"/>
      <c r="F43" s="119"/>
      <c r="G43" s="118"/>
      <c r="H43" s="120"/>
      <c r="I43"/>
      <c r="J43"/>
      <c r="K43"/>
      <c r="L43"/>
    </row>
    <row r="44" spans="1:12" ht="9" customHeight="1" x14ac:dyDescent="0.2">
      <c r="A44"/>
      <c r="B44"/>
      <c r="C44" s="118"/>
      <c r="D44" s="118"/>
      <c r="E44" s="118"/>
      <c r="F44" s="119"/>
      <c r="G44" s="118"/>
      <c r="H44" s="120"/>
      <c r="I44"/>
      <c r="J44"/>
      <c r="K44"/>
      <c r="L44"/>
    </row>
    <row r="45" spans="1:12" ht="9" customHeight="1" x14ac:dyDescent="0.2">
      <c r="A45"/>
      <c r="B45"/>
      <c r="C45" s="118"/>
      <c r="D45" s="118"/>
      <c r="E45" s="118"/>
      <c r="F45" s="119"/>
      <c r="G45" s="118"/>
      <c r="H45" s="120"/>
      <c r="I45"/>
      <c r="J45"/>
      <c r="K45"/>
      <c r="L45"/>
    </row>
    <row r="46" spans="1:12" ht="9" customHeight="1" x14ac:dyDescent="0.2">
      <c r="A46"/>
      <c r="B46"/>
      <c r="C46" s="118"/>
      <c r="D46" s="118"/>
      <c r="E46" s="118"/>
      <c r="F46" s="119"/>
      <c r="G46" s="118"/>
      <c r="H46" s="120"/>
      <c r="I46"/>
      <c r="J46"/>
      <c r="K46"/>
      <c r="L46"/>
    </row>
    <row r="47" spans="1:12" ht="9" customHeight="1" x14ac:dyDescent="0.2">
      <c r="A47"/>
      <c r="B47"/>
      <c r="C47" s="118"/>
      <c r="D47" s="118"/>
      <c r="E47" s="118"/>
      <c r="F47" s="119"/>
      <c r="G47" s="118"/>
      <c r="H47" s="120"/>
      <c r="I47"/>
      <c r="J47"/>
      <c r="K47"/>
      <c r="L47"/>
    </row>
    <row r="48" spans="1:12" ht="9" customHeight="1" x14ac:dyDescent="0.2">
      <c r="A48"/>
      <c r="B48"/>
      <c r="C48" s="118"/>
      <c r="D48" s="118"/>
      <c r="E48" s="118"/>
      <c r="F48" s="119"/>
      <c r="G48" s="118"/>
      <c r="H48" s="120"/>
      <c r="I48"/>
      <c r="J48"/>
      <c r="K48"/>
      <c r="L48"/>
    </row>
    <row r="49" spans="3:8" ht="9" customHeight="1" x14ac:dyDescent="0.2">
      <c r="C49" s="118"/>
      <c r="D49" s="118"/>
      <c r="E49" s="118"/>
      <c r="F49" s="119"/>
      <c r="G49" s="118"/>
      <c r="H49" s="120"/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0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140625" style="132" customWidth="1"/>
    <col min="2" max="2" width="22.28515625" style="132" customWidth="1"/>
    <col min="3" max="3" width="9.140625" style="11" customWidth="1"/>
    <col min="4" max="4" width="9.5703125" style="11" customWidth="1"/>
    <col min="5" max="5" width="9.28515625" style="132" customWidth="1"/>
    <col min="6" max="6" width="8.85546875" style="132" customWidth="1"/>
    <col min="7" max="7" width="12" style="132" customWidth="1"/>
    <col min="8" max="8" width="11.28515625" style="132" customWidth="1"/>
    <col min="9" max="9" width="8.7109375" style="132" customWidth="1"/>
    <col min="10" max="10" width="8.5703125" style="11" customWidth="1"/>
    <col min="11" max="11" width="10.28515625" style="11" customWidth="1"/>
    <col min="12" max="12" width="9" style="11" customWidth="1"/>
    <col min="13" max="14" width="9.7109375" style="11" customWidth="1"/>
    <col min="15" max="15" width="22.140625" style="11" customWidth="1"/>
    <col min="16" max="16" width="5.42578125" style="11" customWidth="1"/>
    <col min="17" max="16384" width="11.42578125" style="132"/>
  </cols>
  <sheetData>
    <row r="1" spans="1:16" s="129" customFormat="1" ht="10.5" customHeight="1" x14ac:dyDescent="0.2">
      <c r="A1" s="96" t="s">
        <v>161</v>
      </c>
      <c r="B1" s="8"/>
      <c r="C1" s="5"/>
      <c r="D1" s="128"/>
      <c r="J1" s="128"/>
      <c r="K1" s="7"/>
      <c r="L1" s="7"/>
      <c r="M1" s="7"/>
      <c r="N1" s="7"/>
      <c r="O1" s="7"/>
      <c r="P1" s="7"/>
    </row>
    <row r="2" spans="1:16" s="131" customFormat="1" ht="10.5" customHeight="1" x14ac:dyDescent="0.2">
      <c r="A2" s="130" t="s">
        <v>162</v>
      </c>
      <c r="C2" s="7"/>
      <c r="D2" s="7"/>
      <c r="J2" s="7"/>
      <c r="K2" s="7"/>
      <c r="L2" s="7"/>
      <c r="M2" s="7"/>
      <c r="N2" s="7"/>
      <c r="O2" s="7"/>
      <c r="P2" s="7"/>
    </row>
    <row r="3" spans="1:16" ht="9.9499999999999993" customHeight="1" x14ac:dyDescent="0.2">
      <c r="I3" s="116"/>
      <c r="P3" s="10" t="s">
        <v>160</v>
      </c>
    </row>
    <row r="4" spans="1:16" ht="10.5" customHeight="1" x14ac:dyDescent="0.2">
      <c r="A4" s="447" t="s">
        <v>134</v>
      </c>
      <c r="B4" s="452" t="s">
        <v>135</v>
      </c>
      <c r="C4" s="445" t="s">
        <v>163</v>
      </c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52" t="s">
        <v>164</v>
      </c>
      <c r="O4" s="452" t="s">
        <v>135</v>
      </c>
      <c r="P4" s="434" t="s">
        <v>134</v>
      </c>
    </row>
    <row r="5" spans="1:16" ht="10.5" customHeight="1" x14ac:dyDescent="0.2">
      <c r="A5" s="440"/>
      <c r="B5" s="453"/>
      <c r="C5" s="441" t="s">
        <v>140</v>
      </c>
      <c r="D5" s="462" t="s">
        <v>165</v>
      </c>
      <c r="E5" s="503"/>
      <c r="F5" s="499" t="s">
        <v>166</v>
      </c>
      <c r="G5" s="500"/>
      <c r="H5" s="500"/>
      <c r="I5" s="441" t="s">
        <v>167</v>
      </c>
      <c r="J5" s="499" t="s">
        <v>168</v>
      </c>
      <c r="K5" s="500"/>
      <c r="L5" s="500"/>
      <c r="M5" s="500"/>
      <c r="N5" s="453"/>
      <c r="O5" s="453"/>
      <c r="P5" s="436"/>
    </row>
    <row r="6" spans="1:16" ht="10.5" customHeight="1" x14ac:dyDescent="0.2">
      <c r="A6" s="478"/>
      <c r="B6" s="466"/>
      <c r="C6" s="466"/>
      <c r="D6" s="441" t="s">
        <v>14</v>
      </c>
      <c r="E6" s="441" t="s">
        <v>15</v>
      </c>
      <c r="F6" s="441" t="s">
        <v>56</v>
      </c>
      <c r="G6" s="441" t="s">
        <v>169</v>
      </c>
      <c r="H6" s="441" t="s">
        <v>15</v>
      </c>
      <c r="I6" s="466"/>
      <c r="J6" s="441" t="s">
        <v>56</v>
      </c>
      <c r="K6" s="499" t="s">
        <v>170</v>
      </c>
      <c r="L6" s="500"/>
      <c r="M6" s="500"/>
      <c r="N6" s="453"/>
      <c r="O6" s="466"/>
      <c r="P6" s="501"/>
    </row>
    <row r="7" spans="1:16" ht="10.5" customHeight="1" x14ac:dyDescent="0.2">
      <c r="A7" s="478"/>
      <c r="B7" s="466"/>
      <c r="C7" s="466"/>
      <c r="D7" s="453"/>
      <c r="E7" s="466"/>
      <c r="F7" s="466"/>
      <c r="G7" s="466"/>
      <c r="H7" s="466"/>
      <c r="I7" s="466"/>
      <c r="J7" s="466"/>
      <c r="K7" s="441" t="s">
        <v>171</v>
      </c>
      <c r="L7" s="441" t="s">
        <v>45</v>
      </c>
      <c r="M7" s="461" t="s">
        <v>172</v>
      </c>
      <c r="N7" s="453"/>
      <c r="O7" s="466"/>
      <c r="P7" s="501"/>
    </row>
    <row r="8" spans="1:16" ht="10.5" customHeight="1" x14ac:dyDescent="0.2">
      <c r="A8" s="478"/>
      <c r="B8" s="466"/>
      <c r="C8" s="467"/>
      <c r="D8" s="442"/>
      <c r="E8" s="467"/>
      <c r="F8" s="467"/>
      <c r="G8" s="467"/>
      <c r="H8" s="467"/>
      <c r="I8" s="467"/>
      <c r="J8" s="467"/>
      <c r="K8" s="467"/>
      <c r="L8" s="467"/>
      <c r="M8" s="492"/>
      <c r="N8" s="442"/>
      <c r="O8" s="466"/>
      <c r="P8" s="501"/>
    </row>
    <row r="9" spans="1:16" ht="10.5" customHeight="1" x14ac:dyDescent="0.2">
      <c r="A9" s="479"/>
      <c r="B9" s="480"/>
      <c r="C9" s="497" t="str">
        <f>"1 000 h "</f>
        <v xml:space="preserve">1 000 h </v>
      </c>
      <c r="D9" s="498"/>
      <c r="E9" s="498"/>
      <c r="F9" s="498"/>
      <c r="G9" s="498"/>
      <c r="H9" s="498"/>
      <c r="I9" s="498"/>
      <c r="J9" s="498"/>
      <c r="K9" s="498"/>
      <c r="L9" s="498"/>
      <c r="M9" s="498"/>
      <c r="N9" s="114" t="s">
        <v>173</v>
      </c>
      <c r="O9" s="480"/>
      <c r="P9" s="502"/>
    </row>
    <row r="10" spans="1:16" ht="9.9499999999999993" customHeight="1" x14ac:dyDescent="0.2">
      <c r="A10" s="133"/>
      <c r="B10" s="134"/>
      <c r="C10" s="135"/>
      <c r="D10" s="135"/>
      <c r="I10" s="136"/>
      <c r="J10" s="136"/>
      <c r="K10" s="136"/>
      <c r="L10" s="136"/>
      <c r="M10" s="136"/>
      <c r="N10" s="137"/>
      <c r="O10" s="24"/>
    </row>
    <row r="11" spans="1:16" ht="12.75" customHeight="1" x14ac:dyDescent="0.2">
      <c r="A11" s="31">
        <v>11</v>
      </c>
      <c r="B11" s="90" t="s">
        <v>146</v>
      </c>
      <c r="C11" s="118">
        <v>112</v>
      </c>
      <c r="D11" s="118">
        <v>35</v>
      </c>
      <c r="E11" s="118">
        <v>78</v>
      </c>
      <c r="F11" s="118">
        <v>65</v>
      </c>
      <c r="G11" s="118">
        <v>11</v>
      </c>
      <c r="H11" s="118">
        <v>54</v>
      </c>
      <c r="I11" s="288" t="s">
        <v>174</v>
      </c>
      <c r="J11" s="129">
        <v>29</v>
      </c>
      <c r="K11" s="288" t="s">
        <v>174</v>
      </c>
      <c r="L11" s="288" t="s">
        <v>174</v>
      </c>
      <c r="M11" s="288" t="s">
        <v>174</v>
      </c>
      <c r="N11" s="138">
        <v>68</v>
      </c>
      <c r="O11" s="139" t="s">
        <v>146</v>
      </c>
      <c r="P11" s="140">
        <v>11</v>
      </c>
    </row>
    <row r="12" spans="1:16" ht="12.75" customHeight="1" x14ac:dyDescent="0.2">
      <c r="A12" s="31"/>
      <c r="B12" s="90"/>
      <c r="C12" s="118"/>
      <c r="D12" s="118"/>
      <c r="E12" s="118"/>
      <c r="F12" s="118"/>
      <c r="G12" s="118"/>
      <c r="H12" s="118"/>
      <c r="I12"/>
      <c r="J12"/>
      <c r="K12"/>
      <c r="L12" s="141"/>
      <c r="M12" s="141"/>
      <c r="N12" s="138"/>
      <c r="O12" s="139"/>
      <c r="P12" s="140"/>
    </row>
    <row r="13" spans="1:16" ht="12.75" customHeight="1" x14ac:dyDescent="0.2">
      <c r="A13" s="31">
        <v>21</v>
      </c>
      <c r="B13" s="121" t="s">
        <v>147</v>
      </c>
      <c r="C13" s="118">
        <v>165</v>
      </c>
      <c r="D13" s="118">
        <v>70</v>
      </c>
      <c r="E13" s="118">
        <v>96</v>
      </c>
      <c r="F13" s="118">
        <v>61</v>
      </c>
      <c r="G13" s="118">
        <v>31</v>
      </c>
      <c r="H13" s="118">
        <v>30</v>
      </c>
      <c r="I13" s="129">
        <v>28</v>
      </c>
      <c r="J13" s="129">
        <v>77</v>
      </c>
      <c r="K13" s="129">
        <v>11</v>
      </c>
      <c r="L13" s="141">
        <v>23</v>
      </c>
      <c r="M13" s="141">
        <v>43</v>
      </c>
      <c r="N13" s="138">
        <v>62</v>
      </c>
      <c r="O13" s="142" t="s">
        <v>147</v>
      </c>
      <c r="P13" s="140">
        <v>21</v>
      </c>
    </row>
    <row r="14" spans="1:16" ht="12.75" customHeight="1" x14ac:dyDescent="0.2">
      <c r="A14" s="31">
        <v>22</v>
      </c>
      <c r="B14" s="121" t="s">
        <v>148</v>
      </c>
      <c r="C14" s="118">
        <v>176</v>
      </c>
      <c r="D14" s="118">
        <v>93</v>
      </c>
      <c r="E14" s="118">
        <v>82</v>
      </c>
      <c r="F14" s="118">
        <v>91</v>
      </c>
      <c r="G14" s="118">
        <v>41</v>
      </c>
      <c r="H14" s="118">
        <v>50</v>
      </c>
      <c r="I14" s="129">
        <v>29</v>
      </c>
      <c r="J14" s="129">
        <v>55</v>
      </c>
      <c r="K14" s="129">
        <v>23</v>
      </c>
      <c r="L14" s="141">
        <v>15</v>
      </c>
      <c r="M14" s="141">
        <v>17</v>
      </c>
      <c r="N14" s="138">
        <v>81</v>
      </c>
      <c r="O14" s="142" t="s">
        <v>148</v>
      </c>
      <c r="P14" s="140">
        <v>22</v>
      </c>
    </row>
    <row r="15" spans="1:16" ht="12.75" customHeight="1" x14ac:dyDescent="0.2">
      <c r="A15" s="31">
        <v>23</v>
      </c>
      <c r="B15" s="121" t="s">
        <v>149</v>
      </c>
      <c r="C15" s="118">
        <v>122</v>
      </c>
      <c r="D15" s="118">
        <v>63</v>
      </c>
      <c r="E15" s="118">
        <v>59</v>
      </c>
      <c r="F15" s="118">
        <v>67</v>
      </c>
      <c r="G15" s="118">
        <v>33</v>
      </c>
      <c r="H15" s="118">
        <v>34</v>
      </c>
      <c r="I15" s="288" t="s">
        <v>174</v>
      </c>
      <c r="J15" s="129">
        <v>45</v>
      </c>
      <c r="K15" s="288" t="s">
        <v>174</v>
      </c>
      <c r="L15" s="288" t="s">
        <v>174</v>
      </c>
      <c r="M15" s="288" t="s">
        <v>174</v>
      </c>
      <c r="N15" s="138">
        <v>64</v>
      </c>
      <c r="O15" s="142" t="s">
        <v>149</v>
      </c>
      <c r="P15" s="140">
        <v>23</v>
      </c>
    </row>
    <row r="16" spans="1:16" ht="12.75" customHeight="1" x14ac:dyDescent="0.2">
      <c r="A16" s="31">
        <v>24</v>
      </c>
      <c r="B16" s="121" t="s">
        <v>150</v>
      </c>
      <c r="C16" s="118">
        <v>151</v>
      </c>
      <c r="D16" s="118">
        <v>94</v>
      </c>
      <c r="E16" s="118">
        <v>57</v>
      </c>
      <c r="F16" s="118">
        <v>59</v>
      </c>
      <c r="G16" s="118">
        <v>42</v>
      </c>
      <c r="H16" s="118">
        <v>17</v>
      </c>
      <c r="I16" s="129">
        <v>26</v>
      </c>
      <c r="J16" s="129">
        <v>66</v>
      </c>
      <c r="K16" s="129">
        <v>26</v>
      </c>
      <c r="L16" s="141">
        <v>20</v>
      </c>
      <c r="M16" s="141">
        <v>20</v>
      </c>
      <c r="N16" s="138">
        <v>78</v>
      </c>
      <c r="O16" s="142" t="s">
        <v>150</v>
      </c>
      <c r="P16" s="140">
        <v>24</v>
      </c>
    </row>
    <row r="17" spans="1:16" ht="6" customHeight="1" x14ac:dyDescent="0.2">
      <c r="A17" s="31"/>
      <c r="B17" s="90"/>
      <c r="C17" s="118"/>
      <c r="D17" s="118"/>
      <c r="E17" s="118"/>
      <c r="F17" s="118"/>
      <c r="G17" s="118"/>
      <c r="H17" s="118"/>
      <c r="I17"/>
      <c r="J17"/>
      <c r="K17"/>
      <c r="L17" s="141"/>
      <c r="M17" s="141"/>
      <c r="N17" s="138"/>
      <c r="O17" s="139"/>
      <c r="P17" s="140"/>
    </row>
    <row r="18" spans="1:16" ht="6" customHeight="1" x14ac:dyDescent="0.2">
      <c r="A18" s="31"/>
      <c r="B18" s="122"/>
      <c r="C18" s="123"/>
      <c r="D18" s="123"/>
      <c r="E18" s="123"/>
      <c r="F18" s="123"/>
      <c r="G18" s="123"/>
      <c r="H18" s="123"/>
      <c r="I18"/>
      <c r="J18"/>
      <c r="K18"/>
      <c r="L18" s="143"/>
      <c r="M18" s="143"/>
      <c r="N18" s="138"/>
      <c r="O18" s="144"/>
      <c r="P18" s="140"/>
    </row>
    <row r="19" spans="1:16" ht="6" customHeight="1" x14ac:dyDescent="0.2">
      <c r="A19" s="31"/>
      <c r="B19" s="90"/>
      <c r="C19" s="118"/>
      <c r="D19" s="118"/>
      <c r="E19" s="118"/>
      <c r="F19" s="118"/>
      <c r="G19" s="118"/>
      <c r="H19" s="118"/>
      <c r="I19"/>
      <c r="J19"/>
      <c r="K19"/>
      <c r="L19" s="141"/>
      <c r="M19" s="141"/>
      <c r="N19" s="138"/>
      <c r="O19" s="139"/>
      <c r="P19" s="140"/>
    </row>
    <row r="20" spans="1:16" ht="6" customHeight="1" x14ac:dyDescent="0.2">
      <c r="A20" s="31"/>
      <c r="B20" s="90"/>
      <c r="C20" s="118"/>
      <c r="D20" s="118"/>
      <c r="E20" s="118"/>
      <c r="F20" s="118"/>
      <c r="G20" s="118"/>
      <c r="H20" s="118"/>
      <c r="I20"/>
      <c r="J20"/>
      <c r="K20"/>
      <c r="L20" s="141"/>
      <c r="M20" s="141"/>
      <c r="N20" s="138"/>
      <c r="O20" s="139"/>
      <c r="P20" s="140"/>
    </row>
    <row r="21" spans="1:16" ht="12.75" customHeight="1" x14ac:dyDescent="0.2">
      <c r="A21" s="31">
        <v>12</v>
      </c>
      <c r="B21" s="90" t="s">
        <v>151</v>
      </c>
      <c r="C21" s="118">
        <v>243</v>
      </c>
      <c r="D21" s="118">
        <v>127</v>
      </c>
      <c r="E21" s="118">
        <v>116</v>
      </c>
      <c r="F21" s="118">
        <v>138</v>
      </c>
      <c r="G21" s="118">
        <v>67</v>
      </c>
      <c r="H21" s="118">
        <v>71</v>
      </c>
      <c r="I21" s="129">
        <v>38</v>
      </c>
      <c r="J21" s="129">
        <v>67</v>
      </c>
      <c r="K21" s="129">
        <v>22</v>
      </c>
      <c r="L21" s="118">
        <v>39</v>
      </c>
      <c r="M21" s="118">
        <v>6</v>
      </c>
      <c r="N21" s="138">
        <v>84</v>
      </c>
      <c r="O21" s="139" t="s">
        <v>151</v>
      </c>
      <c r="P21" s="140">
        <v>12</v>
      </c>
    </row>
    <row r="22" spans="1:16" ht="12.75" customHeight="1" x14ac:dyDescent="0.2">
      <c r="A22" s="31"/>
      <c r="B22" s="90"/>
      <c r="C22" s="118"/>
      <c r="D22" s="118"/>
      <c r="E22" s="118"/>
      <c r="F22" s="118"/>
      <c r="G22" s="118"/>
      <c r="H22" s="118"/>
      <c r="I22"/>
      <c r="J22"/>
      <c r="K22"/>
      <c r="L22" s="141"/>
      <c r="M22" s="141"/>
      <c r="N22" s="138"/>
      <c r="O22" s="139"/>
      <c r="P22" s="140"/>
    </row>
    <row r="23" spans="1:16" ht="12.75" customHeight="1" x14ac:dyDescent="0.2">
      <c r="A23" s="31">
        <v>25</v>
      </c>
      <c r="B23" s="121" t="s">
        <v>152</v>
      </c>
      <c r="C23" s="118">
        <v>216</v>
      </c>
      <c r="D23" s="118">
        <v>107</v>
      </c>
      <c r="E23" s="118">
        <v>109</v>
      </c>
      <c r="F23" s="118">
        <v>80</v>
      </c>
      <c r="G23" s="118">
        <v>46</v>
      </c>
      <c r="H23" s="118">
        <v>34</v>
      </c>
      <c r="I23" s="129">
        <v>26</v>
      </c>
      <c r="J23" s="129">
        <v>110</v>
      </c>
      <c r="K23" s="129">
        <v>35</v>
      </c>
      <c r="L23" s="141">
        <v>50</v>
      </c>
      <c r="M23" s="141">
        <v>25</v>
      </c>
      <c r="N23" s="138">
        <v>80</v>
      </c>
      <c r="O23" s="142" t="s">
        <v>152</v>
      </c>
      <c r="P23" s="140">
        <v>25</v>
      </c>
    </row>
    <row r="24" spans="1:16" ht="12.75" customHeight="1" x14ac:dyDescent="0.2">
      <c r="A24" s="31">
        <v>26</v>
      </c>
      <c r="B24" s="121" t="s">
        <v>153</v>
      </c>
      <c r="C24" s="118">
        <v>128</v>
      </c>
      <c r="D24" s="118">
        <v>73</v>
      </c>
      <c r="E24" s="118">
        <v>56</v>
      </c>
      <c r="F24" s="118">
        <v>63</v>
      </c>
      <c r="G24" s="118">
        <v>26</v>
      </c>
      <c r="H24" s="118">
        <v>37</v>
      </c>
      <c r="I24" s="129">
        <v>23</v>
      </c>
      <c r="J24" s="129">
        <v>43</v>
      </c>
      <c r="K24" s="129">
        <v>24</v>
      </c>
      <c r="L24" s="118">
        <v>16</v>
      </c>
      <c r="M24" s="118">
        <v>3</v>
      </c>
      <c r="N24" s="138">
        <v>74</v>
      </c>
      <c r="O24" s="142" t="s">
        <v>153</v>
      </c>
      <c r="P24" s="140">
        <v>26</v>
      </c>
    </row>
    <row r="25" spans="1:16" ht="12.75" customHeight="1" x14ac:dyDescent="0.2">
      <c r="A25" s="31">
        <v>27</v>
      </c>
      <c r="B25" s="121" t="s">
        <v>154</v>
      </c>
      <c r="C25" s="118">
        <v>210</v>
      </c>
      <c r="D25" s="118">
        <v>133</v>
      </c>
      <c r="E25" s="118">
        <v>77</v>
      </c>
      <c r="F25" s="118">
        <v>123</v>
      </c>
      <c r="G25" s="118">
        <v>75</v>
      </c>
      <c r="H25" s="118">
        <v>48</v>
      </c>
      <c r="I25" s="129">
        <v>30</v>
      </c>
      <c r="J25" s="129">
        <v>57</v>
      </c>
      <c r="K25" s="129">
        <v>28</v>
      </c>
      <c r="L25" s="129">
        <v>15</v>
      </c>
      <c r="M25" s="145">
        <v>14</v>
      </c>
      <c r="N25" s="138">
        <v>86</v>
      </c>
      <c r="O25" s="142" t="s">
        <v>154</v>
      </c>
      <c r="P25" s="140">
        <v>27</v>
      </c>
    </row>
    <row r="26" spans="1:16" s="148" customFormat="1" ht="25.5" customHeight="1" x14ac:dyDescent="0.2">
      <c r="A26" s="126">
        <v>28</v>
      </c>
      <c r="B26" s="127" t="s">
        <v>155</v>
      </c>
      <c r="C26" s="118">
        <v>150</v>
      </c>
      <c r="D26" s="118">
        <v>64</v>
      </c>
      <c r="E26" s="118">
        <v>85</v>
      </c>
      <c r="F26" s="118">
        <v>53</v>
      </c>
      <c r="G26" s="118">
        <v>26</v>
      </c>
      <c r="H26" s="118">
        <v>27</v>
      </c>
      <c r="I26" s="129">
        <v>30</v>
      </c>
      <c r="J26" s="129">
        <v>66</v>
      </c>
      <c r="K26" s="129">
        <v>8</v>
      </c>
      <c r="L26" s="129">
        <v>16</v>
      </c>
      <c r="M26" s="145">
        <v>42</v>
      </c>
      <c r="N26" s="138">
        <v>77</v>
      </c>
      <c r="O26" s="146" t="s">
        <v>155</v>
      </c>
      <c r="P26" s="147">
        <v>28</v>
      </c>
    </row>
    <row r="27" spans="1:16" ht="6" customHeight="1" x14ac:dyDescent="0.2">
      <c r="A27" s="31"/>
      <c r="B27" s="90"/>
      <c r="C27" s="118"/>
      <c r="D27" s="118"/>
      <c r="E27" s="118"/>
      <c r="F27" s="118"/>
      <c r="G27" s="118"/>
      <c r="H27" s="118"/>
      <c r="I27" s="129"/>
      <c r="J27" s="129"/>
      <c r="K27" s="129"/>
      <c r="L27" s="129"/>
      <c r="M27" s="145"/>
      <c r="N27" s="138"/>
      <c r="O27" s="139"/>
      <c r="P27" s="140"/>
    </row>
    <row r="28" spans="1:16" ht="6" customHeight="1" x14ac:dyDescent="0.2">
      <c r="A28" s="65"/>
      <c r="B28" s="122"/>
      <c r="C28" s="123"/>
      <c r="D28" s="123"/>
      <c r="E28" s="123"/>
      <c r="F28" s="123"/>
      <c r="G28" s="123"/>
      <c r="H28" s="123"/>
      <c r="I28"/>
      <c r="J28"/>
      <c r="K28"/>
      <c r="L28"/>
      <c r="M28" s="145"/>
      <c r="N28" s="138"/>
      <c r="O28" s="144"/>
      <c r="P28" s="149"/>
    </row>
    <row r="29" spans="1:16" ht="6" customHeight="1" x14ac:dyDescent="0.2">
      <c r="A29" s="31"/>
      <c r="B29" s="90"/>
      <c r="C29" s="118"/>
      <c r="D29" s="118"/>
      <c r="E29" s="118"/>
      <c r="F29" s="118"/>
      <c r="G29" s="118"/>
      <c r="H29" s="118"/>
      <c r="I29"/>
      <c r="J29"/>
      <c r="K29"/>
      <c r="L29"/>
      <c r="M29" s="145"/>
      <c r="N29" s="138"/>
      <c r="O29" s="139"/>
      <c r="P29" s="140"/>
    </row>
    <row r="30" spans="1:16" ht="6" customHeight="1" x14ac:dyDescent="0.2">
      <c r="A30" s="31"/>
      <c r="B30" s="90"/>
      <c r="C30" s="118"/>
      <c r="D30" s="118"/>
      <c r="E30" s="118"/>
      <c r="F30" s="118"/>
      <c r="G30" s="118"/>
      <c r="H30" s="118"/>
      <c r="I30"/>
      <c r="J30"/>
      <c r="K30"/>
      <c r="L30"/>
      <c r="M30" s="145"/>
      <c r="N30" s="138"/>
      <c r="O30" s="139"/>
      <c r="P30" s="140"/>
    </row>
    <row r="31" spans="1:16" ht="12.75" customHeight="1" x14ac:dyDescent="0.2">
      <c r="A31" s="31">
        <v>13</v>
      </c>
      <c r="B31" s="90" t="s">
        <v>156</v>
      </c>
      <c r="C31" s="118">
        <v>271</v>
      </c>
      <c r="D31" s="118">
        <v>98</v>
      </c>
      <c r="E31" s="118">
        <v>174</v>
      </c>
      <c r="F31" s="118">
        <v>182</v>
      </c>
      <c r="G31" s="118">
        <v>67</v>
      </c>
      <c r="H31" s="118">
        <v>115</v>
      </c>
      <c r="I31" s="129">
        <v>21</v>
      </c>
      <c r="J31" s="129">
        <v>69</v>
      </c>
      <c r="K31" s="129">
        <v>10</v>
      </c>
      <c r="L31" s="129">
        <v>19</v>
      </c>
      <c r="M31" s="145">
        <v>40</v>
      </c>
      <c r="N31" s="138">
        <v>86</v>
      </c>
      <c r="O31" s="139" t="s">
        <v>156</v>
      </c>
      <c r="P31" s="140">
        <v>13</v>
      </c>
    </row>
    <row r="32" spans="1:16" ht="12.75" customHeight="1" x14ac:dyDescent="0.2">
      <c r="A32" s="31"/>
      <c r="B32" s="90"/>
      <c r="C32" s="118"/>
      <c r="D32" s="118"/>
      <c r="E32" s="118"/>
      <c r="F32" s="118"/>
      <c r="G32" s="118"/>
      <c r="H32" s="118"/>
      <c r="I32"/>
      <c r="J32"/>
      <c r="K32"/>
      <c r="L32"/>
      <c r="M32" s="145"/>
      <c r="N32" s="138"/>
      <c r="O32" s="139"/>
      <c r="P32" s="140"/>
    </row>
    <row r="33" spans="1:16" ht="12.75" customHeight="1" x14ac:dyDescent="0.2">
      <c r="A33" s="31">
        <v>29</v>
      </c>
      <c r="B33" s="121" t="s">
        <v>157</v>
      </c>
      <c r="C33" s="118">
        <v>187</v>
      </c>
      <c r="D33" s="118">
        <v>87</v>
      </c>
      <c r="E33" s="118">
        <v>101</v>
      </c>
      <c r="F33" s="118">
        <v>103</v>
      </c>
      <c r="G33" s="118">
        <v>49</v>
      </c>
      <c r="H33" s="118">
        <v>54</v>
      </c>
      <c r="I33" s="129">
        <v>23</v>
      </c>
      <c r="J33" s="129">
        <v>62</v>
      </c>
      <c r="K33" s="129">
        <v>15</v>
      </c>
      <c r="L33" s="129">
        <v>37</v>
      </c>
      <c r="M33" s="145">
        <v>10</v>
      </c>
      <c r="N33" s="138">
        <v>87</v>
      </c>
      <c r="O33" s="142" t="s">
        <v>157</v>
      </c>
      <c r="P33" s="140">
        <v>29</v>
      </c>
    </row>
    <row r="34" spans="1:16" ht="12.75" customHeight="1" x14ac:dyDescent="0.2">
      <c r="A34" s="31">
        <v>30</v>
      </c>
      <c r="B34" s="121" t="s">
        <v>158</v>
      </c>
      <c r="C34" s="118">
        <v>181</v>
      </c>
      <c r="D34" s="118">
        <v>77</v>
      </c>
      <c r="E34" s="118">
        <v>104</v>
      </c>
      <c r="F34" s="118">
        <v>64</v>
      </c>
      <c r="G34" s="118">
        <v>26</v>
      </c>
      <c r="H34" s="118">
        <v>38</v>
      </c>
      <c r="I34" s="129">
        <v>36</v>
      </c>
      <c r="J34" s="129">
        <v>81</v>
      </c>
      <c r="K34" s="129">
        <v>15</v>
      </c>
      <c r="L34" s="129">
        <v>40</v>
      </c>
      <c r="M34" s="145">
        <v>26</v>
      </c>
      <c r="N34" s="138">
        <v>75</v>
      </c>
      <c r="O34" s="142" t="s">
        <v>158</v>
      </c>
      <c r="P34" s="140">
        <v>30</v>
      </c>
    </row>
    <row r="35" spans="1:16" ht="6" customHeight="1" x14ac:dyDescent="0.2">
      <c r="A35" s="31"/>
      <c r="B35" s="90"/>
      <c r="C35" s="118"/>
      <c r="D35" s="118"/>
      <c r="E35" s="118"/>
      <c r="F35" s="118"/>
      <c r="G35" s="118"/>
      <c r="H35" s="118"/>
      <c r="I35"/>
      <c r="J35"/>
      <c r="K35"/>
      <c r="L35"/>
      <c r="M35" s="145"/>
      <c r="N35" s="138"/>
      <c r="O35" s="139"/>
      <c r="P35" s="140"/>
    </row>
    <row r="36" spans="1:16" ht="6" customHeight="1" x14ac:dyDescent="0.2">
      <c r="A36" s="65"/>
      <c r="B36" s="122"/>
      <c r="C36" s="123"/>
      <c r="D36" s="123"/>
      <c r="E36" s="123"/>
      <c r="F36" s="123"/>
      <c r="G36" s="123"/>
      <c r="H36" s="123"/>
      <c r="I36"/>
      <c r="J36"/>
      <c r="K36"/>
      <c r="L36"/>
      <c r="M36" s="145"/>
      <c r="N36" s="138"/>
      <c r="O36" s="144"/>
      <c r="P36" s="149"/>
    </row>
    <row r="37" spans="1:16" ht="6" customHeight="1" x14ac:dyDescent="0.2">
      <c r="A37" s="31"/>
      <c r="B37" s="90"/>
      <c r="C37" s="123"/>
      <c r="D37" s="123"/>
      <c r="E37" s="123"/>
      <c r="F37" s="123"/>
      <c r="G37" s="123"/>
      <c r="H37" s="123"/>
      <c r="I37"/>
      <c r="J37"/>
      <c r="K37"/>
      <c r="L37"/>
      <c r="M37" s="145"/>
      <c r="N37" s="138"/>
      <c r="O37" s="139"/>
      <c r="P37" s="140"/>
    </row>
    <row r="38" spans="1:16" ht="6" customHeight="1" x14ac:dyDescent="0.2">
      <c r="A38" s="31"/>
      <c r="B38" s="90"/>
      <c r="C38" s="123"/>
      <c r="D38" s="123"/>
      <c r="E38" s="123"/>
      <c r="F38" s="123"/>
      <c r="G38" s="123"/>
      <c r="H38" s="123"/>
      <c r="I38" s="150"/>
      <c r="J38" s="150"/>
      <c r="K38" s="150"/>
      <c r="L38" s="150"/>
      <c r="M38" s="151"/>
      <c r="N38" s="152"/>
      <c r="O38" s="139"/>
      <c r="P38" s="140"/>
    </row>
    <row r="39" spans="1:16" ht="12" customHeight="1" x14ac:dyDescent="0.2">
      <c r="A39" s="65"/>
      <c r="B39" s="122" t="s">
        <v>159</v>
      </c>
      <c r="C39" s="123">
        <v>2312</v>
      </c>
      <c r="D39" s="123">
        <v>1117</v>
      </c>
      <c r="E39" s="123">
        <v>1195</v>
      </c>
      <c r="F39" s="123">
        <v>1148</v>
      </c>
      <c r="G39" s="123">
        <v>538</v>
      </c>
      <c r="H39" s="123">
        <v>609</v>
      </c>
      <c r="I39" s="150">
        <v>337</v>
      </c>
      <c r="J39" s="150">
        <v>827</v>
      </c>
      <c r="K39" s="150">
        <v>241</v>
      </c>
      <c r="L39" s="150">
        <v>305</v>
      </c>
      <c r="M39" s="151">
        <v>280</v>
      </c>
      <c r="N39" s="152">
        <v>78</v>
      </c>
      <c r="O39" s="144" t="s">
        <v>159</v>
      </c>
      <c r="P39" s="149"/>
    </row>
    <row r="40" spans="1:16" ht="9.6" customHeight="1" x14ac:dyDescent="0.2">
      <c r="A40" s="133"/>
      <c r="B40" s="31"/>
      <c r="C40" s="10"/>
      <c r="D40" s="153"/>
      <c r="E40" s="135"/>
      <c r="F40" s="135"/>
      <c r="G40" s="135"/>
      <c r="H40" s="135"/>
      <c r="I40" s="135"/>
      <c r="J40" s="153"/>
      <c r="K40" s="153"/>
      <c r="L40" s="153"/>
      <c r="M40" s="153"/>
      <c r="N40" s="153"/>
      <c r="O40" s="63"/>
      <c r="P40" s="140"/>
    </row>
    <row r="41" spans="1:16" ht="9.6" customHeight="1" x14ac:dyDescent="0.2">
      <c r="A41" s="133"/>
      <c r="B41" s="31"/>
      <c r="C41" s="10"/>
      <c r="D41" s="153"/>
      <c r="E41" s="135"/>
      <c r="F41" s="135"/>
      <c r="G41" s="135"/>
      <c r="H41" s="135"/>
      <c r="I41" s="135"/>
      <c r="J41" s="153"/>
      <c r="K41" s="153"/>
      <c r="L41" s="153"/>
      <c r="M41" s="153"/>
      <c r="N41" s="153"/>
      <c r="O41" s="63"/>
      <c r="P41" s="140"/>
    </row>
    <row r="42" spans="1:16" ht="9.6" customHeight="1" x14ac:dyDescent="0.2">
      <c r="A42" s="133"/>
      <c r="B42" s="31"/>
      <c r="C42" s="10"/>
      <c r="D42" s="153"/>
      <c r="E42" s="135"/>
      <c r="F42" s="135"/>
      <c r="G42" s="135"/>
      <c r="H42" s="135"/>
      <c r="I42" s="135"/>
      <c r="J42" s="153"/>
      <c r="K42" s="153"/>
      <c r="L42" s="153"/>
      <c r="M42" s="153"/>
      <c r="N42" s="153"/>
      <c r="O42" s="63"/>
      <c r="P42" s="140"/>
    </row>
    <row r="43" spans="1:16" ht="9.6" customHeight="1" x14ac:dyDescent="0.2">
      <c r="A43" s="133"/>
      <c r="B43" s="31"/>
      <c r="C43" s="10"/>
      <c r="D43" s="153"/>
      <c r="E43" s="135"/>
      <c r="F43" s="135"/>
      <c r="G43" s="135"/>
      <c r="H43" s="135"/>
      <c r="I43" s="135"/>
      <c r="J43" s="153"/>
      <c r="K43" s="153"/>
      <c r="L43" s="153"/>
      <c r="M43" s="153"/>
      <c r="N43" s="153"/>
      <c r="O43" s="63"/>
      <c r="P43" s="140"/>
    </row>
    <row r="44" spans="1:16" ht="9.6" customHeight="1" x14ac:dyDescent="0.2">
      <c r="A44" s="133"/>
      <c r="B44" s="31"/>
      <c r="C44" s="10"/>
      <c r="D44" s="153"/>
      <c r="E44" s="135"/>
      <c r="F44" s="135"/>
      <c r="G44" s="135"/>
      <c r="H44" s="135"/>
      <c r="I44" s="135"/>
      <c r="J44" s="153"/>
      <c r="K44" s="153"/>
      <c r="L44" s="153"/>
      <c r="M44" s="153"/>
      <c r="N44" s="153"/>
      <c r="O44" s="63"/>
      <c r="P44" s="140"/>
    </row>
    <row r="45" spans="1:16" ht="9.6" customHeight="1" x14ac:dyDescent="0.2">
      <c r="A45" s="133"/>
      <c r="B45" s="31"/>
      <c r="C45" s="10"/>
      <c r="D45" s="153"/>
      <c r="E45" s="135"/>
      <c r="F45" s="135"/>
      <c r="G45" s="135"/>
      <c r="H45" s="135"/>
      <c r="I45" s="135"/>
      <c r="J45" s="153"/>
      <c r="K45" s="153"/>
      <c r="L45" s="153"/>
      <c r="M45" s="153"/>
      <c r="N45" s="153"/>
      <c r="O45" s="63"/>
      <c r="P45" s="63"/>
    </row>
    <row r="46" spans="1:16" ht="9.6" customHeight="1" x14ac:dyDescent="0.2">
      <c r="A46" s="133"/>
      <c r="B46" s="31"/>
      <c r="C46" s="10"/>
      <c r="D46" s="153"/>
      <c r="E46" s="135"/>
      <c r="F46" s="135"/>
      <c r="G46" s="135"/>
      <c r="H46" s="135"/>
      <c r="I46" s="135"/>
      <c r="J46" s="153"/>
      <c r="K46" s="153"/>
      <c r="L46" s="153"/>
      <c r="M46" s="153"/>
      <c r="N46" s="153"/>
      <c r="O46" s="63"/>
      <c r="P46" s="63"/>
    </row>
    <row r="47" spans="1:16" ht="9.6" customHeight="1" x14ac:dyDescent="0.2">
      <c r="A47" s="133"/>
      <c r="B47" s="31"/>
      <c r="C47" s="10"/>
      <c r="D47" s="153"/>
      <c r="E47" s="135"/>
      <c r="F47" s="135"/>
      <c r="G47" s="135"/>
      <c r="H47" s="135"/>
      <c r="I47" s="135"/>
      <c r="J47" s="153"/>
      <c r="K47" s="153"/>
      <c r="L47" s="153"/>
      <c r="M47" s="153"/>
      <c r="N47" s="153"/>
      <c r="O47" s="63"/>
      <c r="P47" s="63"/>
    </row>
    <row r="48" spans="1:16" ht="9.6" customHeight="1" x14ac:dyDescent="0.2">
      <c r="A48" s="133"/>
      <c r="B48" s="31"/>
      <c r="C48" s="10"/>
      <c r="D48" s="153"/>
      <c r="E48" s="10"/>
      <c r="F48" s="10"/>
      <c r="G48" s="10"/>
      <c r="H48" s="10"/>
      <c r="I48" s="10"/>
      <c r="J48" s="153"/>
      <c r="K48" s="153"/>
      <c r="L48" s="153"/>
      <c r="M48" s="153"/>
      <c r="N48" s="153"/>
      <c r="O48" s="63"/>
      <c r="P48" s="63"/>
    </row>
    <row r="49" spans="2:16" ht="9.6" customHeight="1" x14ac:dyDescent="0.2">
      <c r="B49" s="11"/>
      <c r="D49" s="153"/>
      <c r="E49" s="11"/>
      <c r="F49" s="11"/>
      <c r="G49" s="11"/>
      <c r="H49" s="11"/>
      <c r="I49" s="11"/>
      <c r="J49" s="153"/>
      <c r="K49" s="153"/>
      <c r="L49" s="153"/>
      <c r="M49" s="153"/>
      <c r="N49" s="153"/>
      <c r="O49" s="63"/>
      <c r="P49" s="63"/>
    </row>
    <row r="50" spans="2:16" ht="9.6" customHeight="1" x14ac:dyDescent="0.2">
      <c r="B50" s="11"/>
      <c r="D50" s="153"/>
      <c r="E50" s="11"/>
      <c r="F50" s="11"/>
      <c r="G50" s="11"/>
      <c r="H50" s="11"/>
      <c r="I50" s="11"/>
      <c r="J50" s="153"/>
      <c r="K50" s="153"/>
      <c r="L50" s="153"/>
      <c r="M50" s="153"/>
      <c r="N50" s="153"/>
      <c r="O50" s="63"/>
      <c r="P50" s="63"/>
    </row>
    <row r="51" spans="2:16" ht="9.6" customHeight="1" x14ac:dyDescent="0.2">
      <c r="B51" s="11"/>
      <c r="D51" s="153"/>
      <c r="E51" s="11"/>
      <c r="F51" s="11"/>
      <c r="G51" s="11"/>
      <c r="H51" s="11"/>
      <c r="I51" s="11"/>
      <c r="J51" s="153"/>
      <c r="K51" s="153"/>
      <c r="L51" s="153"/>
      <c r="M51" s="153"/>
      <c r="N51" s="153"/>
      <c r="O51" s="63"/>
      <c r="P51" s="63"/>
    </row>
    <row r="52" spans="2:16" ht="9.6" customHeight="1" x14ac:dyDescent="0.2">
      <c r="B52" s="11"/>
      <c r="D52" s="153"/>
      <c r="E52" s="11"/>
      <c r="F52" s="11"/>
      <c r="G52" s="11"/>
      <c r="H52" s="11"/>
      <c r="I52" s="11"/>
      <c r="J52" s="153"/>
      <c r="K52" s="153"/>
      <c r="L52" s="153"/>
      <c r="M52" s="153"/>
      <c r="N52" s="153"/>
      <c r="O52" s="63"/>
      <c r="P52" s="63"/>
    </row>
    <row r="53" spans="2:16" ht="9.6" customHeight="1" x14ac:dyDescent="0.2">
      <c r="D53" s="153"/>
      <c r="J53" s="153"/>
      <c r="K53" s="153"/>
      <c r="L53" s="153"/>
      <c r="M53" s="153"/>
      <c r="N53" s="153"/>
      <c r="O53" s="63"/>
      <c r="P53" s="63"/>
    </row>
    <row r="54" spans="2:16" ht="9.6" customHeight="1" x14ac:dyDescent="0.2">
      <c r="D54" s="153"/>
      <c r="J54" s="153"/>
      <c r="K54" s="153"/>
      <c r="L54" s="153"/>
      <c r="M54" s="153"/>
      <c r="N54" s="153"/>
      <c r="O54" s="63"/>
      <c r="P54" s="63"/>
    </row>
    <row r="55" spans="2:16" ht="9.6" customHeight="1" x14ac:dyDescent="0.2">
      <c r="D55" s="153"/>
      <c r="J55" s="153"/>
      <c r="K55" s="153"/>
      <c r="L55" s="153"/>
      <c r="M55" s="153"/>
      <c r="N55" s="153"/>
      <c r="O55" s="63"/>
      <c r="P55" s="63"/>
    </row>
    <row r="56" spans="2:16" ht="9.6" customHeight="1" x14ac:dyDescent="0.2">
      <c r="D56" s="153"/>
      <c r="J56" s="153"/>
      <c r="K56" s="153"/>
      <c r="L56" s="153"/>
      <c r="M56" s="153"/>
      <c r="N56" s="153"/>
      <c r="O56" s="63"/>
      <c r="P56" s="63"/>
    </row>
    <row r="57" spans="2:16" ht="9.6" customHeight="1" x14ac:dyDescent="0.2">
      <c r="D57" s="153"/>
      <c r="J57" s="153"/>
      <c r="K57" s="153"/>
      <c r="L57" s="153"/>
      <c r="M57" s="153"/>
      <c r="N57" s="153"/>
      <c r="O57" s="63"/>
      <c r="P57" s="63"/>
    </row>
    <row r="58" spans="2:16" ht="9.6" customHeight="1" x14ac:dyDescent="0.2">
      <c r="D58" s="153"/>
      <c r="J58" s="153"/>
      <c r="K58" s="153"/>
      <c r="L58" s="153"/>
      <c r="M58" s="153"/>
      <c r="N58" s="153"/>
      <c r="O58" s="63"/>
      <c r="P58" s="63"/>
    </row>
    <row r="59" spans="2:16" ht="9.6" customHeight="1" x14ac:dyDescent="0.2">
      <c r="D59" s="153"/>
      <c r="J59" s="153"/>
      <c r="K59" s="153"/>
      <c r="L59" s="153"/>
      <c r="M59" s="153"/>
      <c r="N59" s="153"/>
      <c r="O59" s="63"/>
      <c r="P59" s="63"/>
    </row>
    <row r="60" spans="2:16" ht="9.6" customHeight="1" x14ac:dyDescent="0.2">
      <c r="D60" s="153"/>
      <c r="J60" s="153"/>
      <c r="K60" s="153"/>
      <c r="L60" s="153"/>
      <c r="M60" s="153"/>
      <c r="N60" s="153"/>
      <c r="O60" s="63"/>
      <c r="P60" s="63"/>
    </row>
    <row r="61" spans="2:16" ht="9.6" customHeight="1" x14ac:dyDescent="0.2">
      <c r="D61" s="153"/>
      <c r="J61" s="153"/>
      <c r="K61" s="153"/>
      <c r="L61" s="153"/>
      <c r="M61" s="153"/>
      <c r="N61" s="153"/>
      <c r="O61" s="63"/>
      <c r="P61" s="63"/>
    </row>
    <row r="62" spans="2:16" ht="9.6" customHeight="1" x14ac:dyDescent="0.2">
      <c r="D62" s="153"/>
      <c r="J62" s="153"/>
      <c r="K62" s="153"/>
      <c r="L62" s="153"/>
      <c r="M62" s="153"/>
      <c r="N62" s="153"/>
      <c r="O62" s="63"/>
      <c r="P62" s="63"/>
    </row>
    <row r="63" spans="2:16" ht="9.6" customHeight="1" x14ac:dyDescent="0.2">
      <c r="D63" s="153"/>
      <c r="J63" s="153"/>
      <c r="K63" s="153"/>
      <c r="L63" s="153"/>
      <c r="M63" s="153"/>
      <c r="N63" s="153"/>
      <c r="O63" s="63"/>
      <c r="P63" s="63"/>
    </row>
    <row r="64" spans="2:16" ht="9.6" customHeight="1" x14ac:dyDescent="0.2">
      <c r="D64" s="153"/>
      <c r="J64" s="153"/>
      <c r="K64" s="153"/>
      <c r="L64" s="153"/>
      <c r="M64" s="153"/>
      <c r="N64" s="153"/>
      <c r="O64" s="63"/>
      <c r="P64" s="63"/>
    </row>
    <row r="65" spans="4:16" ht="9.6" customHeight="1" x14ac:dyDescent="0.2">
      <c r="D65" s="153"/>
      <c r="J65" s="153"/>
      <c r="K65" s="153"/>
      <c r="L65" s="153"/>
      <c r="M65" s="153"/>
      <c r="N65" s="153"/>
      <c r="O65" s="63"/>
      <c r="P65" s="63"/>
    </row>
    <row r="66" spans="4:16" ht="9.6" customHeight="1" x14ac:dyDescent="0.2">
      <c r="D66" s="153"/>
      <c r="J66" s="153"/>
      <c r="K66" s="153"/>
      <c r="L66" s="153"/>
      <c r="M66" s="153"/>
      <c r="N66" s="153"/>
      <c r="O66" s="63"/>
      <c r="P66" s="63"/>
    </row>
    <row r="67" spans="4:16" ht="9.6" customHeight="1" x14ac:dyDescent="0.2">
      <c r="D67" s="153"/>
      <c r="J67" s="153"/>
      <c r="K67" s="153"/>
      <c r="L67" s="153"/>
      <c r="M67" s="153"/>
      <c r="N67" s="153"/>
      <c r="O67" s="63"/>
      <c r="P67" s="63"/>
    </row>
    <row r="68" spans="4:16" ht="9.6" customHeight="1" x14ac:dyDescent="0.2">
      <c r="D68" s="153"/>
      <c r="J68" s="153"/>
      <c r="K68" s="153"/>
      <c r="L68" s="153"/>
      <c r="M68" s="153"/>
      <c r="N68" s="153"/>
      <c r="O68" s="63"/>
      <c r="P68" s="63"/>
    </row>
    <row r="69" spans="4:16" ht="9" customHeight="1" x14ac:dyDescent="0.2">
      <c r="D69" s="153"/>
      <c r="J69" s="153"/>
      <c r="K69" s="153"/>
      <c r="L69" s="153"/>
      <c r="M69" s="153"/>
      <c r="N69" s="153"/>
      <c r="O69" s="63"/>
      <c r="P69" s="63"/>
    </row>
    <row r="70" spans="4:16" ht="9" customHeight="1" x14ac:dyDescent="0.2">
      <c r="D70" s="153"/>
      <c r="J70" s="153"/>
      <c r="K70" s="153"/>
      <c r="L70" s="153"/>
      <c r="M70" s="153"/>
      <c r="N70" s="153"/>
      <c r="O70" s="63"/>
      <c r="P70" s="63"/>
    </row>
    <row r="71" spans="4:16" ht="9" customHeight="1" x14ac:dyDescent="0.2">
      <c r="D71" s="153"/>
      <c r="J71" s="153"/>
      <c r="K71" s="153"/>
      <c r="L71" s="153"/>
      <c r="M71" s="153"/>
      <c r="N71" s="153"/>
      <c r="O71" s="63"/>
      <c r="P71" s="63"/>
    </row>
    <row r="72" spans="4:16" ht="9" customHeight="1" x14ac:dyDescent="0.2">
      <c r="D72" s="153"/>
      <c r="J72" s="153"/>
      <c r="K72" s="153"/>
      <c r="L72" s="153"/>
      <c r="M72" s="153"/>
      <c r="N72" s="153"/>
      <c r="O72" s="63"/>
      <c r="P72" s="63"/>
    </row>
    <row r="73" spans="4:16" ht="9" customHeight="1" x14ac:dyDescent="0.2">
      <c r="D73" s="153"/>
      <c r="J73" s="153"/>
      <c r="K73" s="153"/>
      <c r="L73" s="153"/>
      <c r="M73" s="153"/>
      <c r="N73" s="153"/>
      <c r="O73" s="63"/>
      <c r="P73" s="63"/>
    </row>
    <row r="74" spans="4:16" ht="9" customHeight="1" x14ac:dyDescent="0.2">
      <c r="D74" s="153"/>
      <c r="J74" s="153"/>
      <c r="K74" s="153"/>
      <c r="L74" s="153"/>
      <c r="M74" s="153"/>
      <c r="N74" s="153"/>
      <c r="O74" s="63"/>
      <c r="P74" s="63"/>
    </row>
    <row r="75" spans="4:16" ht="9" customHeight="1" x14ac:dyDescent="0.2">
      <c r="D75" s="153"/>
      <c r="J75" s="153"/>
      <c r="K75" s="153"/>
      <c r="L75" s="153"/>
      <c r="M75" s="153"/>
      <c r="N75" s="153"/>
      <c r="O75" s="63"/>
      <c r="P75" s="63"/>
    </row>
    <row r="76" spans="4:16" ht="9" customHeight="1" x14ac:dyDescent="0.2">
      <c r="D76" s="153"/>
      <c r="J76" s="153"/>
      <c r="K76" s="153"/>
      <c r="L76" s="153"/>
      <c r="M76" s="153"/>
      <c r="N76" s="153"/>
      <c r="O76" s="63"/>
      <c r="P76" s="63"/>
    </row>
    <row r="77" spans="4:16" ht="9" customHeight="1" x14ac:dyDescent="0.2">
      <c r="D77" s="153"/>
      <c r="J77" s="153"/>
      <c r="K77" s="153"/>
      <c r="L77" s="153"/>
      <c r="M77" s="153"/>
      <c r="N77" s="153"/>
      <c r="O77" s="63"/>
      <c r="P77" s="63"/>
    </row>
    <row r="78" spans="4:16" ht="9" customHeight="1" x14ac:dyDescent="0.2">
      <c r="D78" s="154"/>
      <c r="J78" s="154"/>
      <c r="K78" s="154"/>
      <c r="L78" s="154"/>
      <c r="M78" s="154"/>
      <c r="N78" s="154"/>
    </row>
    <row r="79" spans="4:16" ht="9" customHeight="1" x14ac:dyDescent="0.2">
      <c r="D79" s="154"/>
      <c r="J79" s="154"/>
      <c r="K79" s="154"/>
      <c r="L79" s="154"/>
      <c r="M79" s="154"/>
      <c r="N79" s="154"/>
    </row>
    <row r="80" spans="4:16" ht="9" customHeight="1" x14ac:dyDescent="0.2">
      <c r="D80" s="154"/>
      <c r="J80" s="154"/>
      <c r="K80" s="154"/>
      <c r="L80" s="154"/>
      <c r="M80" s="154"/>
      <c r="N80" s="154"/>
    </row>
    <row r="81" spans="4:14" ht="9" customHeight="1" x14ac:dyDescent="0.2">
      <c r="D81" s="154"/>
      <c r="J81" s="154"/>
      <c r="K81" s="154"/>
      <c r="L81" s="154"/>
      <c r="M81" s="154"/>
      <c r="N81" s="154"/>
    </row>
    <row r="82" spans="4:14" ht="9" customHeight="1" x14ac:dyDescent="0.2">
      <c r="D82" s="154"/>
      <c r="J82" s="154"/>
      <c r="K82" s="154"/>
      <c r="L82" s="154"/>
      <c r="M82" s="154"/>
      <c r="N82" s="154"/>
    </row>
    <row r="83" spans="4:14" ht="9" customHeight="1" x14ac:dyDescent="0.2">
      <c r="D83" s="154"/>
      <c r="J83" s="154"/>
      <c r="K83" s="154"/>
      <c r="L83" s="154"/>
      <c r="M83" s="154"/>
      <c r="N83" s="154"/>
    </row>
    <row r="84" spans="4:14" ht="9" customHeight="1" x14ac:dyDescent="0.2">
      <c r="D84" s="154"/>
      <c r="J84" s="154"/>
      <c r="K84" s="154"/>
      <c r="L84" s="154"/>
      <c r="M84" s="154"/>
      <c r="N84" s="154"/>
    </row>
    <row r="85" spans="4:14" ht="9" customHeight="1" x14ac:dyDescent="0.2">
      <c r="D85" s="154"/>
      <c r="J85" s="154"/>
      <c r="K85" s="154"/>
      <c r="L85" s="154"/>
      <c r="M85" s="154"/>
      <c r="N85" s="154"/>
    </row>
    <row r="86" spans="4:14" ht="9" customHeight="1" x14ac:dyDescent="0.2">
      <c r="D86" s="154"/>
      <c r="J86" s="154"/>
      <c r="K86" s="154"/>
      <c r="L86" s="154"/>
      <c r="M86" s="154"/>
      <c r="N86" s="154"/>
    </row>
    <row r="87" spans="4:14" ht="9" customHeight="1" x14ac:dyDescent="0.2">
      <c r="D87" s="154"/>
      <c r="J87" s="154"/>
      <c r="K87" s="154"/>
      <c r="L87" s="154"/>
      <c r="M87" s="154"/>
      <c r="N87" s="154"/>
    </row>
    <row r="88" spans="4:14" ht="9" customHeight="1" x14ac:dyDescent="0.2">
      <c r="D88" s="154"/>
      <c r="J88" s="154"/>
      <c r="K88" s="154"/>
      <c r="L88" s="154"/>
      <c r="M88" s="154"/>
      <c r="N88" s="154"/>
    </row>
    <row r="89" spans="4:14" ht="9" customHeight="1" x14ac:dyDescent="0.2">
      <c r="D89" s="154"/>
      <c r="J89" s="154"/>
      <c r="K89" s="154"/>
      <c r="L89" s="154"/>
      <c r="M89" s="154"/>
      <c r="N89" s="154"/>
    </row>
    <row r="90" spans="4:14" ht="9" customHeight="1" x14ac:dyDescent="0.2">
      <c r="D90" s="154"/>
      <c r="J90" s="154"/>
      <c r="K90" s="154"/>
      <c r="L90" s="154"/>
      <c r="M90" s="154"/>
      <c r="N90" s="154"/>
    </row>
    <row r="91" spans="4:14" ht="9" customHeight="1" x14ac:dyDescent="0.2">
      <c r="D91" s="154"/>
      <c r="J91" s="154"/>
      <c r="K91" s="154"/>
      <c r="L91" s="154"/>
      <c r="M91" s="154"/>
      <c r="N91" s="154"/>
    </row>
    <row r="92" spans="4:14" ht="9" customHeight="1" x14ac:dyDescent="0.2">
      <c r="D92" s="154"/>
      <c r="J92" s="154"/>
      <c r="K92" s="154"/>
      <c r="L92" s="154"/>
      <c r="M92" s="154"/>
      <c r="N92" s="154"/>
    </row>
    <row r="93" spans="4:14" ht="9" customHeight="1" x14ac:dyDescent="0.2">
      <c r="D93" s="154"/>
      <c r="J93" s="154"/>
      <c r="K93" s="154"/>
      <c r="L93" s="154"/>
      <c r="M93" s="154"/>
      <c r="N93" s="154"/>
    </row>
    <row r="94" spans="4:14" ht="9" customHeight="1" x14ac:dyDescent="0.2">
      <c r="D94" s="154"/>
      <c r="J94" s="154"/>
      <c r="K94" s="154"/>
      <c r="L94" s="154"/>
      <c r="M94" s="154"/>
      <c r="N94" s="154"/>
    </row>
    <row r="95" spans="4:14" ht="9" customHeight="1" x14ac:dyDescent="0.2">
      <c r="D95" s="154"/>
      <c r="J95" s="154"/>
      <c r="K95" s="154"/>
      <c r="L95" s="154"/>
      <c r="M95" s="154"/>
      <c r="N95" s="154"/>
    </row>
    <row r="96" spans="4:14" ht="9" customHeight="1" x14ac:dyDescent="0.2">
      <c r="D96" s="154"/>
      <c r="J96" s="154"/>
      <c r="K96" s="154"/>
      <c r="L96" s="154"/>
      <c r="M96" s="154"/>
      <c r="N96" s="154"/>
    </row>
    <row r="97" spans="4:14" ht="9" customHeight="1" x14ac:dyDescent="0.2">
      <c r="D97" s="154"/>
      <c r="J97" s="154"/>
      <c r="K97" s="154"/>
      <c r="L97" s="154"/>
      <c r="M97" s="154"/>
      <c r="N97" s="154"/>
    </row>
    <row r="98" spans="4:14" ht="9" customHeight="1" x14ac:dyDescent="0.2">
      <c r="D98" s="154"/>
      <c r="J98" s="154"/>
      <c r="K98" s="154"/>
      <c r="L98" s="154"/>
      <c r="M98" s="154"/>
      <c r="N98" s="154"/>
    </row>
    <row r="99" spans="4:14" ht="9" customHeight="1" x14ac:dyDescent="0.2">
      <c r="D99" s="154"/>
      <c r="J99" s="154"/>
      <c r="K99" s="154"/>
      <c r="L99" s="154"/>
      <c r="M99" s="154"/>
      <c r="N99" s="154"/>
    </row>
    <row r="100" spans="4:14" ht="9" customHeight="1" x14ac:dyDescent="0.2">
      <c r="D100" s="154"/>
      <c r="J100" s="154"/>
      <c r="K100" s="154"/>
      <c r="L100" s="154"/>
      <c r="M100" s="154"/>
      <c r="N100" s="154"/>
    </row>
    <row r="101" spans="4:14" ht="9" customHeight="1" x14ac:dyDescent="0.2">
      <c r="D101" s="154"/>
      <c r="J101" s="154"/>
      <c r="K101" s="154"/>
      <c r="L101" s="154"/>
      <c r="M101" s="154"/>
      <c r="N101" s="154"/>
    </row>
    <row r="102" spans="4:14" ht="9" customHeight="1" x14ac:dyDescent="0.2">
      <c r="D102" s="154"/>
      <c r="J102" s="154"/>
      <c r="K102" s="154"/>
      <c r="L102" s="154"/>
      <c r="M102" s="154"/>
      <c r="N102" s="154"/>
    </row>
    <row r="103" spans="4:14" ht="9" customHeight="1" x14ac:dyDescent="0.2">
      <c r="D103" s="154"/>
      <c r="J103" s="154"/>
      <c r="K103" s="154"/>
      <c r="L103" s="154"/>
      <c r="M103" s="154"/>
      <c r="N103" s="154"/>
    </row>
    <row r="104" spans="4:14" ht="9" customHeight="1" x14ac:dyDescent="0.2">
      <c r="D104" s="154"/>
      <c r="J104" s="154"/>
      <c r="K104" s="154"/>
      <c r="L104" s="154"/>
      <c r="M104" s="154"/>
      <c r="N104" s="154"/>
    </row>
    <row r="105" spans="4:14" ht="9" customHeight="1" x14ac:dyDescent="0.2">
      <c r="D105" s="154"/>
      <c r="J105" s="154"/>
      <c r="K105" s="154"/>
      <c r="L105" s="154"/>
      <c r="M105" s="154"/>
      <c r="N105" s="154"/>
    </row>
    <row r="106" spans="4:14" ht="9" customHeight="1" x14ac:dyDescent="0.2">
      <c r="D106" s="154"/>
      <c r="J106" s="154"/>
      <c r="K106" s="154"/>
      <c r="L106" s="154"/>
      <c r="M106" s="154"/>
      <c r="N106" s="154"/>
    </row>
    <row r="107" spans="4:14" ht="9" customHeight="1" x14ac:dyDescent="0.2">
      <c r="D107" s="154"/>
      <c r="J107" s="154"/>
      <c r="K107" s="154"/>
      <c r="L107" s="154"/>
      <c r="M107" s="154"/>
      <c r="N107" s="154"/>
    </row>
    <row r="108" spans="4:14" ht="9" customHeight="1" x14ac:dyDescent="0.2">
      <c r="D108" s="154"/>
      <c r="J108" s="154"/>
      <c r="K108" s="154"/>
      <c r="L108" s="154"/>
      <c r="M108" s="154"/>
      <c r="N108" s="154"/>
    </row>
    <row r="109" spans="4:14" ht="9" customHeight="1" x14ac:dyDescent="0.2">
      <c r="D109" s="154"/>
      <c r="J109" s="154"/>
      <c r="K109" s="154"/>
      <c r="L109" s="154"/>
      <c r="M109" s="154"/>
      <c r="N109" s="154"/>
    </row>
    <row r="110" spans="4:14" ht="9" customHeight="1" x14ac:dyDescent="0.2">
      <c r="D110" s="154"/>
      <c r="J110" s="154"/>
      <c r="K110" s="154"/>
      <c r="L110" s="154"/>
      <c r="M110" s="154"/>
      <c r="N110" s="154"/>
    </row>
    <row r="111" spans="4:14" ht="9" customHeight="1" x14ac:dyDescent="0.2">
      <c r="D111" s="154"/>
      <c r="J111" s="154"/>
      <c r="K111" s="154"/>
      <c r="L111" s="154"/>
      <c r="M111" s="154"/>
      <c r="N111" s="154"/>
    </row>
    <row r="112" spans="4:14" ht="9" customHeight="1" x14ac:dyDescent="0.2">
      <c r="D112" s="154"/>
      <c r="J112" s="154"/>
      <c r="K112" s="154"/>
      <c r="L112" s="154"/>
      <c r="M112" s="154"/>
      <c r="N112" s="154"/>
    </row>
    <row r="113" spans="4:14" ht="9" customHeight="1" x14ac:dyDescent="0.2">
      <c r="D113" s="154"/>
      <c r="J113" s="154"/>
      <c r="K113" s="154"/>
      <c r="L113" s="154"/>
      <c r="M113" s="154"/>
      <c r="N113" s="154"/>
    </row>
    <row r="114" spans="4:14" ht="9" customHeight="1" x14ac:dyDescent="0.2">
      <c r="D114" s="154"/>
      <c r="J114" s="154"/>
      <c r="K114" s="154"/>
      <c r="L114" s="154"/>
      <c r="M114" s="154"/>
      <c r="N114" s="154"/>
    </row>
    <row r="115" spans="4:14" ht="9" customHeight="1" x14ac:dyDescent="0.2">
      <c r="D115" s="154"/>
      <c r="J115" s="154"/>
      <c r="K115" s="154"/>
      <c r="L115" s="154"/>
      <c r="M115" s="154"/>
      <c r="N115" s="154"/>
    </row>
    <row r="116" spans="4:14" ht="9" customHeight="1" x14ac:dyDescent="0.2">
      <c r="D116" s="154"/>
      <c r="J116" s="154"/>
      <c r="K116" s="154"/>
      <c r="L116" s="154"/>
      <c r="M116" s="154"/>
      <c r="N116" s="154"/>
    </row>
    <row r="117" spans="4:14" ht="9" customHeight="1" x14ac:dyDescent="0.2">
      <c r="D117" s="154"/>
      <c r="J117" s="154"/>
      <c r="K117" s="154"/>
      <c r="L117" s="154"/>
      <c r="M117" s="154"/>
      <c r="N117" s="154"/>
    </row>
    <row r="118" spans="4:14" ht="9" customHeight="1" x14ac:dyDescent="0.2">
      <c r="D118" s="154"/>
      <c r="J118" s="154"/>
      <c r="K118" s="154"/>
      <c r="L118" s="154"/>
      <c r="M118" s="154"/>
      <c r="N118" s="154"/>
    </row>
    <row r="119" spans="4:14" ht="9" customHeight="1" x14ac:dyDescent="0.2">
      <c r="D119" s="154"/>
      <c r="J119" s="154"/>
      <c r="K119" s="154"/>
      <c r="L119" s="154"/>
      <c r="M119" s="154"/>
      <c r="N119" s="154"/>
    </row>
    <row r="120" spans="4:14" ht="9" customHeight="1" x14ac:dyDescent="0.2">
      <c r="D120" s="154"/>
      <c r="J120" s="154"/>
      <c r="K120" s="154"/>
      <c r="L120" s="154"/>
      <c r="M120" s="154"/>
      <c r="N120" s="154"/>
    </row>
    <row r="121" spans="4:14" ht="9" customHeight="1" x14ac:dyDescent="0.2">
      <c r="D121" s="154"/>
      <c r="J121" s="154"/>
      <c r="K121" s="154"/>
      <c r="L121" s="154"/>
      <c r="M121" s="154"/>
      <c r="N121" s="154"/>
    </row>
    <row r="122" spans="4:14" ht="9" customHeight="1" x14ac:dyDescent="0.2">
      <c r="D122" s="154"/>
      <c r="J122" s="154"/>
      <c r="K122" s="154"/>
      <c r="L122" s="154"/>
      <c r="M122" s="154"/>
      <c r="N122" s="154"/>
    </row>
    <row r="123" spans="4:14" ht="9" customHeight="1" x14ac:dyDescent="0.2">
      <c r="D123" s="154"/>
      <c r="J123" s="154"/>
      <c r="K123" s="154"/>
      <c r="L123" s="154"/>
      <c r="M123" s="154"/>
      <c r="N123" s="154"/>
    </row>
    <row r="124" spans="4:14" ht="9" customHeight="1" x14ac:dyDescent="0.2">
      <c r="D124" s="154"/>
      <c r="J124" s="154"/>
      <c r="K124" s="154"/>
      <c r="L124" s="154"/>
      <c r="M124" s="154"/>
      <c r="N124" s="154"/>
    </row>
    <row r="125" spans="4:14" ht="9" customHeight="1" x14ac:dyDescent="0.2">
      <c r="D125" s="154"/>
      <c r="J125" s="154"/>
      <c r="K125" s="154"/>
      <c r="L125" s="154"/>
      <c r="M125" s="154"/>
      <c r="N125" s="154"/>
    </row>
    <row r="126" spans="4:14" ht="9" customHeight="1" x14ac:dyDescent="0.2">
      <c r="D126" s="154"/>
      <c r="J126" s="154"/>
      <c r="K126" s="154"/>
      <c r="L126" s="154"/>
      <c r="M126" s="154"/>
      <c r="N126" s="154"/>
    </row>
    <row r="127" spans="4:14" ht="9" customHeight="1" x14ac:dyDescent="0.2">
      <c r="D127" s="154"/>
      <c r="J127" s="154"/>
      <c r="K127" s="154"/>
      <c r="L127" s="154"/>
      <c r="M127" s="154"/>
      <c r="N127" s="154"/>
    </row>
    <row r="128" spans="4:14" ht="9" customHeight="1" x14ac:dyDescent="0.2">
      <c r="D128" s="154"/>
      <c r="J128" s="154"/>
      <c r="K128" s="154"/>
      <c r="L128" s="154"/>
      <c r="M128" s="154"/>
      <c r="N128" s="154"/>
    </row>
    <row r="129" spans="4:14" ht="9" customHeight="1" x14ac:dyDescent="0.2">
      <c r="D129" s="154"/>
      <c r="J129" s="154"/>
      <c r="K129" s="154"/>
      <c r="L129" s="154"/>
      <c r="M129" s="154"/>
      <c r="N129" s="154"/>
    </row>
    <row r="130" spans="4:14" ht="9" customHeight="1" x14ac:dyDescent="0.2">
      <c r="D130" s="154"/>
      <c r="J130" s="154"/>
      <c r="K130" s="154"/>
      <c r="L130" s="154"/>
      <c r="M130" s="154"/>
      <c r="N130" s="154"/>
    </row>
    <row r="131" spans="4:14" ht="9" customHeight="1" x14ac:dyDescent="0.2">
      <c r="D131" s="154"/>
      <c r="J131" s="154"/>
      <c r="K131" s="154"/>
      <c r="L131" s="154"/>
      <c r="M131" s="154"/>
      <c r="N131" s="154"/>
    </row>
    <row r="132" spans="4:14" ht="9" customHeight="1" x14ac:dyDescent="0.2">
      <c r="D132" s="154"/>
      <c r="J132" s="154"/>
      <c r="K132" s="154"/>
      <c r="L132" s="154"/>
      <c r="M132" s="154"/>
      <c r="N132" s="154"/>
    </row>
    <row r="133" spans="4:14" ht="9" customHeight="1" x14ac:dyDescent="0.2">
      <c r="D133" s="154"/>
      <c r="J133" s="154"/>
      <c r="K133" s="154"/>
      <c r="L133" s="154"/>
      <c r="M133" s="154"/>
      <c r="N133" s="154"/>
    </row>
    <row r="134" spans="4:14" ht="9" customHeight="1" x14ac:dyDescent="0.2">
      <c r="D134" s="154"/>
      <c r="J134" s="154"/>
      <c r="K134" s="154"/>
      <c r="L134" s="154"/>
      <c r="M134" s="154"/>
      <c r="N134" s="154"/>
    </row>
    <row r="135" spans="4:14" ht="9" customHeight="1" x14ac:dyDescent="0.2">
      <c r="D135" s="154"/>
      <c r="J135" s="154"/>
      <c r="K135" s="154"/>
      <c r="L135" s="154"/>
      <c r="M135" s="154"/>
      <c r="N135" s="154"/>
    </row>
    <row r="136" spans="4:14" ht="9" customHeight="1" x14ac:dyDescent="0.2">
      <c r="D136" s="154"/>
      <c r="J136" s="154"/>
      <c r="K136" s="154"/>
      <c r="L136" s="154"/>
      <c r="M136" s="154"/>
      <c r="N136" s="154"/>
    </row>
    <row r="137" spans="4:14" ht="9" customHeight="1" x14ac:dyDescent="0.2">
      <c r="D137" s="154"/>
      <c r="J137" s="154"/>
      <c r="K137" s="154"/>
      <c r="L137" s="154"/>
      <c r="M137" s="154"/>
      <c r="N137" s="154"/>
    </row>
    <row r="138" spans="4:14" ht="9" customHeight="1" x14ac:dyDescent="0.2">
      <c r="D138" s="154"/>
      <c r="J138" s="154"/>
      <c r="K138" s="154"/>
      <c r="L138" s="154"/>
      <c r="M138" s="154"/>
      <c r="N138" s="154"/>
    </row>
    <row r="139" spans="4:14" ht="9" customHeight="1" x14ac:dyDescent="0.2">
      <c r="D139" s="154"/>
      <c r="J139" s="154"/>
      <c r="K139" s="154"/>
      <c r="L139" s="154"/>
      <c r="M139" s="154"/>
      <c r="N139" s="154"/>
    </row>
    <row r="140" spans="4:14" ht="9" customHeight="1" x14ac:dyDescent="0.2">
      <c r="D140" s="154"/>
      <c r="J140" s="154"/>
      <c r="K140" s="154"/>
      <c r="L140" s="154"/>
      <c r="M140" s="154"/>
      <c r="N140" s="154"/>
    </row>
    <row r="141" spans="4:14" ht="9" customHeight="1" x14ac:dyDescent="0.2">
      <c r="D141" s="154"/>
      <c r="J141" s="154"/>
      <c r="K141" s="154"/>
      <c r="L141" s="154"/>
      <c r="M141" s="154"/>
      <c r="N141" s="154"/>
    </row>
    <row r="142" spans="4:14" ht="9" customHeight="1" x14ac:dyDescent="0.2">
      <c r="D142" s="154"/>
      <c r="J142" s="154"/>
      <c r="K142" s="154"/>
      <c r="L142" s="154"/>
      <c r="M142" s="154"/>
      <c r="N142" s="154"/>
    </row>
    <row r="143" spans="4:14" ht="9" customHeight="1" x14ac:dyDescent="0.2">
      <c r="D143" s="154"/>
      <c r="J143" s="154"/>
      <c r="K143" s="154"/>
      <c r="L143" s="154"/>
      <c r="M143" s="154"/>
      <c r="N143" s="154"/>
    </row>
    <row r="144" spans="4:14" ht="9" customHeight="1" x14ac:dyDescent="0.2">
      <c r="D144" s="154"/>
      <c r="J144" s="154"/>
      <c r="K144" s="154"/>
      <c r="L144" s="154"/>
      <c r="M144" s="154"/>
      <c r="N144" s="154"/>
    </row>
    <row r="145" spans="4:14" ht="9" customHeight="1" x14ac:dyDescent="0.2">
      <c r="D145" s="154"/>
      <c r="J145" s="154"/>
      <c r="K145" s="154"/>
      <c r="L145" s="154"/>
      <c r="M145" s="154"/>
      <c r="N145" s="154"/>
    </row>
    <row r="146" spans="4:14" ht="9" customHeight="1" x14ac:dyDescent="0.2">
      <c r="D146" s="154"/>
      <c r="J146" s="154"/>
      <c r="K146" s="154"/>
      <c r="L146" s="154"/>
      <c r="M146" s="154"/>
      <c r="N146" s="154"/>
    </row>
    <row r="147" spans="4:14" ht="9" customHeight="1" x14ac:dyDescent="0.2">
      <c r="D147" s="154"/>
      <c r="J147" s="154"/>
      <c r="K147" s="154"/>
      <c r="L147" s="154"/>
      <c r="M147" s="154"/>
      <c r="N147" s="154"/>
    </row>
    <row r="148" spans="4:14" ht="9" customHeight="1" x14ac:dyDescent="0.2">
      <c r="D148" s="154"/>
      <c r="J148" s="154"/>
      <c r="K148" s="154"/>
      <c r="L148" s="154"/>
      <c r="M148" s="154"/>
      <c r="N148" s="154"/>
    </row>
    <row r="149" spans="4:14" ht="9" customHeight="1" x14ac:dyDescent="0.2">
      <c r="D149" s="154"/>
      <c r="J149" s="154"/>
      <c r="K149" s="154"/>
      <c r="L149" s="154"/>
      <c r="M149" s="154"/>
      <c r="N149" s="154"/>
    </row>
    <row r="150" spans="4:14" ht="9" customHeight="1" x14ac:dyDescent="0.2">
      <c r="D150" s="154"/>
      <c r="J150" s="154"/>
      <c r="K150" s="154"/>
      <c r="L150" s="154"/>
      <c r="M150" s="154"/>
      <c r="N150" s="154"/>
    </row>
    <row r="151" spans="4:14" ht="9" customHeight="1" x14ac:dyDescent="0.2">
      <c r="D151" s="154"/>
      <c r="J151" s="154"/>
      <c r="K151" s="154"/>
      <c r="L151" s="154"/>
      <c r="M151" s="154"/>
      <c r="N151" s="154"/>
    </row>
    <row r="152" spans="4:14" ht="9" customHeight="1" x14ac:dyDescent="0.2">
      <c r="D152" s="154"/>
      <c r="J152" s="154"/>
      <c r="K152" s="154"/>
      <c r="L152" s="154"/>
      <c r="M152" s="154"/>
      <c r="N152" s="154"/>
    </row>
    <row r="153" spans="4:14" ht="9" customHeight="1" x14ac:dyDescent="0.2">
      <c r="D153" s="154"/>
      <c r="J153" s="154"/>
      <c r="K153" s="154"/>
      <c r="L153" s="154"/>
      <c r="M153" s="154"/>
      <c r="N153" s="154"/>
    </row>
    <row r="154" spans="4:14" ht="9" customHeight="1" x14ac:dyDescent="0.2">
      <c r="D154" s="154"/>
      <c r="J154" s="154"/>
      <c r="K154" s="154"/>
      <c r="L154" s="154"/>
      <c r="M154" s="154"/>
      <c r="N154" s="154"/>
    </row>
    <row r="155" spans="4:14" ht="9" customHeight="1" x14ac:dyDescent="0.2">
      <c r="D155" s="154"/>
      <c r="J155" s="154"/>
      <c r="K155" s="154"/>
      <c r="L155" s="154"/>
      <c r="M155" s="154"/>
      <c r="N155" s="154"/>
    </row>
    <row r="156" spans="4:14" ht="9" customHeight="1" x14ac:dyDescent="0.2">
      <c r="D156" s="154"/>
      <c r="J156" s="154"/>
      <c r="K156" s="154"/>
      <c r="L156" s="154"/>
      <c r="M156" s="154"/>
      <c r="N156" s="154"/>
    </row>
    <row r="157" spans="4:14" ht="9" customHeight="1" x14ac:dyDescent="0.2">
      <c r="D157" s="154"/>
      <c r="J157" s="154"/>
      <c r="K157" s="154"/>
      <c r="L157" s="154"/>
      <c r="M157" s="154"/>
      <c r="N157" s="154"/>
    </row>
    <row r="158" spans="4:14" ht="9" customHeight="1" x14ac:dyDescent="0.2">
      <c r="D158" s="154"/>
      <c r="J158" s="154"/>
      <c r="K158" s="154"/>
      <c r="L158" s="154"/>
      <c r="M158" s="154"/>
      <c r="N158" s="154"/>
    </row>
    <row r="159" spans="4:14" ht="9" customHeight="1" x14ac:dyDescent="0.2">
      <c r="D159" s="154"/>
      <c r="J159" s="154"/>
      <c r="K159" s="154"/>
      <c r="L159" s="154"/>
      <c r="M159" s="154"/>
      <c r="N159" s="154"/>
    </row>
    <row r="160" spans="4:14" ht="9" customHeight="1" x14ac:dyDescent="0.2">
      <c r="D160" s="154"/>
      <c r="J160" s="154"/>
      <c r="K160" s="154"/>
      <c r="L160" s="154"/>
      <c r="M160" s="154"/>
      <c r="N160" s="154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1" customWidth="1"/>
    <col min="2" max="2" width="21.140625" style="11" customWidth="1"/>
    <col min="3" max="3" width="9.42578125" style="11" customWidth="1"/>
    <col min="4" max="4" width="12.140625" style="11" customWidth="1"/>
    <col min="5" max="5" width="9.140625" style="11" customWidth="1"/>
    <col min="6" max="6" width="8.42578125" style="11" customWidth="1"/>
    <col min="7" max="7" width="11.5703125" style="11" customWidth="1"/>
    <col min="8" max="8" width="11.85546875" style="11" customWidth="1"/>
    <col min="9" max="16384" width="11.42578125" style="11"/>
  </cols>
  <sheetData>
    <row r="1" spans="1:9" s="131" customFormat="1" ht="10.5" customHeight="1" x14ac:dyDescent="0.2">
      <c r="A1" s="130" t="s">
        <v>175</v>
      </c>
      <c r="B1" s="7"/>
      <c r="C1" s="7"/>
      <c r="H1" s="7"/>
    </row>
    <row r="2" spans="1:9" s="7" customFormat="1" ht="10.5" customHeight="1" x14ac:dyDescent="0.2">
      <c r="A2" s="2" t="s">
        <v>176</v>
      </c>
    </row>
    <row r="3" spans="1:9" ht="9.9499999999999993" customHeight="1" x14ac:dyDescent="0.2">
      <c r="A3" s="155"/>
      <c r="B3"/>
      <c r="C3"/>
      <c r="D3"/>
      <c r="E3"/>
      <c r="F3"/>
      <c r="G3"/>
      <c r="H3" s="10" t="s">
        <v>160</v>
      </c>
    </row>
    <row r="4" spans="1:9" ht="10.5" customHeight="1" x14ac:dyDescent="0.2">
      <c r="A4" s="447" t="s">
        <v>134</v>
      </c>
      <c r="B4" s="452" t="s">
        <v>135</v>
      </c>
      <c r="C4" s="483" t="s">
        <v>177</v>
      </c>
      <c r="D4" s="455"/>
      <c r="E4" s="445" t="s">
        <v>8</v>
      </c>
      <c r="F4" s="496"/>
      <c r="G4" s="496"/>
      <c r="H4" s="434" t="s">
        <v>178</v>
      </c>
    </row>
    <row r="5" spans="1:9" ht="10.5" customHeight="1" x14ac:dyDescent="0.2">
      <c r="A5" s="478"/>
      <c r="B5" s="466"/>
      <c r="C5" s="485"/>
      <c r="D5" s="457"/>
      <c r="E5" s="499" t="s">
        <v>179</v>
      </c>
      <c r="F5" s="504"/>
      <c r="G5" s="505"/>
      <c r="H5" s="485"/>
    </row>
    <row r="6" spans="1:9" ht="10.5" customHeight="1" x14ac:dyDescent="0.2">
      <c r="A6" s="478"/>
      <c r="B6" s="466"/>
      <c r="C6" s="490" t="s">
        <v>140</v>
      </c>
      <c r="D6" s="441" t="s">
        <v>180</v>
      </c>
      <c r="E6" s="441" t="s">
        <v>56</v>
      </c>
      <c r="F6" s="441" t="s">
        <v>14</v>
      </c>
      <c r="G6" s="441" t="s">
        <v>15</v>
      </c>
      <c r="H6" s="485"/>
    </row>
    <row r="7" spans="1:9" ht="10.5" customHeight="1" x14ac:dyDescent="0.2">
      <c r="A7" s="478"/>
      <c r="B7" s="466"/>
      <c r="C7" s="506"/>
      <c r="D7" s="467"/>
      <c r="E7" s="453"/>
      <c r="F7" s="453"/>
      <c r="G7" s="453"/>
      <c r="H7" s="485"/>
    </row>
    <row r="8" spans="1:9" ht="10.5" customHeight="1" x14ac:dyDescent="0.2">
      <c r="A8" s="479"/>
      <c r="B8" s="480"/>
      <c r="C8" s="156">
        <v>1000</v>
      </c>
      <c r="D8" s="157" t="s">
        <v>144</v>
      </c>
      <c r="E8" s="443">
        <v>1000</v>
      </c>
      <c r="F8" s="498"/>
      <c r="G8" s="498"/>
      <c r="H8" s="158" t="s">
        <v>19</v>
      </c>
    </row>
    <row r="9" spans="1:9" ht="9.9499999999999993" customHeight="1" x14ac:dyDescent="0.2">
      <c r="A9" s="31"/>
      <c r="B9" s="90"/>
      <c r="C9" s="28"/>
      <c r="D9" s="118"/>
      <c r="E9" s="118" t="s">
        <v>181</v>
      </c>
      <c r="F9" s="118"/>
      <c r="G9" s="118"/>
      <c r="H9" s="120"/>
    </row>
    <row r="10" spans="1:9" ht="12.75" customHeight="1" x14ac:dyDescent="0.2">
      <c r="A10" s="31">
        <v>11</v>
      </c>
      <c r="B10" s="90" t="s">
        <v>146</v>
      </c>
      <c r="C10" s="118">
        <v>14477</v>
      </c>
      <c r="D10" s="119">
        <v>5.2146151117417521</v>
      </c>
      <c r="E10" s="118">
        <v>14421</v>
      </c>
      <c r="F10" s="118">
        <v>5360</v>
      </c>
      <c r="G10" s="118">
        <v>9061</v>
      </c>
      <c r="H10" s="120">
        <v>8801</v>
      </c>
      <c r="I10" s="119"/>
    </row>
    <row r="11" spans="1:9" ht="12.75" customHeight="1" x14ac:dyDescent="0.2">
      <c r="A11" s="31"/>
      <c r="B11" s="90"/>
      <c r="C11" s="118"/>
      <c r="D11" s="119"/>
      <c r="E11" s="118"/>
      <c r="F11" s="118"/>
      <c r="G11" s="118"/>
      <c r="H11" s="120"/>
      <c r="I11" s="119"/>
    </row>
    <row r="12" spans="1:9" ht="12.75" customHeight="1" x14ac:dyDescent="0.2">
      <c r="A12" s="31">
        <v>21</v>
      </c>
      <c r="B12" s="121" t="s">
        <v>147</v>
      </c>
      <c r="C12" s="118">
        <v>13043</v>
      </c>
      <c r="D12" s="119">
        <v>5.6491326851029733</v>
      </c>
      <c r="E12" s="118">
        <v>13002</v>
      </c>
      <c r="F12" s="118">
        <v>5212</v>
      </c>
      <c r="G12" s="118">
        <v>7790</v>
      </c>
      <c r="H12" s="120">
        <v>4896</v>
      </c>
      <c r="I12" s="119"/>
    </row>
    <row r="13" spans="1:9" ht="12.75" customHeight="1" x14ac:dyDescent="0.2">
      <c r="A13" s="31">
        <v>22</v>
      </c>
      <c r="B13" s="121" t="s">
        <v>148</v>
      </c>
      <c r="C13" s="118">
        <v>14385</v>
      </c>
      <c r="D13" s="119">
        <v>6.2303744288282044</v>
      </c>
      <c r="E13" s="118">
        <v>14372</v>
      </c>
      <c r="F13" s="118">
        <v>8229</v>
      </c>
      <c r="G13" s="118">
        <v>6141</v>
      </c>
      <c r="H13" s="120">
        <v>6638</v>
      </c>
      <c r="I13" s="119"/>
    </row>
    <row r="14" spans="1:9" ht="12.75" customHeight="1" x14ac:dyDescent="0.2">
      <c r="A14" s="31">
        <v>23</v>
      </c>
      <c r="B14" s="121" t="s">
        <v>149</v>
      </c>
      <c r="C14" s="118">
        <v>21399</v>
      </c>
      <c r="D14" s="119">
        <v>9.2682504277021032</v>
      </c>
      <c r="E14" s="118">
        <v>21371</v>
      </c>
      <c r="F14" s="118">
        <v>17180</v>
      </c>
      <c r="G14" s="118">
        <v>4191</v>
      </c>
      <c r="H14" s="120">
        <v>11210</v>
      </c>
      <c r="I14" s="119"/>
    </row>
    <row r="15" spans="1:9" ht="12.75" customHeight="1" x14ac:dyDescent="0.2">
      <c r="A15" s="31">
        <v>24</v>
      </c>
      <c r="B15" s="121" t="s">
        <v>150</v>
      </c>
      <c r="C15" s="118">
        <v>12778</v>
      </c>
      <c r="D15" s="119">
        <v>5.5343569309396452</v>
      </c>
      <c r="E15" s="118">
        <v>12658</v>
      </c>
      <c r="F15" s="118">
        <v>8644</v>
      </c>
      <c r="G15" s="118">
        <v>4014</v>
      </c>
      <c r="H15" s="120">
        <v>6583</v>
      </c>
      <c r="I15" s="119"/>
    </row>
    <row r="16" spans="1:9" ht="6" customHeight="1" x14ac:dyDescent="0.2">
      <c r="A16" s="31"/>
      <c r="B16" s="90"/>
      <c r="C16" s="118"/>
      <c r="D16" s="119"/>
      <c r="E16" s="118"/>
      <c r="F16" s="118"/>
      <c r="G16" s="118"/>
      <c r="H16" s="120"/>
      <c r="I16" s="119"/>
    </row>
    <row r="17" spans="1:9" ht="6" customHeight="1" x14ac:dyDescent="0.2">
      <c r="A17" s="31"/>
      <c r="B17" s="122"/>
      <c r="C17" s="123"/>
      <c r="D17" s="124"/>
      <c r="E17" s="123"/>
      <c r="F17" s="123"/>
      <c r="G17" s="123"/>
      <c r="H17" s="125"/>
      <c r="I17" s="119"/>
    </row>
    <row r="18" spans="1:9" ht="6" customHeight="1" x14ac:dyDescent="0.2">
      <c r="A18" s="31"/>
      <c r="B18" s="90"/>
      <c r="C18" s="118"/>
      <c r="D18" s="119"/>
      <c r="E18" s="118"/>
      <c r="F18" s="118"/>
      <c r="G18" s="118"/>
      <c r="H18" s="120"/>
      <c r="I18" s="119"/>
    </row>
    <row r="19" spans="1:9" ht="6" customHeight="1" x14ac:dyDescent="0.2">
      <c r="A19" s="31"/>
      <c r="B19" s="90"/>
      <c r="C19" s="118"/>
      <c r="D19" s="119"/>
      <c r="E19" s="118"/>
      <c r="F19" s="118"/>
      <c r="G19" s="118"/>
      <c r="H19" s="120"/>
      <c r="I19" s="119"/>
    </row>
    <row r="20" spans="1:9" ht="12.75" customHeight="1" x14ac:dyDescent="0.2">
      <c r="A20" s="31">
        <v>12</v>
      </c>
      <c r="B20" s="90" t="s">
        <v>151</v>
      </c>
      <c r="C20" s="118">
        <v>30442</v>
      </c>
      <c r="D20" s="119">
        <v>13.184918899018992</v>
      </c>
      <c r="E20" s="118">
        <v>30223</v>
      </c>
      <c r="F20" s="118">
        <v>20437</v>
      </c>
      <c r="G20" s="118">
        <v>9785</v>
      </c>
      <c r="H20" s="120">
        <v>10497</v>
      </c>
      <c r="I20" s="119"/>
    </row>
    <row r="21" spans="1:9" ht="12.75" customHeight="1" x14ac:dyDescent="0.2">
      <c r="A21" s="31"/>
      <c r="B21" s="90"/>
      <c r="C21" s="118"/>
      <c r="D21" s="119"/>
      <c r="E21" s="118"/>
      <c r="F21" s="118"/>
      <c r="G21" s="118"/>
      <c r="H21" s="120"/>
      <c r="I21" s="120"/>
    </row>
    <row r="22" spans="1:9" ht="12.75" customHeight="1" x14ac:dyDescent="0.2">
      <c r="A22" s="31">
        <v>25</v>
      </c>
      <c r="B22" s="121" t="s">
        <v>152</v>
      </c>
      <c r="C22" s="118">
        <v>25902</v>
      </c>
      <c r="D22" s="119">
        <v>11.218572016371787</v>
      </c>
      <c r="E22" s="118">
        <v>25688</v>
      </c>
      <c r="F22" s="118">
        <v>14328</v>
      </c>
      <c r="G22" s="118">
        <v>11360</v>
      </c>
      <c r="H22" s="120">
        <v>9561</v>
      </c>
      <c r="I22" s="120"/>
    </row>
    <row r="23" spans="1:9" ht="12.75" customHeight="1" x14ac:dyDescent="0.2">
      <c r="A23" s="31">
        <v>26</v>
      </c>
      <c r="B23" s="121" t="s">
        <v>153</v>
      </c>
      <c r="C23" s="118">
        <v>9347</v>
      </c>
      <c r="D23" s="119">
        <v>4.0483357515646317</v>
      </c>
      <c r="E23" s="118">
        <v>9218</v>
      </c>
      <c r="F23" s="118">
        <v>4804</v>
      </c>
      <c r="G23" s="118">
        <v>4413</v>
      </c>
      <c r="H23" s="120">
        <v>5415</v>
      </c>
      <c r="I23" s="119"/>
    </row>
    <row r="24" spans="1:9" ht="12.75" customHeight="1" x14ac:dyDescent="0.2">
      <c r="A24" s="31">
        <v>27</v>
      </c>
      <c r="B24" s="121" t="s">
        <v>154</v>
      </c>
      <c r="C24" s="118">
        <v>15694</v>
      </c>
      <c r="D24" s="119">
        <v>6.7973233427897002</v>
      </c>
      <c r="E24" s="118">
        <v>15158</v>
      </c>
      <c r="F24" s="118">
        <v>9844</v>
      </c>
      <c r="G24" s="118">
        <v>5313</v>
      </c>
      <c r="H24" s="120">
        <v>6448</v>
      </c>
      <c r="I24" s="119"/>
    </row>
    <row r="25" spans="1:9" ht="25.5" customHeight="1" x14ac:dyDescent="0.2">
      <c r="A25" s="126">
        <v>28</v>
      </c>
      <c r="B25" s="127" t="s">
        <v>155</v>
      </c>
      <c r="C25" s="118">
        <v>15284</v>
      </c>
      <c r="D25" s="119">
        <v>6.6197457608766266</v>
      </c>
      <c r="E25" s="118">
        <v>15160</v>
      </c>
      <c r="F25" s="118">
        <v>8087</v>
      </c>
      <c r="G25" s="118">
        <v>7072</v>
      </c>
      <c r="H25" s="120">
        <v>7826</v>
      </c>
      <c r="I25" s="119"/>
    </row>
    <row r="26" spans="1:9" ht="6" customHeight="1" x14ac:dyDescent="0.2">
      <c r="A26" s="31"/>
      <c r="B26" s="90"/>
      <c r="C26" s="118"/>
      <c r="D26" s="119"/>
      <c r="E26" s="118"/>
      <c r="F26" s="118"/>
      <c r="G26" s="118"/>
      <c r="H26" s="120"/>
      <c r="I26" s="119"/>
    </row>
    <row r="27" spans="1:9" s="96" customFormat="1" ht="6" customHeight="1" x14ac:dyDescent="0.2">
      <c r="A27" s="65"/>
      <c r="B27" s="122"/>
      <c r="C27" s="123"/>
      <c r="D27" s="124"/>
      <c r="E27" s="123"/>
      <c r="F27" s="123"/>
      <c r="G27" s="123"/>
      <c r="H27" s="125"/>
      <c r="I27" s="124"/>
    </row>
    <row r="28" spans="1:9" ht="6" customHeight="1" x14ac:dyDescent="0.2">
      <c r="A28" s="31"/>
      <c r="B28" s="90"/>
      <c r="C28" s="118"/>
      <c r="D28" s="119"/>
      <c r="E28" s="118"/>
      <c r="F28" s="118"/>
      <c r="G28" s="118"/>
      <c r="H28" s="120"/>
      <c r="I28" s="119"/>
    </row>
    <row r="29" spans="1:9" ht="6" customHeight="1" x14ac:dyDescent="0.2">
      <c r="A29" s="31"/>
      <c r="B29" s="90"/>
      <c r="C29" s="118"/>
      <c r="D29" s="119"/>
      <c r="E29" s="118"/>
      <c r="F29" s="118"/>
      <c r="G29" s="118"/>
      <c r="H29" s="120"/>
      <c r="I29" s="119"/>
    </row>
    <row r="30" spans="1:9" ht="12.75" customHeight="1" x14ac:dyDescent="0.2">
      <c r="A30" s="31">
        <v>13</v>
      </c>
      <c r="B30" s="90" t="s">
        <v>156</v>
      </c>
      <c r="C30" s="118">
        <v>23792</v>
      </c>
      <c r="D30" s="119">
        <v>10.304697143599627</v>
      </c>
      <c r="E30" s="118">
        <v>22922</v>
      </c>
      <c r="F30" s="118">
        <v>10611</v>
      </c>
      <c r="G30" s="118">
        <v>12310</v>
      </c>
      <c r="H30" s="120">
        <v>7520</v>
      </c>
      <c r="I30" s="119"/>
    </row>
    <row r="31" spans="1:9" ht="12.75" customHeight="1" x14ac:dyDescent="0.2">
      <c r="A31" s="31"/>
      <c r="B31" s="90"/>
      <c r="C31" s="118"/>
      <c r="D31" s="119"/>
      <c r="E31" s="118"/>
      <c r="F31" s="118"/>
      <c r="G31" s="118"/>
      <c r="H31" s="120"/>
      <c r="I31" s="119"/>
    </row>
    <row r="32" spans="1:9" ht="12.75" customHeight="1" x14ac:dyDescent="0.2">
      <c r="A32" s="31">
        <v>29</v>
      </c>
      <c r="B32" s="121" t="s">
        <v>157</v>
      </c>
      <c r="C32" s="118">
        <v>18330</v>
      </c>
      <c r="D32" s="119">
        <v>7.9390172596747295</v>
      </c>
      <c r="E32" s="118">
        <v>17458</v>
      </c>
      <c r="F32" s="118">
        <v>9335</v>
      </c>
      <c r="G32" s="118">
        <v>8122</v>
      </c>
      <c r="H32" s="120">
        <v>8545</v>
      </c>
      <c r="I32" s="119"/>
    </row>
    <row r="33" spans="1:9" ht="12.75" customHeight="1" x14ac:dyDescent="0.2">
      <c r="A33" s="31">
        <v>30</v>
      </c>
      <c r="B33" s="121" t="s">
        <v>158</v>
      </c>
      <c r="C33" s="118">
        <v>16011</v>
      </c>
      <c r="D33" s="119">
        <v>6.9346211317322473</v>
      </c>
      <c r="E33" s="118">
        <v>15988</v>
      </c>
      <c r="F33" s="118">
        <v>5738</v>
      </c>
      <c r="G33" s="118">
        <v>10250</v>
      </c>
      <c r="H33" s="120">
        <v>6657</v>
      </c>
      <c r="I33" s="119"/>
    </row>
    <row r="34" spans="1:9" ht="6" customHeight="1" x14ac:dyDescent="0.2">
      <c r="A34" s="31"/>
      <c r="B34" s="90"/>
      <c r="C34" s="118"/>
      <c r="D34" s="119"/>
      <c r="E34" s="118"/>
      <c r="F34" s="118"/>
      <c r="G34" s="118"/>
      <c r="H34" s="120"/>
      <c r="I34" s="119"/>
    </row>
    <row r="35" spans="1:9" s="96" customFormat="1" ht="6" customHeight="1" x14ac:dyDescent="0.2">
      <c r="A35" s="65"/>
      <c r="B35" s="122"/>
      <c r="C35" s="123"/>
      <c r="D35" s="124"/>
      <c r="E35" s="123"/>
      <c r="F35" s="123"/>
      <c r="G35" s="123"/>
      <c r="H35" s="125"/>
      <c r="I35" s="124"/>
    </row>
    <row r="36" spans="1:9" ht="6" customHeight="1" x14ac:dyDescent="0.2">
      <c r="A36" s="31"/>
      <c r="B36" s="90"/>
      <c r="C36" s="123"/>
      <c r="D36" s="124"/>
      <c r="E36" s="123"/>
      <c r="F36" s="123"/>
      <c r="G36" s="123"/>
      <c r="H36" s="120"/>
      <c r="I36" s="119"/>
    </row>
    <row r="37" spans="1:9" ht="6" customHeight="1" x14ac:dyDescent="0.2">
      <c r="A37" s="31"/>
      <c r="B37" s="90"/>
      <c r="C37" s="123"/>
      <c r="D37" s="124"/>
      <c r="E37" s="123"/>
      <c r="F37" s="123"/>
      <c r="G37" s="123"/>
      <c r="H37" s="120"/>
      <c r="I37" s="119"/>
    </row>
    <row r="38" spans="1:9" s="96" customFormat="1" ht="12" customHeight="1" x14ac:dyDescent="0.2">
      <c r="A38" s="65"/>
      <c r="B38" s="122" t="s">
        <v>159</v>
      </c>
      <c r="C38" s="123">
        <v>230885</v>
      </c>
      <c r="D38" s="125">
        <v>100</v>
      </c>
      <c r="E38" s="123">
        <v>227638</v>
      </c>
      <c r="F38" s="123">
        <v>127812</v>
      </c>
      <c r="G38" s="123">
        <v>99826</v>
      </c>
      <c r="H38" s="125">
        <v>7758</v>
      </c>
      <c r="I38" s="125"/>
    </row>
    <row r="39" spans="1:9" s="63" customFormat="1" ht="9.9499999999999993" customHeight="1" x14ac:dyDescent="0.2">
      <c r="A39" s="28"/>
      <c r="B39" s="28"/>
      <c r="C39" s="28"/>
      <c r="D39" s="141"/>
      <c r="E39" s="141"/>
      <c r="F39" s="141"/>
      <c r="G39" s="141"/>
      <c r="H39" s="159"/>
      <c r="I39" s="141"/>
    </row>
    <row r="40" spans="1:9" s="63" customFormat="1" ht="9.6" customHeight="1" x14ac:dyDescent="0.2">
      <c r="A40" s="28"/>
      <c r="B40" s="28"/>
      <c r="C40" s="28"/>
      <c r="D40" s="141"/>
      <c r="E40" s="141"/>
      <c r="F40" s="141"/>
      <c r="G40" s="141"/>
      <c r="H40" s="160"/>
      <c r="I40" s="141"/>
    </row>
    <row r="41" spans="1:9" s="63" customFormat="1" ht="9.6" customHeight="1" x14ac:dyDescent="0.2">
      <c r="A41" s="161"/>
      <c r="B41" s="161"/>
      <c r="C41" s="28"/>
      <c r="D41" s="141"/>
      <c r="E41" s="141"/>
      <c r="F41" s="141"/>
      <c r="G41" s="141"/>
      <c r="H41" s="160"/>
      <c r="I41" s="141"/>
    </row>
    <row r="42" spans="1:9" s="63" customFormat="1" ht="9.6" customHeight="1" x14ac:dyDescent="0.2">
      <c r="A42" s="161"/>
      <c r="B42" s="161"/>
      <c r="C42" s="28"/>
      <c r="D42" s="141"/>
      <c r="E42" s="141"/>
      <c r="F42" s="141"/>
      <c r="G42" s="141"/>
      <c r="H42" s="160"/>
      <c r="I42" s="141"/>
    </row>
    <row r="43" spans="1:9" s="63" customFormat="1" ht="9.6" customHeight="1" x14ac:dyDescent="0.2">
      <c r="A43" s="161"/>
      <c r="B43" s="161"/>
      <c r="C43" s="28"/>
      <c r="D43" s="141"/>
      <c r="E43" s="141"/>
      <c r="F43" s="141"/>
      <c r="G43" s="141"/>
      <c r="H43" s="160"/>
      <c r="I43" s="141"/>
    </row>
    <row r="44" spans="1:9" s="63" customFormat="1" ht="9.6" customHeight="1" x14ac:dyDescent="0.2">
      <c r="A44" s="161"/>
      <c r="B44" s="161"/>
      <c r="C44" s="28"/>
      <c r="D44" s="141"/>
      <c r="E44" s="141"/>
      <c r="F44" s="141"/>
      <c r="G44" s="141"/>
      <c r="H44" s="160"/>
      <c r="I44" s="141"/>
    </row>
    <row r="45" spans="1:9" s="63" customFormat="1" ht="9.6" customHeight="1" x14ac:dyDescent="0.2">
      <c r="A45" s="161"/>
      <c r="B45" s="161"/>
      <c r="C45" s="28"/>
      <c r="D45" s="141"/>
      <c r="E45" s="141"/>
      <c r="F45" s="141"/>
      <c r="G45" s="141"/>
      <c r="H45" s="160"/>
      <c r="I45" s="141"/>
    </row>
    <row r="46" spans="1:9" s="63" customFormat="1" ht="9.6" customHeight="1" x14ac:dyDescent="0.2">
      <c r="A46" s="161"/>
      <c r="B46" s="161"/>
      <c r="C46" s="28"/>
      <c r="D46" s="141"/>
      <c r="E46" s="141"/>
      <c r="F46" s="141"/>
      <c r="G46" s="141"/>
      <c r="H46" s="160"/>
    </row>
    <row r="47" spans="1:9" s="63" customFormat="1" ht="9.6" customHeight="1" x14ac:dyDescent="0.2">
      <c r="A47" s="161"/>
      <c r="B47" s="161"/>
      <c r="C47" s="28"/>
      <c r="D47" s="141"/>
      <c r="E47" s="141"/>
      <c r="F47" s="141"/>
      <c r="G47" s="141"/>
      <c r="H47" s="160"/>
    </row>
    <row r="48" spans="1:9" s="63" customFormat="1" ht="9.6" customHeight="1" x14ac:dyDescent="0.2">
      <c r="A48" s="161"/>
      <c r="B48" s="161"/>
      <c r="C48" s="28"/>
      <c r="D48" s="136"/>
      <c r="E48" s="141"/>
      <c r="F48" s="141"/>
      <c r="G48" s="141"/>
      <c r="H48" s="160"/>
    </row>
    <row r="49" spans="1:8" s="63" customFormat="1" ht="9.6" customHeight="1" x14ac:dyDescent="0.2">
      <c r="A49" s="161"/>
      <c r="B49" s="161"/>
      <c r="C49" s="28"/>
      <c r="D49" s="136"/>
      <c r="E49" s="136"/>
      <c r="F49" s="136"/>
      <c r="G49" s="136"/>
      <c r="H49" s="162"/>
    </row>
    <row r="50" spans="1:8" s="63" customFormat="1" ht="9.6" customHeight="1" x14ac:dyDescent="0.2">
      <c r="A50" s="161"/>
      <c r="B50" s="161"/>
      <c r="C50" s="28"/>
      <c r="D50" s="136"/>
      <c r="E50" s="136"/>
      <c r="F50" s="136"/>
      <c r="G50" s="136"/>
      <c r="H50" s="162"/>
    </row>
    <row r="51" spans="1:8" s="63" customFormat="1" ht="9.6" customHeight="1" x14ac:dyDescent="0.2">
      <c r="A51" s="161"/>
      <c r="B51" s="161"/>
      <c r="C51" s="28"/>
      <c r="D51" s="136"/>
      <c r="E51" s="136"/>
      <c r="F51" s="136"/>
      <c r="G51" s="136"/>
      <c r="H51" s="162"/>
    </row>
    <row r="52" spans="1:8" s="63" customFormat="1" ht="9.6" customHeight="1" x14ac:dyDescent="0.2">
      <c r="A52" s="161"/>
      <c r="B52" s="161"/>
      <c r="C52" s="28"/>
      <c r="D52" s="136"/>
      <c r="E52" s="136"/>
      <c r="F52" s="136"/>
      <c r="G52" s="136"/>
      <c r="H52" s="162"/>
    </row>
    <row r="53" spans="1:8" s="63" customFormat="1" ht="9.6" customHeight="1" x14ac:dyDescent="0.2">
      <c r="A53" s="161"/>
      <c r="B53" s="161"/>
      <c r="C53" s="28"/>
      <c r="D53" s="136"/>
      <c r="E53" s="136"/>
      <c r="F53" s="136"/>
      <c r="G53" s="136"/>
      <c r="H53" s="162"/>
    </row>
    <row r="54" spans="1:8" s="63" customFormat="1" ht="9.6" customHeight="1" x14ac:dyDescent="0.2">
      <c r="A54" s="28"/>
      <c r="B54" s="28"/>
      <c r="C54" s="28"/>
      <c r="D54" s="136"/>
      <c r="E54" s="136"/>
      <c r="F54" s="136"/>
      <c r="G54" s="136"/>
      <c r="H54" s="162"/>
    </row>
    <row r="55" spans="1:8" s="63" customFormat="1" ht="9.6" customHeight="1" x14ac:dyDescent="0.2">
      <c r="A55" s="28"/>
      <c r="B55" s="28"/>
      <c r="C55" s="28"/>
      <c r="D55" s="136"/>
      <c r="E55" s="136"/>
      <c r="F55" s="136"/>
      <c r="G55" s="136"/>
      <c r="H55" s="162"/>
    </row>
    <row r="56" spans="1:8" s="63" customFormat="1" ht="9.6" customHeight="1" x14ac:dyDescent="0.2">
      <c r="A56" s="28"/>
      <c r="B56" s="28"/>
      <c r="C56" s="28"/>
      <c r="D56" s="136"/>
      <c r="E56" s="136"/>
      <c r="F56" s="136"/>
      <c r="G56" s="136"/>
      <c r="H56" s="162"/>
    </row>
    <row r="57" spans="1:8" s="63" customFormat="1" ht="9.6" customHeight="1" x14ac:dyDescent="0.2">
      <c r="A57" s="28"/>
      <c r="B57" s="28"/>
      <c r="D57" s="153"/>
      <c r="E57" s="136"/>
      <c r="F57" s="136"/>
      <c r="G57" s="136"/>
      <c r="H57" s="162"/>
    </row>
    <row r="58" spans="1:8" s="63" customFormat="1" ht="9.6" customHeight="1" x14ac:dyDescent="0.2">
      <c r="D58" s="153"/>
      <c r="E58" s="153"/>
      <c r="F58" s="153"/>
      <c r="G58" s="153"/>
      <c r="H58" s="163"/>
    </row>
    <row r="59" spans="1:8" s="63" customFormat="1" ht="9.6" customHeight="1" x14ac:dyDescent="0.2">
      <c r="D59" s="153"/>
      <c r="E59" s="153"/>
      <c r="F59" s="153"/>
      <c r="G59" s="153"/>
      <c r="H59" s="163"/>
    </row>
    <row r="60" spans="1:8" s="63" customFormat="1" ht="9.6" customHeight="1" x14ac:dyDescent="0.2">
      <c r="D60" s="153"/>
      <c r="E60" s="153"/>
      <c r="F60" s="153"/>
      <c r="G60" s="153"/>
      <c r="H60" s="163"/>
    </row>
    <row r="61" spans="1:8" s="63" customFormat="1" ht="9.6" customHeight="1" x14ac:dyDescent="0.2">
      <c r="D61" s="153"/>
      <c r="E61" s="153"/>
      <c r="F61" s="153"/>
      <c r="G61" s="153"/>
      <c r="H61" s="163"/>
    </row>
    <row r="62" spans="1:8" s="63" customFormat="1" ht="9.6" customHeight="1" x14ac:dyDescent="0.2">
      <c r="D62" s="153"/>
      <c r="E62" s="153"/>
      <c r="F62" s="153"/>
      <c r="G62" s="153"/>
      <c r="H62" s="163"/>
    </row>
    <row r="63" spans="1:8" s="63" customFormat="1" ht="9.6" customHeight="1" x14ac:dyDescent="0.2">
      <c r="D63" s="153"/>
      <c r="E63" s="153"/>
      <c r="F63" s="153"/>
      <c r="G63" s="153"/>
      <c r="H63" s="163"/>
    </row>
    <row r="64" spans="1:8" s="63" customFormat="1" ht="9.6" customHeight="1" x14ac:dyDescent="0.2">
      <c r="D64" s="153"/>
      <c r="E64" s="153"/>
      <c r="F64" s="153"/>
      <c r="G64" s="153"/>
      <c r="H64" s="163"/>
    </row>
    <row r="65" spans="4:8" s="63" customFormat="1" ht="9.6" customHeight="1" x14ac:dyDescent="0.2">
      <c r="D65" s="153"/>
      <c r="E65" s="153"/>
      <c r="F65" s="153"/>
      <c r="G65" s="153"/>
      <c r="H65" s="163"/>
    </row>
    <row r="66" spans="4:8" s="63" customFormat="1" ht="9.6" customHeight="1" x14ac:dyDescent="0.2">
      <c r="D66" s="153"/>
      <c r="E66" s="153"/>
      <c r="F66" s="153"/>
      <c r="G66" s="153"/>
      <c r="H66" s="163"/>
    </row>
    <row r="67" spans="4:8" s="63" customFormat="1" ht="9.6" customHeight="1" x14ac:dyDescent="0.2">
      <c r="D67" s="153"/>
      <c r="E67" s="153"/>
      <c r="F67" s="153"/>
      <c r="G67" s="153"/>
      <c r="H67" s="163"/>
    </row>
    <row r="68" spans="4:8" s="63" customFormat="1" ht="9.6" customHeight="1" x14ac:dyDescent="0.2">
      <c r="D68" s="153"/>
      <c r="E68" s="153"/>
      <c r="F68" s="153"/>
      <c r="G68" s="153"/>
      <c r="H68" s="163"/>
    </row>
    <row r="69" spans="4:8" s="63" customFormat="1" ht="9.6" customHeight="1" x14ac:dyDescent="0.2">
      <c r="D69" s="153"/>
      <c r="E69" s="153"/>
      <c r="F69" s="153"/>
      <c r="G69" s="153"/>
      <c r="H69" s="163"/>
    </row>
    <row r="70" spans="4:8" s="63" customFormat="1" ht="9.6" customHeight="1" x14ac:dyDescent="0.2">
      <c r="D70" s="153"/>
      <c r="E70" s="153"/>
      <c r="F70" s="153"/>
      <c r="G70" s="153"/>
      <c r="H70" s="163"/>
    </row>
    <row r="71" spans="4:8" s="63" customFormat="1" ht="9.6" customHeight="1" x14ac:dyDescent="0.2">
      <c r="D71" s="153"/>
      <c r="E71" s="153"/>
      <c r="F71" s="153"/>
      <c r="G71" s="153"/>
      <c r="H71" s="163"/>
    </row>
    <row r="72" spans="4:8" s="63" customFormat="1" ht="9.6" customHeight="1" x14ac:dyDescent="0.2">
      <c r="D72" s="153"/>
      <c r="E72" s="153"/>
      <c r="F72" s="153"/>
      <c r="G72" s="153"/>
      <c r="H72" s="163"/>
    </row>
    <row r="73" spans="4:8" s="63" customFormat="1" ht="9.6" customHeight="1" x14ac:dyDescent="0.2">
      <c r="D73" s="153"/>
      <c r="E73" s="153"/>
      <c r="F73" s="153"/>
      <c r="G73" s="153"/>
      <c r="H73" s="163"/>
    </row>
    <row r="74" spans="4:8" s="63" customFormat="1" ht="9.6" customHeight="1" x14ac:dyDescent="0.2">
      <c r="D74" s="153"/>
      <c r="E74" s="153"/>
      <c r="F74" s="153"/>
      <c r="G74" s="153"/>
      <c r="H74" s="163"/>
    </row>
    <row r="75" spans="4:8" s="63" customFormat="1" ht="9.6" customHeight="1" x14ac:dyDescent="0.2">
      <c r="D75" s="153"/>
      <c r="E75" s="153"/>
      <c r="F75" s="153"/>
      <c r="G75" s="153"/>
      <c r="H75" s="163"/>
    </row>
    <row r="76" spans="4:8" s="63" customFormat="1" ht="9.6" customHeight="1" x14ac:dyDescent="0.2">
      <c r="D76" s="153"/>
      <c r="E76" s="153"/>
      <c r="F76" s="153"/>
      <c r="G76" s="153"/>
      <c r="H76" s="163"/>
    </row>
    <row r="77" spans="4:8" s="63" customFormat="1" ht="9.6" customHeight="1" x14ac:dyDescent="0.2">
      <c r="D77" s="153"/>
      <c r="E77" s="153"/>
      <c r="F77" s="153"/>
      <c r="G77" s="153"/>
      <c r="H77" s="163"/>
    </row>
    <row r="78" spans="4:8" s="63" customFormat="1" ht="9" customHeight="1" x14ac:dyDescent="0.2">
      <c r="D78" s="153"/>
      <c r="E78" s="153"/>
      <c r="F78" s="153"/>
      <c r="G78" s="153"/>
      <c r="H78" s="163"/>
    </row>
    <row r="79" spans="4:8" s="63" customFormat="1" ht="9" customHeight="1" x14ac:dyDescent="0.2">
      <c r="D79" s="153"/>
      <c r="E79" s="153"/>
      <c r="F79" s="153"/>
      <c r="G79" s="153"/>
      <c r="H79" s="163"/>
    </row>
    <row r="80" spans="4:8" s="63" customFormat="1" ht="9" customHeight="1" x14ac:dyDescent="0.2">
      <c r="D80" s="153"/>
      <c r="E80" s="153"/>
      <c r="F80" s="153"/>
      <c r="G80" s="153"/>
      <c r="H80" s="163"/>
    </row>
    <row r="81" spans="4:8" s="63" customFormat="1" ht="9" customHeight="1" x14ac:dyDescent="0.2">
      <c r="D81" s="153"/>
      <c r="E81" s="153"/>
      <c r="F81" s="153"/>
      <c r="G81" s="153"/>
      <c r="H81" s="163"/>
    </row>
    <row r="82" spans="4:8" s="63" customFormat="1" ht="9" customHeight="1" x14ac:dyDescent="0.2">
      <c r="D82" s="153"/>
      <c r="E82" s="153"/>
      <c r="F82" s="153"/>
      <c r="G82" s="153"/>
      <c r="H82" s="163"/>
    </row>
    <row r="83" spans="4:8" s="63" customFormat="1" ht="9" customHeight="1" x14ac:dyDescent="0.2">
      <c r="D83" s="153"/>
      <c r="E83" s="153"/>
      <c r="F83" s="153"/>
      <c r="G83" s="153"/>
      <c r="H83" s="163"/>
    </row>
    <row r="84" spans="4:8" s="63" customFormat="1" ht="9" customHeight="1" x14ac:dyDescent="0.2">
      <c r="D84" s="153"/>
      <c r="E84" s="153"/>
      <c r="F84" s="153"/>
      <c r="G84" s="153"/>
      <c r="H84" s="163"/>
    </row>
    <row r="85" spans="4:8" s="63" customFormat="1" ht="9" customHeight="1" x14ac:dyDescent="0.2">
      <c r="D85" s="153"/>
      <c r="E85" s="153"/>
      <c r="F85" s="153"/>
      <c r="G85" s="153"/>
      <c r="H85" s="163"/>
    </row>
    <row r="86" spans="4:8" s="63" customFormat="1" ht="9" customHeight="1" x14ac:dyDescent="0.2">
      <c r="D86" s="153"/>
      <c r="E86" s="153"/>
      <c r="F86" s="153"/>
      <c r="G86" s="153"/>
      <c r="H86" s="163"/>
    </row>
    <row r="87" spans="4:8" s="63" customFormat="1" ht="9" customHeight="1" x14ac:dyDescent="0.2">
      <c r="D87" s="153"/>
      <c r="E87" s="153"/>
      <c r="F87" s="153"/>
      <c r="G87" s="153"/>
      <c r="H87" s="163"/>
    </row>
    <row r="88" spans="4:8" s="63" customFormat="1" ht="9" customHeight="1" x14ac:dyDescent="0.2">
      <c r="D88" s="153"/>
      <c r="E88" s="153"/>
      <c r="F88" s="153"/>
      <c r="G88" s="153"/>
      <c r="H88" s="163"/>
    </row>
    <row r="89" spans="4:8" s="63" customFormat="1" ht="9" customHeight="1" x14ac:dyDescent="0.2">
      <c r="D89" s="153"/>
      <c r="E89" s="153"/>
      <c r="F89" s="153"/>
      <c r="G89" s="153"/>
      <c r="H89" s="163"/>
    </row>
    <row r="90" spans="4:8" s="63" customFormat="1" ht="9" customHeight="1" x14ac:dyDescent="0.2">
      <c r="D90" s="153"/>
      <c r="E90" s="153"/>
      <c r="F90" s="153"/>
      <c r="G90" s="153"/>
      <c r="H90" s="163"/>
    </row>
    <row r="91" spans="4:8" s="63" customFormat="1" ht="9" customHeight="1" x14ac:dyDescent="0.2">
      <c r="D91" s="153"/>
      <c r="E91" s="153"/>
      <c r="F91" s="153"/>
      <c r="G91" s="153"/>
      <c r="H91" s="163"/>
    </row>
    <row r="92" spans="4:8" s="63" customFormat="1" ht="9" customHeight="1" x14ac:dyDescent="0.2">
      <c r="D92" s="153"/>
      <c r="E92" s="153"/>
      <c r="F92" s="153"/>
      <c r="G92" s="153"/>
      <c r="H92" s="163"/>
    </row>
    <row r="93" spans="4:8" s="63" customFormat="1" ht="9" customHeight="1" x14ac:dyDescent="0.2">
      <c r="D93" s="153"/>
      <c r="E93" s="153"/>
      <c r="F93" s="153"/>
      <c r="G93" s="153"/>
      <c r="H93" s="163"/>
    </row>
    <row r="94" spans="4:8" s="63" customFormat="1" ht="9" customHeight="1" x14ac:dyDescent="0.2">
      <c r="D94" s="153"/>
      <c r="E94" s="153"/>
      <c r="F94" s="153"/>
      <c r="G94" s="153"/>
      <c r="H94" s="163"/>
    </row>
    <row r="95" spans="4:8" s="63" customFormat="1" ht="9" customHeight="1" x14ac:dyDescent="0.2">
      <c r="D95" s="153"/>
      <c r="E95" s="153"/>
      <c r="F95" s="153"/>
      <c r="G95" s="153"/>
      <c r="H95" s="163"/>
    </row>
    <row r="96" spans="4:8" s="63" customFormat="1" ht="9" customHeight="1" x14ac:dyDescent="0.2">
      <c r="D96" s="153"/>
      <c r="E96" s="153"/>
      <c r="F96" s="153"/>
      <c r="G96" s="153"/>
      <c r="H96" s="163"/>
    </row>
    <row r="97" spans="4:8" s="63" customFormat="1" ht="9" customHeight="1" x14ac:dyDescent="0.2">
      <c r="D97" s="153"/>
      <c r="E97" s="153"/>
      <c r="F97" s="153"/>
      <c r="G97" s="153"/>
      <c r="H97" s="163"/>
    </row>
    <row r="98" spans="4:8" s="63" customFormat="1" ht="9" customHeight="1" x14ac:dyDescent="0.2">
      <c r="D98" s="153"/>
      <c r="E98" s="153"/>
      <c r="F98" s="153"/>
      <c r="G98" s="153"/>
      <c r="H98" s="163"/>
    </row>
    <row r="99" spans="4:8" s="63" customFormat="1" ht="9" customHeight="1" x14ac:dyDescent="0.2">
      <c r="D99" s="153"/>
      <c r="E99" s="153"/>
      <c r="F99" s="153"/>
      <c r="G99" s="153"/>
      <c r="H99" s="163"/>
    </row>
    <row r="100" spans="4:8" s="63" customFormat="1" ht="9" customHeight="1" x14ac:dyDescent="0.2">
      <c r="D100" s="153"/>
      <c r="E100" s="153"/>
      <c r="F100" s="153"/>
      <c r="G100" s="153"/>
      <c r="H100" s="163"/>
    </row>
    <row r="101" spans="4:8" s="63" customFormat="1" ht="9" customHeight="1" x14ac:dyDescent="0.2">
      <c r="D101" s="153"/>
      <c r="E101" s="153"/>
      <c r="F101" s="153"/>
      <c r="G101" s="153"/>
      <c r="H101" s="163"/>
    </row>
    <row r="102" spans="4:8" s="63" customFormat="1" ht="9" customHeight="1" x14ac:dyDescent="0.2">
      <c r="D102" s="153"/>
      <c r="E102" s="153"/>
      <c r="F102" s="153"/>
      <c r="G102" s="153"/>
      <c r="H102" s="163"/>
    </row>
    <row r="103" spans="4:8" s="63" customFormat="1" ht="9" customHeight="1" x14ac:dyDescent="0.2">
      <c r="D103" s="153"/>
      <c r="E103" s="153"/>
      <c r="F103" s="153"/>
      <c r="G103" s="153"/>
      <c r="H103" s="163"/>
    </row>
    <row r="104" spans="4:8" s="63" customFormat="1" ht="9" customHeight="1" x14ac:dyDescent="0.2">
      <c r="D104" s="153"/>
      <c r="E104" s="153"/>
      <c r="F104" s="153"/>
      <c r="G104" s="153"/>
      <c r="H104" s="163"/>
    </row>
    <row r="105" spans="4:8" ht="9" customHeight="1" x14ac:dyDescent="0.2">
      <c r="D105" s="154"/>
      <c r="E105" s="154"/>
      <c r="F105" s="154"/>
      <c r="G105" s="154"/>
      <c r="H105" s="164"/>
    </row>
    <row r="106" spans="4:8" ht="9" customHeight="1" x14ac:dyDescent="0.2">
      <c r="D106" s="154"/>
      <c r="E106" s="154"/>
      <c r="F106" s="154"/>
      <c r="G106" s="154"/>
      <c r="H106" s="164"/>
    </row>
    <row r="107" spans="4:8" ht="9" customHeight="1" x14ac:dyDescent="0.2">
      <c r="D107" s="154"/>
      <c r="E107" s="154"/>
      <c r="F107" s="154"/>
      <c r="G107" s="154"/>
      <c r="H107" s="164"/>
    </row>
    <row r="108" spans="4:8" ht="9" customHeight="1" x14ac:dyDescent="0.2">
      <c r="D108" s="154"/>
      <c r="E108" s="154"/>
      <c r="F108" s="154"/>
      <c r="G108" s="154"/>
      <c r="H108" s="164"/>
    </row>
    <row r="109" spans="4:8" ht="9" customHeight="1" x14ac:dyDescent="0.2">
      <c r="D109" s="154"/>
      <c r="E109" s="154"/>
      <c r="F109" s="154"/>
      <c r="G109" s="154"/>
      <c r="H109" s="164"/>
    </row>
    <row r="110" spans="4:8" ht="9" customHeight="1" x14ac:dyDescent="0.2">
      <c r="D110" s="154"/>
      <c r="E110" s="154"/>
      <c r="F110" s="154"/>
      <c r="G110" s="154"/>
      <c r="H110" s="164"/>
    </row>
    <row r="111" spans="4:8" ht="9" customHeight="1" x14ac:dyDescent="0.2">
      <c r="D111" s="154"/>
      <c r="E111" s="154"/>
      <c r="F111" s="154"/>
      <c r="G111" s="154"/>
      <c r="H111" s="164"/>
    </row>
    <row r="112" spans="4:8" ht="9" customHeight="1" x14ac:dyDescent="0.2">
      <c r="D112" s="154"/>
      <c r="E112" s="154"/>
      <c r="F112" s="154"/>
      <c r="G112" s="154"/>
      <c r="H112" s="164"/>
    </row>
    <row r="113" spans="4:8" ht="9" customHeight="1" x14ac:dyDescent="0.2">
      <c r="D113" s="154"/>
      <c r="E113" s="154"/>
      <c r="F113" s="154"/>
      <c r="G113" s="154"/>
      <c r="H113" s="164"/>
    </row>
    <row r="114" spans="4:8" ht="9" customHeight="1" x14ac:dyDescent="0.2">
      <c r="D114" s="154"/>
      <c r="E114" s="154"/>
      <c r="F114" s="154"/>
      <c r="G114" s="154"/>
      <c r="H114" s="164"/>
    </row>
    <row r="115" spans="4:8" ht="9" customHeight="1" x14ac:dyDescent="0.2">
      <c r="D115" s="154"/>
      <c r="E115" s="154"/>
      <c r="F115" s="154"/>
      <c r="G115" s="154"/>
      <c r="H115" s="164"/>
    </row>
    <row r="116" spans="4:8" ht="9" customHeight="1" x14ac:dyDescent="0.2">
      <c r="D116" s="154"/>
      <c r="E116" s="154"/>
      <c r="F116" s="154"/>
      <c r="G116" s="154"/>
      <c r="H116" s="164"/>
    </row>
    <row r="117" spans="4:8" ht="9" customHeight="1" x14ac:dyDescent="0.2">
      <c r="D117" s="154"/>
      <c r="E117" s="154"/>
      <c r="F117" s="154"/>
      <c r="G117" s="154"/>
      <c r="H117" s="164"/>
    </row>
    <row r="118" spans="4:8" ht="9" customHeight="1" x14ac:dyDescent="0.2">
      <c r="D118" s="154"/>
      <c r="E118" s="154"/>
      <c r="F118" s="154"/>
      <c r="G118" s="154"/>
      <c r="H118" s="164"/>
    </row>
    <row r="119" spans="4:8" ht="9" customHeight="1" x14ac:dyDescent="0.2">
      <c r="D119" s="154"/>
      <c r="E119" s="154"/>
      <c r="F119" s="154"/>
      <c r="G119" s="154"/>
      <c r="H119" s="164"/>
    </row>
    <row r="120" spans="4:8" ht="9" customHeight="1" x14ac:dyDescent="0.2">
      <c r="D120" s="154"/>
      <c r="E120" s="154"/>
      <c r="F120" s="154"/>
      <c r="G120" s="154"/>
      <c r="H120" s="164"/>
    </row>
    <row r="121" spans="4:8" ht="9" customHeight="1" x14ac:dyDescent="0.2">
      <c r="D121" s="154"/>
      <c r="E121" s="154"/>
      <c r="F121" s="154"/>
      <c r="G121" s="154"/>
      <c r="H121" s="164"/>
    </row>
    <row r="122" spans="4:8" ht="9" customHeight="1" x14ac:dyDescent="0.2">
      <c r="D122" s="154"/>
      <c r="E122" s="154"/>
      <c r="F122" s="154"/>
      <c r="G122" s="154"/>
      <c r="H122" s="164"/>
    </row>
    <row r="123" spans="4:8" ht="9" customHeight="1" x14ac:dyDescent="0.2">
      <c r="D123" s="154"/>
      <c r="E123" s="154"/>
      <c r="F123" s="154"/>
      <c r="G123" s="154"/>
      <c r="H123" s="164"/>
    </row>
    <row r="124" spans="4:8" ht="9" customHeight="1" x14ac:dyDescent="0.2">
      <c r="D124" s="154"/>
      <c r="E124" s="154"/>
      <c r="F124" s="154"/>
      <c r="G124" s="154"/>
      <c r="H124" s="164"/>
    </row>
    <row r="125" spans="4:8" ht="9" customHeight="1" x14ac:dyDescent="0.2">
      <c r="D125" s="154"/>
      <c r="E125" s="154"/>
      <c r="F125" s="154"/>
      <c r="G125" s="154"/>
      <c r="H125" s="164"/>
    </row>
    <row r="126" spans="4:8" ht="9" customHeight="1" x14ac:dyDescent="0.2">
      <c r="D126" s="154"/>
      <c r="E126" s="154"/>
      <c r="F126" s="154"/>
      <c r="G126" s="154"/>
      <c r="H126" s="164"/>
    </row>
    <row r="127" spans="4:8" ht="9" customHeight="1" x14ac:dyDescent="0.2">
      <c r="D127" s="154"/>
      <c r="E127" s="154"/>
      <c r="F127" s="154"/>
      <c r="G127" s="154"/>
      <c r="H127" s="164"/>
    </row>
    <row r="128" spans="4:8" ht="9" customHeight="1" x14ac:dyDescent="0.2">
      <c r="D128" s="154"/>
      <c r="E128" s="154"/>
      <c r="F128" s="154"/>
      <c r="G128" s="154"/>
      <c r="H128" s="164"/>
    </row>
    <row r="129" spans="4:8" ht="9" customHeight="1" x14ac:dyDescent="0.2">
      <c r="D129" s="154"/>
      <c r="E129" s="154"/>
      <c r="F129" s="154"/>
      <c r="G129" s="154"/>
      <c r="H129" s="164"/>
    </row>
    <row r="130" spans="4:8" ht="9" customHeight="1" x14ac:dyDescent="0.2">
      <c r="D130" s="154"/>
      <c r="E130" s="154"/>
      <c r="F130" s="154"/>
      <c r="G130" s="154"/>
      <c r="H130" s="164"/>
    </row>
    <row r="131" spans="4:8" ht="9" customHeight="1" x14ac:dyDescent="0.2">
      <c r="D131" s="154"/>
      <c r="E131" s="154"/>
      <c r="F131" s="154"/>
      <c r="G131" s="154"/>
      <c r="H131" s="164"/>
    </row>
    <row r="132" spans="4:8" ht="9" customHeight="1" x14ac:dyDescent="0.2">
      <c r="D132" s="154"/>
      <c r="E132" s="154"/>
      <c r="F132" s="154"/>
      <c r="G132" s="154"/>
      <c r="H132" s="164"/>
    </row>
    <row r="133" spans="4:8" ht="9" customHeight="1" x14ac:dyDescent="0.2">
      <c r="D133" s="154"/>
      <c r="E133" s="154"/>
      <c r="F133" s="154"/>
      <c r="G133" s="154"/>
      <c r="H133" s="164"/>
    </row>
    <row r="134" spans="4:8" ht="9" customHeight="1" x14ac:dyDescent="0.2">
      <c r="D134" s="154"/>
      <c r="E134" s="154"/>
      <c r="F134" s="154"/>
      <c r="G134" s="154"/>
      <c r="H134" s="164"/>
    </row>
    <row r="135" spans="4:8" ht="9" customHeight="1" x14ac:dyDescent="0.2">
      <c r="D135" s="154"/>
      <c r="E135" s="154"/>
      <c r="F135" s="154"/>
      <c r="G135" s="154"/>
      <c r="H135" s="164"/>
    </row>
    <row r="136" spans="4:8" ht="9" customHeight="1" x14ac:dyDescent="0.2">
      <c r="D136" s="154"/>
      <c r="E136" s="154"/>
      <c r="F136" s="154"/>
      <c r="G136" s="154"/>
      <c r="H136" s="164"/>
    </row>
    <row r="137" spans="4:8" ht="9" customHeight="1" x14ac:dyDescent="0.2">
      <c r="D137" s="154"/>
      <c r="E137" s="154"/>
      <c r="F137" s="154"/>
      <c r="G137" s="154"/>
      <c r="H137" s="164"/>
    </row>
    <row r="138" spans="4:8" ht="9" customHeight="1" x14ac:dyDescent="0.2">
      <c r="D138" s="154"/>
      <c r="E138" s="154"/>
      <c r="F138" s="154"/>
      <c r="G138" s="154"/>
      <c r="H138" s="164"/>
    </row>
    <row r="139" spans="4:8" ht="9" customHeight="1" x14ac:dyDescent="0.2">
      <c r="D139" s="154"/>
      <c r="E139" s="154"/>
      <c r="F139" s="154"/>
      <c r="G139" s="154"/>
      <c r="H139" s="164"/>
    </row>
    <row r="140" spans="4:8" ht="9" customHeight="1" x14ac:dyDescent="0.2">
      <c r="D140" s="154"/>
      <c r="E140" s="154"/>
      <c r="F140" s="154"/>
      <c r="G140" s="154"/>
      <c r="H140" s="164"/>
    </row>
    <row r="141" spans="4:8" ht="9" customHeight="1" x14ac:dyDescent="0.2">
      <c r="D141" s="154"/>
      <c r="E141" s="154"/>
      <c r="F141" s="154"/>
      <c r="G141" s="154"/>
      <c r="H141" s="164"/>
    </row>
    <row r="142" spans="4:8" ht="9" customHeight="1" x14ac:dyDescent="0.2">
      <c r="D142" s="154"/>
      <c r="E142" s="154"/>
      <c r="F142" s="154"/>
      <c r="G142" s="154"/>
      <c r="H142" s="164"/>
    </row>
    <row r="143" spans="4:8" ht="9" customHeight="1" x14ac:dyDescent="0.2">
      <c r="D143" s="154"/>
      <c r="E143" s="154"/>
      <c r="F143" s="154"/>
      <c r="G143" s="154"/>
      <c r="H143" s="164"/>
    </row>
    <row r="144" spans="4:8" ht="9" customHeight="1" x14ac:dyDescent="0.2">
      <c r="D144" s="154"/>
      <c r="E144" s="154"/>
      <c r="F144" s="154"/>
      <c r="G144" s="154"/>
      <c r="H144" s="164"/>
    </row>
    <row r="145" spans="4:8" ht="9" customHeight="1" x14ac:dyDescent="0.2">
      <c r="D145" s="154"/>
      <c r="E145" s="154"/>
      <c r="F145" s="154"/>
      <c r="G145" s="154"/>
      <c r="H145" s="164"/>
    </row>
    <row r="146" spans="4:8" ht="9" customHeight="1" x14ac:dyDescent="0.2">
      <c r="D146"/>
      <c r="E146" s="154"/>
      <c r="F146" s="154"/>
      <c r="G146" s="154"/>
      <c r="H146" s="164"/>
    </row>
    <row r="147" spans="4:8" ht="9" customHeight="1" x14ac:dyDescent="0.2">
      <c r="D147"/>
      <c r="E147"/>
      <c r="F147"/>
      <c r="G147"/>
      <c r="H147" s="165"/>
    </row>
    <row r="148" spans="4:8" ht="9" customHeight="1" x14ac:dyDescent="0.2">
      <c r="D148"/>
      <c r="E148"/>
      <c r="F148"/>
      <c r="G148"/>
      <c r="H148" s="165"/>
    </row>
    <row r="149" spans="4:8" ht="9" customHeight="1" x14ac:dyDescent="0.2">
      <c r="D149"/>
      <c r="E149"/>
      <c r="F149"/>
      <c r="G149"/>
      <c r="H149" s="165"/>
    </row>
    <row r="150" spans="4:8" ht="9" customHeight="1" x14ac:dyDescent="0.2">
      <c r="D150"/>
      <c r="E150"/>
      <c r="F150"/>
      <c r="G150"/>
      <c r="H150" s="165"/>
    </row>
    <row r="151" spans="4:8" ht="9" customHeight="1" x14ac:dyDescent="0.2">
      <c r="D151"/>
      <c r="E151"/>
      <c r="F151"/>
      <c r="G151"/>
      <c r="H151" s="165"/>
    </row>
    <row r="152" spans="4:8" ht="9" customHeight="1" x14ac:dyDescent="0.2">
      <c r="D152"/>
      <c r="E152"/>
      <c r="F152"/>
      <c r="G152"/>
      <c r="H152" s="165"/>
    </row>
    <row r="153" spans="4:8" ht="9" customHeight="1" x14ac:dyDescent="0.2">
      <c r="D153"/>
      <c r="E153"/>
      <c r="F153"/>
      <c r="G153"/>
      <c r="H153" s="165"/>
    </row>
  </sheetData>
  <mergeCells count="12">
    <mergeCell ref="H4:H7"/>
    <mergeCell ref="E5:G5"/>
    <mergeCell ref="C6:C7"/>
    <mergeCell ref="D6:D7"/>
    <mergeCell ref="E6:E7"/>
    <mergeCell ref="F6:F7"/>
    <mergeCell ref="G6:G7"/>
    <mergeCell ref="E8:G8"/>
    <mergeCell ref="A4:A8"/>
    <mergeCell ref="B4:B8"/>
    <mergeCell ref="C4:D5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32" customWidth="1"/>
    <col min="2" max="2" width="22.28515625" style="132" customWidth="1"/>
    <col min="3" max="3" width="9.7109375" style="132" customWidth="1"/>
    <col min="4" max="4" width="10.140625" style="132" customWidth="1"/>
    <col min="5" max="5" width="10.85546875" style="132" customWidth="1"/>
    <col min="6" max="6" width="9.85546875" style="132" customWidth="1"/>
    <col min="7" max="7" width="10.42578125" style="132" customWidth="1"/>
    <col min="8" max="8" width="10.28515625" style="132" customWidth="1"/>
    <col min="9" max="9" width="10.7109375" style="11" customWidth="1"/>
    <col min="10" max="11" width="10.28515625" style="11" customWidth="1"/>
    <col min="12" max="12" width="11.7109375" style="11" customWidth="1"/>
    <col min="13" max="13" width="11.28515625" style="11" customWidth="1"/>
    <col min="14" max="14" width="12.7109375" style="11" customWidth="1"/>
    <col min="15" max="15" width="21" style="11" customWidth="1"/>
    <col min="16" max="16" width="5.140625" style="11" customWidth="1"/>
    <col min="17" max="16384" width="11.42578125" style="132"/>
  </cols>
  <sheetData>
    <row r="1" spans="1:16" s="131" customFormat="1" ht="10.5" customHeight="1" x14ac:dyDescent="0.2">
      <c r="A1" s="96" t="s">
        <v>182</v>
      </c>
      <c r="B1" s="7"/>
      <c r="I1" s="128"/>
      <c r="J1" s="7"/>
      <c r="K1" s="7"/>
      <c r="L1" s="7"/>
      <c r="M1" s="7"/>
      <c r="N1" s="7"/>
      <c r="O1" s="7"/>
      <c r="P1" s="7"/>
    </row>
    <row r="2" spans="1:16" s="131" customFormat="1" ht="10.5" customHeight="1" x14ac:dyDescent="0.2">
      <c r="A2" s="130" t="s">
        <v>183</v>
      </c>
      <c r="I2" s="7"/>
      <c r="J2" s="7"/>
      <c r="K2" s="7"/>
      <c r="L2" s="7"/>
      <c r="M2" s="7"/>
      <c r="N2" s="7"/>
      <c r="O2" s="7"/>
      <c r="P2" s="7"/>
    </row>
    <row r="3" spans="1:16" ht="9.9499999999999993" customHeight="1" x14ac:dyDescent="0.2">
      <c r="H3" s="116"/>
      <c r="P3" s="10" t="s">
        <v>160</v>
      </c>
    </row>
    <row r="4" spans="1:16" ht="10.5" customHeight="1" x14ac:dyDescent="0.2">
      <c r="A4" s="447" t="s">
        <v>134</v>
      </c>
      <c r="B4" s="452" t="s">
        <v>135</v>
      </c>
      <c r="C4" s="445" t="s">
        <v>184</v>
      </c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52" t="s">
        <v>185</v>
      </c>
      <c r="O4" s="452" t="s">
        <v>135</v>
      </c>
      <c r="P4" s="434" t="s">
        <v>134</v>
      </c>
    </row>
    <row r="5" spans="1:16" ht="10.5" customHeight="1" x14ac:dyDescent="0.2">
      <c r="A5" s="440"/>
      <c r="B5" s="453"/>
      <c r="C5" s="441" t="s">
        <v>140</v>
      </c>
      <c r="D5" s="462" t="s">
        <v>165</v>
      </c>
      <c r="E5" s="503"/>
      <c r="F5" s="499" t="s">
        <v>166</v>
      </c>
      <c r="G5" s="500"/>
      <c r="H5" s="500"/>
      <c r="I5" s="453" t="s">
        <v>167</v>
      </c>
      <c r="J5" s="436" t="s">
        <v>168</v>
      </c>
      <c r="K5" s="486"/>
      <c r="L5" s="486"/>
      <c r="M5" s="457"/>
      <c r="N5" s="453"/>
      <c r="O5" s="453"/>
      <c r="P5" s="436"/>
    </row>
    <row r="6" spans="1:16" ht="10.5" customHeight="1" x14ac:dyDescent="0.2">
      <c r="A6" s="478"/>
      <c r="B6" s="466"/>
      <c r="C6" s="466"/>
      <c r="D6" s="441" t="s">
        <v>14</v>
      </c>
      <c r="E6" s="441" t="s">
        <v>15</v>
      </c>
      <c r="F6" s="441" t="s">
        <v>56</v>
      </c>
      <c r="G6" s="441" t="s">
        <v>169</v>
      </c>
      <c r="H6" s="441" t="s">
        <v>15</v>
      </c>
      <c r="I6" s="466"/>
      <c r="J6" s="441" t="s">
        <v>56</v>
      </c>
      <c r="K6" s="461" t="s">
        <v>186</v>
      </c>
      <c r="L6" s="507"/>
      <c r="M6" s="508"/>
      <c r="N6" s="453"/>
      <c r="O6" s="466"/>
      <c r="P6" s="501"/>
    </row>
    <row r="7" spans="1:16" ht="10.5" customHeight="1" x14ac:dyDescent="0.2">
      <c r="A7" s="478"/>
      <c r="B7" s="466"/>
      <c r="C7" s="466"/>
      <c r="D7" s="453"/>
      <c r="E7" s="466"/>
      <c r="F7" s="466"/>
      <c r="G7" s="466"/>
      <c r="H7" s="466"/>
      <c r="I7" s="466"/>
      <c r="J7" s="466"/>
      <c r="K7" s="441" t="s">
        <v>187</v>
      </c>
      <c r="L7" s="441" t="s">
        <v>45</v>
      </c>
      <c r="M7" s="441" t="s">
        <v>188</v>
      </c>
      <c r="N7" s="453"/>
      <c r="O7" s="466"/>
      <c r="P7" s="501"/>
    </row>
    <row r="8" spans="1:16" ht="10.5" customHeight="1" x14ac:dyDescent="0.2">
      <c r="A8" s="478"/>
      <c r="B8" s="466"/>
      <c r="C8" s="467"/>
      <c r="D8" s="442"/>
      <c r="E8" s="467"/>
      <c r="F8" s="467"/>
      <c r="G8" s="467"/>
      <c r="H8" s="467"/>
      <c r="I8" s="467"/>
      <c r="J8" s="467"/>
      <c r="K8" s="467"/>
      <c r="L8" s="442"/>
      <c r="M8" s="467"/>
      <c r="N8" s="442"/>
      <c r="O8" s="466"/>
      <c r="P8" s="501"/>
    </row>
    <row r="9" spans="1:16" ht="10.5" customHeight="1" x14ac:dyDescent="0.2">
      <c r="A9" s="479"/>
      <c r="B9" s="480"/>
      <c r="C9" s="497" t="str">
        <f>"1 000 € "</f>
        <v xml:space="preserve">1 000 € </v>
      </c>
      <c r="D9" s="498"/>
      <c r="E9" s="498"/>
      <c r="F9" s="498"/>
      <c r="G9" s="498"/>
      <c r="H9" s="498"/>
      <c r="I9" s="498"/>
      <c r="J9" s="498"/>
      <c r="K9" s="498"/>
      <c r="L9" s="498"/>
      <c r="M9" s="498"/>
      <c r="N9" s="114" t="s">
        <v>19</v>
      </c>
      <c r="O9" s="480"/>
      <c r="P9" s="502"/>
    </row>
    <row r="10" spans="1:16" ht="9.9499999999999993" customHeight="1" x14ac:dyDescent="0.2">
      <c r="A10" s="133"/>
      <c r="B10" s="134"/>
      <c r="C10" s="135"/>
      <c r="D10" s="135"/>
      <c r="I10" s="136"/>
      <c r="J10" s="136"/>
      <c r="K10" s="136"/>
      <c r="L10" s="136"/>
      <c r="M10" s="136"/>
      <c r="N10" s="137"/>
      <c r="O10" s="24"/>
    </row>
    <row r="11" spans="1:16" ht="12.75" customHeight="1" x14ac:dyDescent="0.2">
      <c r="A11" s="31">
        <v>11</v>
      </c>
      <c r="B11" s="90" t="s">
        <v>146</v>
      </c>
      <c r="C11" s="118">
        <v>14421</v>
      </c>
      <c r="D11" s="118">
        <v>5360</v>
      </c>
      <c r="E11" s="118">
        <v>9061</v>
      </c>
      <c r="F11" s="118">
        <v>8851</v>
      </c>
      <c r="G11" s="288" t="s">
        <v>174</v>
      </c>
      <c r="H11" s="288" t="s">
        <v>174</v>
      </c>
      <c r="I11" s="310" t="s">
        <v>174</v>
      </c>
      <c r="J11" s="311">
        <v>3978</v>
      </c>
      <c r="K11" s="310" t="s">
        <v>174</v>
      </c>
      <c r="L11" s="310" t="s">
        <v>174</v>
      </c>
      <c r="M11" s="310" t="s">
        <v>174</v>
      </c>
      <c r="N11" s="315">
        <v>8767</v>
      </c>
      <c r="O11" s="139" t="s">
        <v>146</v>
      </c>
      <c r="P11" s="140">
        <v>11</v>
      </c>
    </row>
    <row r="12" spans="1:16" ht="12.75" customHeight="1" x14ac:dyDescent="0.2">
      <c r="A12" s="31"/>
      <c r="B12" s="90"/>
      <c r="C12" s="118"/>
      <c r="D12" s="118"/>
      <c r="E12" s="118"/>
      <c r="F12" s="118"/>
      <c r="G12" s="118"/>
      <c r="H12" s="118"/>
      <c r="I12" s="309"/>
      <c r="J12" s="309"/>
      <c r="K12" s="309"/>
      <c r="L12" s="312"/>
      <c r="M12" s="312"/>
      <c r="N12" s="315"/>
      <c r="O12" s="139"/>
      <c r="P12" s="140"/>
    </row>
    <row r="13" spans="1:16" ht="12.75" customHeight="1" x14ac:dyDescent="0.2">
      <c r="A13" s="31">
        <v>21</v>
      </c>
      <c r="B13" s="121" t="s">
        <v>147</v>
      </c>
      <c r="C13" s="118">
        <v>13002</v>
      </c>
      <c r="D13" s="118">
        <v>5212</v>
      </c>
      <c r="E13" s="118">
        <v>7790</v>
      </c>
      <c r="F13" s="118">
        <v>4699</v>
      </c>
      <c r="G13" s="118">
        <v>2490</v>
      </c>
      <c r="H13" s="118">
        <v>2209</v>
      </c>
      <c r="I13" s="311">
        <v>2187</v>
      </c>
      <c r="J13" s="311">
        <v>6116</v>
      </c>
      <c r="K13" s="311">
        <v>535</v>
      </c>
      <c r="L13" s="312">
        <v>1798</v>
      </c>
      <c r="M13" s="312">
        <v>3783</v>
      </c>
      <c r="N13" s="315">
        <v>4881</v>
      </c>
      <c r="O13" s="142" t="s">
        <v>147</v>
      </c>
      <c r="P13" s="140">
        <v>21</v>
      </c>
    </row>
    <row r="14" spans="1:16" ht="12.75" customHeight="1" x14ac:dyDescent="0.2">
      <c r="A14" s="31">
        <v>22</v>
      </c>
      <c r="B14" s="121" t="s">
        <v>148</v>
      </c>
      <c r="C14" s="118">
        <v>14372</v>
      </c>
      <c r="D14" s="118">
        <v>8229</v>
      </c>
      <c r="E14" s="118">
        <v>6141</v>
      </c>
      <c r="F14" s="118">
        <v>7898</v>
      </c>
      <c r="G14" s="118">
        <v>4293</v>
      </c>
      <c r="H14" s="118">
        <v>3605</v>
      </c>
      <c r="I14" s="311">
        <v>2714</v>
      </c>
      <c r="J14" s="311">
        <v>3758</v>
      </c>
      <c r="K14" s="311">
        <v>1222</v>
      </c>
      <c r="L14" s="312">
        <v>1216</v>
      </c>
      <c r="M14" s="312">
        <v>1320</v>
      </c>
      <c r="N14" s="315">
        <v>6632</v>
      </c>
      <c r="O14" s="142" t="s">
        <v>148</v>
      </c>
      <c r="P14" s="140">
        <v>22</v>
      </c>
    </row>
    <row r="15" spans="1:16" ht="12.75" customHeight="1" x14ac:dyDescent="0.2">
      <c r="A15" s="31">
        <v>23</v>
      </c>
      <c r="B15" s="121" t="s">
        <v>149</v>
      </c>
      <c r="C15" s="118">
        <v>21371</v>
      </c>
      <c r="D15" s="118">
        <v>17180</v>
      </c>
      <c r="E15" s="118">
        <v>4191</v>
      </c>
      <c r="F15" s="118">
        <v>17260</v>
      </c>
      <c r="G15" s="288" t="s">
        <v>174</v>
      </c>
      <c r="H15" s="288" t="s">
        <v>174</v>
      </c>
      <c r="I15" s="310" t="s">
        <v>174</v>
      </c>
      <c r="J15" s="311">
        <v>3467</v>
      </c>
      <c r="K15" s="310" t="s">
        <v>174</v>
      </c>
      <c r="L15" s="310" t="s">
        <v>174</v>
      </c>
      <c r="M15" s="310" t="s">
        <v>174</v>
      </c>
      <c r="N15" s="315">
        <v>11195</v>
      </c>
      <c r="O15" s="142" t="s">
        <v>149</v>
      </c>
      <c r="P15" s="140">
        <v>23</v>
      </c>
    </row>
    <row r="16" spans="1:16" ht="12.75" customHeight="1" x14ac:dyDescent="0.2">
      <c r="A16" s="31">
        <v>24</v>
      </c>
      <c r="B16" s="121" t="s">
        <v>150</v>
      </c>
      <c r="C16" s="118">
        <v>12658</v>
      </c>
      <c r="D16" s="118">
        <v>8644</v>
      </c>
      <c r="E16" s="118">
        <v>4014</v>
      </c>
      <c r="F16" s="118">
        <v>5723</v>
      </c>
      <c r="G16" s="118">
        <v>4797</v>
      </c>
      <c r="H16" s="118">
        <v>926</v>
      </c>
      <c r="I16" s="311">
        <v>1825</v>
      </c>
      <c r="J16" s="311">
        <v>5110</v>
      </c>
      <c r="K16" s="311">
        <v>2022</v>
      </c>
      <c r="L16" s="312">
        <v>1091</v>
      </c>
      <c r="M16" s="312">
        <v>1997</v>
      </c>
      <c r="N16" s="315">
        <v>6521</v>
      </c>
      <c r="O16" s="142" t="s">
        <v>150</v>
      </c>
      <c r="P16" s="140">
        <v>24</v>
      </c>
    </row>
    <row r="17" spans="1:16" ht="6" customHeight="1" x14ac:dyDescent="0.2">
      <c r="A17" s="31"/>
      <c r="B17" s="90"/>
      <c r="C17" s="118"/>
      <c r="D17" s="118"/>
      <c r="E17" s="118"/>
      <c r="F17" s="118"/>
      <c r="G17" s="118"/>
      <c r="H17" s="118"/>
      <c r="I17" s="309"/>
      <c r="J17" s="309"/>
      <c r="K17" s="309"/>
      <c r="L17" s="312"/>
      <c r="M17" s="312"/>
      <c r="N17" s="315"/>
      <c r="O17" s="139"/>
      <c r="P17" s="140"/>
    </row>
    <row r="18" spans="1:16" ht="6" customHeight="1" x14ac:dyDescent="0.2">
      <c r="A18" s="31"/>
      <c r="B18" s="122"/>
      <c r="C18" s="123"/>
      <c r="D18" s="123"/>
      <c r="E18" s="123"/>
      <c r="F18" s="123"/>
      <c r="G18" s="123"/>
      <c r="H18" s="123"/>
      <c r="I18" s="309"/>
      <c r="J18" s="309"/>
      <c r="K18" s="309"/>
      <c r="L18" s="313"/>
      <c r="M18" s="313"/>
      <c r="N18" s="315"/>
      <c r="O18" s="144"/>
      <c r="P18" s="140"/>
    </row>
    <row r="19" spans="1:16" ht="6" customHeight="1" x14ac:dyDescent="0.2">
      <c r="A19" s="31"/>
      <c r="B19" s="90"/>
      <c r="C19" s="118"/>
      <c r="D19" s="118"/>
      <c r="E19" s="118"/>
      <c r="F19" s="118"/>
      <c r="G19" s="118"/>
      <c r="H19" s="118"/>
      <c r="I19" s="309"/>
      <c r="J19" s="309"/>
      <c r="K19" s="309"/>
      <c r="L19" s="312"/>
      <c r="M19" s="312"/>
      <c r="N19" s="315"/>
      <c r="O19" s="139"/>
      <c r="P19" s="140"/>
    </row>
    <row r="20" spans="1:16" ht="6" customHeight="1" x14ac:dyDescent="0.2">
      <c r="A20" s="31"/>
      <c r="B20" s="90"/>
      <c r="C20" s="118"/>
      <c r="D20" s="118"/>
      <c r="E20" s="118"/>
      <c r="F20" s="118"/>
      <c r="G20" s="118"/>
      <c r="H20" s="118"/>
      <c r="I20" s="309"/>
      <c r="J20" s="309"/>
      <c r="K20" s="309"/>
      <c r="L20" s="312"/>
      <c r="M20" s="312"/>
      <c r="N20" s="315"/>
      <c r="O20" s="139"/>
      <c r="P20" s="140"/>
    </row>
    <row r="21" spans="1:16" ht="12.75" customHeight="1" x14ac:dyDescent="0.2">
      <c r="A21" s="31">
        <v>12</v>
      </c>
      <c r="B21" s="90" t="s">
        <v>151</v>
      </c>
      <c r="C21" s="118">
        <v>30223</v>
      </c>
      <c r="D21" s="118">
        <v>20437</v>
      </c>
      <c r="E21" s="118">
        <v>9785</v>
      </c>
      <c r="F21" s="118">
        <v>13714</v>
      </c>
      <c r="G21" s="118">
        <v>8088</v>
      </c>
      <c r="H21" s="118">
        <v>5626</v>
      </c>
      <c r="I21" s="311">
        <v>7912</v>
      </c>
      <c r="J21" s="311">
        <v>8596</v>
      </c>
      <c r="K21" s="311">
        <v>4437</v>
      </c>
      <c r="L21" s="310">
        <v>3273</v>
      </c>
      <c r="M21" s="310">
        <v>886</v>
      </c>
      <c r="N21" s="315">
        <v>10422</v>
      </c>
      <c r="O21" s="139" t="s">
        <v>151</v>
      </c>
      <c r="P21" s="140">
        <v>12</v>
      </c>
    </row>
    <row r="22" spans="1:16" ht="12.75" customHeight="1" x14ac:dyDescent="0.2">
      <c r="A22" s="31"/>
      <c r="B22" s="90"/>
      <c r="C22" s="118"/>
      <c r="D22" s="118"/>
      <c r="E22" s="118"/>
      <c r="F22" s="118"/>
      <c r="G22" s="118"/>
      <c r="H22" s="118"/>
      <c r="I22" s="309"/>
      <c r="J22" s="309"/>
      <c r="K22" s="309"/>
      <c r="L22" s="312"/>
      <c r="M22" s="312"/>
      <c r="N22" s="315"/>
      <c r="O22" s="139"/>
      <c r="P22" s="140"/>
    </row>
    <row r="23" spans="1:16" ht="12.75" customHeight="1" x14ac:dyDescent="0.2">
      <c r="A23" s="31">
        <v>25</v>
      </c>
      <c r="B23" s="121" t="s">
        <v>152</v>
      </c>
      <c r="C23" s="118">
        <v>25688</v>
      </c>
      <c r="D23" s="118">
        <v>14328</v>
      </c>
      <c r="E23" s="118">
        <v>11360</v>
      </c>
      <c r="F23" s="118">
        <v>8405</v>
      </c>
      <c r="G23" s="118">
        <v>4980</v>
      </c>
      <c r="H23" s="118">
        <v>3425</v>
      </c>
      <c r="I23" s="311">
        <v>4151</v>
      </c>
      <c r="J23" s="311">
        <v>13132</v>
      </c>
      <c r="K23" s="311">
        <v>5197</v>
      </c>
      <c r="L23" s="312">
        <v>6207</v>
      </c>
      <c r="M23" s="312">
        <v>1728</v>
      </c>
      <c r="N23" s="315">
        <v>9482</v>
      </c>
      <c r="O23" s="142" t="s">
        <v>152</v>
      </c>
      <c r="P23" s="140">
        <v>25</v>
      </c>
    </row>
    <row r="24" spans="1:16" ht="12.75" customHeight="1" x14ac:dyDescent="0.2">
      <c r="A24" s="31">
        <v>26</v>
      </c>
      <c r="B24" s="121" t="s">
        <v>153</v>
      </c>
      <c r="C24" s="118">
        <v>9218</v>
      </c>
      <c r="D24" s="118">
        <v>4804</v>
      </c>
      <c r="E24" s="118">
        <v>4413</v>
      </c>
      <c r="F24" s="118">
        <v>4115</v>
      </c>
      <c r="G24" s="118">
        <v>1444</v>
      </c>
      <c r="H24" s="118">
        <v>2671</v>
      </c>
      <c r="I24" s="311">
        <v>1427</v>
      </c>
      <c r="J24" s="311">
        <v>3675</v>
      </c>
      <c r="K24" s="311">
        <v>1933</v>
      </c>
      <c r="L24" s="310">
        <v>1547</v>
      </c>
      <c r="M24" s="310">
        <v>195</v>
      </c>
      <c r="N24" s="315">
        <v>5341</v>
      </c>
      <c r="O24" s="142" t="s">
        <v>153</v>
      </c>
      <c r="P24" s="140">
        <v>26</v>
      </c>
    </row>
    <row r="25" spans="1:16" ht="12.75" customHeight="1" x14ac:dyDescent="0.2">
      <c r="A25" s="31">
        <v>27</v>
      </c>
      <c r="B25" s="121" t="s">
        <v>154</v>
      </c>
      <c r="C25" s="118">
        <v>15158</v>
      </c>
      <c r="D25" s="118">
        <v>9844</v>
      </c>
      <c r="E25" s="118">
        <v>5313</v>
      </c>
      <c r="F25" s="118">
        <v>9148</v>
      </c>
      <c r="G25" s="118">
        <v>5541</v>
      </c>
      <c r="H25" s="118">
        <v>3607</v>
      </c>
      <c r="I25" s="311">
        <v>2091</v>
      </c>
      <c r="J25" s="311">
        <v>3918</v>
      </c>
      <c r="K25" s="311">
        <v>2212</v>
      </c>
      <c r="L25" s="311">
        <v>821</v>
      </c>
      <c r="M25" s="314">
        <v>885</v>
      </c>
      <c r="N25" s="315">
        <v>6228</v>
      </c>
      <c r="O25" s="142" t="s">
        <v>154</v>
      </c>
      <c r="P25" s="140">
        <v>27</v>
      </c>
    </row>
    <row r="26" spans="1:16" s="148" customFormat="1" ht="25.5" customHeight="1" x14ac:dyDescent="0.2">
      <c r="A26" s="126">
        <v>28</v>
      </c>
      <c r="B26" s="127" t="s">
        <v>155</v>
      </c>
      <c r="C26" s="118">
        <v>15160</v>
      </c>
      <c r="D26" s="118">
        <v>8087</v>
      </c>
      <c r="E26" s="118">
        <v>7072</v>
      </c>
      <c r="F26" s="118">
        <v>5097</v>
      </c>
      <c r="G26" s="118">
        <v>2917</v>
      </c>
      <c r="H26" s="118">
        <v>2180</v>
      </c>
      <c r="I26" s="311">
        <v>4103</v>
      </c>
      <c r="J26" s="311">
        <v>5959</v>
      </c>
      <c r="K26" s="311">
        <v>1067</v>
      </c>
      <c r="L26" s="311">
        <v>1137</v>
      </c>
      <c r="M26" s="314">
        <v>3755</v>
      </c>
      <c r="N26" s="315">
        <v>7762</v>
      </c>
      <c r="O26" s="146" t="s">
        <v>155</v>
      </c>
      <c r="P26" s="147">
        <v>28</v>
      </c>
    </row>
    <row r="27" spans="1:16" ht="6" customHeight="1" x14ac:dyDescent="0.2">
      <c r="A27" s="31"/>
      <c r="B27" s="90"/>
      <c r="C27" s="118"/>
      <c r="D27" s="118"/>
      <c r="E27" s="118"/>
      <c r="F27" s="118"/>
      <c r="G27" s="118"/>
      <c r="H27" s="118"/>
      <c r="I27" s="309"/>
      <c r="J27" s="309"/>
      <c r="K27" s="309"/>
      <c r="L27" s="309"/>
      <c r="M27" s="314"/>
      <c r="N27" s="315"/>
      <c r="O27" s="139"/>
      <c r="P27" s="140"/>
    </row>
    <row r="28" spans="1:16" ht="6" customHeight="1" x14ac:dyDescent="0.2">
      <c r="A28" s="65"/>
      <c r="B28" s="122"/>
      <c r="C28" s="123"/>
      <c r="D28" s="123"/>
      <c r="E28" s="123"/>
      <c r="F28" s="123"/>
      <c r="G28" s="123"/>
      <c r="H28" s="123"/>
      <c r="I28" s="309"/>
      <c r="J28" s="309"/>
      <c r="K28" s="309"/>
      <c r="L28" s="309"/>
      <c r="M28" s="314"/>
      <c r="N28" s="315"/>
      <c r="O28" s="144"/>
      <c r="P28" s="149"/>
    </row>
    <row r="29" spans="1:16" ht="6" customHeight="1" x14ac:dyDescent="0.2">
      <c r="A29" s="31"/>
      <c r="B29" s="90"/>
      <c r="C29" s="118"/>
      <c r="D29" s="118"/>
      <c r="E29" s="118"/>
      <c r="F29" s="118"/>
      <c r="G29" s="118"/>
      <c r="H29" s="118"/>
      <c r="I29" s="309"/>
      <c r="J29" s="309"/>
      <c r="K29" s="309"/>
      <c r="L29" s="309"/>
      <c r="M29" s="314"/>
      <c r="N29" s="315"/>
      <c r="O29" s="139"/>
      <c r="P29" s="140"/>
    </row>
    <row r="30" spans="1:16" ht="6" customHeight="1" x14ac:dyDescent="0.2">
      <c r="A30" s="31"/>
      <c r="B30" s="90"/>
      <c r="C30" s="118"/>
      <c r="D30" s="118"/>
      <c r="E30" s="118"/>
      <c r="F30" s="118"/>
      <c r="G30" s="118"/>
      <c r="H30" s="118"/>
      <c r="I30" s="309"/>
      <c r="J30" s="309"/>
      <c r="K30" s="309"/>
      <c r="L30" s="309"/>
      <c r="M30" s="314"/>
      <c r="N30" s="315"/>
      <c r="O30" s="139"/>
      <c r="P30" s="140"/>
    </row>
    <row r="31" spans="1:16" ht="12.75" customHeight="1" x14ac:dyDescent="0.2">
      <c r="A31" s="31">
        <v>13</v>
      </c>
      <c r="B31" s="90" t="s">
        <v>156</v>
      </c>
      <c r="C31" s="118">
        <v>22922</v>
      </c>
      <c r="D31" s="118">
        <v>10611</v>
      </c>
      <c r="E31" s="118">
        <v>12310</v>
      </c>
      <c r="F31" s="118">
        <v>14223</v>
      </c>
      <c r="G31" s="118">
        <v>6605</v>
      </c>
      <c r="H31" s="118">
        <v>7618</v>
      </c>
      <c r="I31" s="311">
        <v>2800</v>
      </c>
      <c r="J31" s="311">
        <v>5898</v>
      </c>
      <c r="K31" s="311">
        <v>1206</v>
      </c>
      <c r="L31" s="311">
        <v>1149</v>
      </c>
      <c r="M31" s="314">
        <v>3543</v>
      </c>
      <c r="N31" s="315">
        <v>7245</v>
      </c>
      <c r="O31" s="139" t="s">
        <v>156</v>
      </c>
      <c r="P31" s="140">
        <v>13</v>
      </c>
    </row>
    <row r="32" spans="1:16" ht="12.75" customHeight="1" x14ac:dyDescent="0.2">
      <c r="A32" s="31"/>
      <c r="B32" s="90"/>
      <c r="C32" s="118"/>
      <c r="D32" s="118"/>
      <c r="E32" s="118"/>
      <c r="F32" s="118"/>
      <c r="G32" s="118"/>
      <c r="H32" s="118"/>
      <c r="I32" s="309"/>
      <c r="J32" s="309"/>
      <c r="K32" s="309"/>
      <c r="L32" s="309"/>
      <c r="M32" s="314"/>
      <c r="N32" s="315"/>
      <c r="O32" s="139"/>
      <c r="P32" s="140"/>
    </row>
    <row r="33" spans="1:16" ht="12.75" customHeight="1" x14ac:dyDescent="0.2">
      <c r="A33" s="31">
        <v>29</v>
      </c>
      <c r="B33" s="121" t="s">
        <v>157</v>
      </c>
      <c r="C33" s="118">
        <v>17458</v>
      </c>
      <c r="D33" s="118">
        <v>9335</v>
      </c>
      <c r="E33" s="118">
        <v>8122</v>
      </c>
      <c r="F33" s="118">
        <v>10016</v>
      </c>
      <c r="G33" s="118">
        <v>5932</v>
      </c>
      <c r="H33" s="118">
        <v>4084</v>
      </c>
      <c r="I33" s="311">
        <v>1859</v>
      </c>
      <c r="J33" s="311">
        <v>5582</v>
      </c>
      <c r="K33" s="311">
        <v>1544</v>
      </c>
      <c r="L33" s="311">
        <v>3459</v>
      </c>
      <c r="M33" s="314">
        <v>579</v>
      </c>
      <c r="N33" s="315">
        <v>8139</v>
      </c>
      <c r="O33" s="142" t="s">
        <v>157</v>
      </c>
      <c r="P33" s="140">
        <v>29</v>
      </c>
    </row>
    <row r="34" spans="1:16" ht="12.75" customHeight="1" x14ac:dyDescent="0.2">
      <c r="A34" s="31">
        <v>30</v>
      </c>
      <c r="B34" s="121" t="s">
        <v>158</v>
      </c>
      <c r="C34" s="118">
        <v>15988</v>
      </c>
      <c r="D34" s="118">
        <v>5738</v>
      </c>
      <c r="E34" s="118">
        <v>10250</v>
      </c>
      <c r="F34" s="118">
        <v>6231</v>
      </c>
      <c r="G34" s="118">
        <v>2253</v>
      </c>
      <c r="H34" s="118">
        <v>3978</v>
      </c>
      <c r="I34" s="311">
        <v>2022</v>
      </c>
      <c r="J34" s="311">
        <v>7735</v>
      </c>
      <c r="K34" s="311">
        <v>1463</v>
      </c>
      <c r="L34" s="311">
        <v>4776</v>
      </c>
      <c r="M34" s="314">
        <v>1496</v>
      </c>
      <c r="N34" s="315">
        <v>6648</v>
      </c>
      <c r="O34" s="142" t="s">
        <v>158</v>
      </c>
      <c r="P34" s="140">
        <v>30</v>
      </c>
    </row>
    <row r="35" spans="1:16" ht="6" customHeight="1" x14ac:dyDescent="0.2">
      <c r="A35" s="31"/>
      <c r="B35" s="90"/>
      <c r="C35" s="118"/>
      <c r="D35" s="118"/>
      <c r="E35" s="118"/>
      <c r="F35" s="118"/>
      <c r="G35" s="118"/>
      <c r="H35" s="118"/>
      <c r="I35" s="309"/>
      <c r="J35" s="309"/>
      <c r="K35" s="309"/>
      <c r="L35" s="309"/>
      <c r="M35" s="314"/>
      <c r="N35" s="315"/>
      <c r="O35" s="139"/>
      <c r="P35" s="140"/>
    </row>
    <row r="36" spans="1:16" ht="6" customHeight="1" x14ac:dyDescent="0.2">
      <c r="A36" s="65"/>
      <c r="B36" s="122"/>
      <c r="C36" s="123"/>
      <c r="D36" s="123"/>
      <c r="E36" s="123"/>
      <c r="F36" s="123"/>
      <c r="G36" s="123"/>
      <c r="H36" s="123"/>
      <c r="I36" s="309"/>
      <c r="J36" s="309"/>
      <c r="K36" s="309"/>
      <c r="L36" s="309"/>
      <c r="M36" s="314"/>
      <c r="N36" s="315"/>
      <c r="O36" s="144"/>
      <c r="P36" s="149"/>
    </row>
    <row r="37" spans="1:16" ht="6" customHeight="1" x14ac:dyDescent="0.2">
      <c r="A37" s="31"/>
      <c r="B37" s="90"/>
      <c r="C37" s="123"/>
      <c r="D37" s="123"/>
      <c r="E37" s="123"/>
      <c r="F37" s="123"/>
      <c r="G37" s="123"/>
      <c r="H37" s="123"/>
      <c r="I37" s="309"/>
      <c r="J37" s="309"/>
      <c r="K37" s="309"/>
      <c r="L37" s="309"/>
      <c r="M37" s="314"/>
      <c r="N37" s="315"/>
      <c r="O37" s="139"/>
      <c r="P37" s="140"/>
    </row>
    <row r="38" spans="1:16" ht="6" customHeight="1" x14ac:dyDescent="0.2">
      <c r="A38" s="31"/>
      <c r="B38" s="90"/>
      <c r="C38" s="123"/>
      <c r="D38" s="123"/>
      <c r="E38" s="123"/>
      <c r="F38" s="123"/>
      <c r="G38" s="123"/>
      <c r="H38" s="123"/>
      <c r="I38" s="316"/>
      <c r="J38" s="316"/>
      <c r="K38" s="316"/>
      <c r="L38" s="316"/>
      <c r="M38" s="317"/>
      <c r="N38" s="318"/>
      <c r="O38" s="139"/>
      <c r="P38" s="140"/>
    </row>
    <row r="39" spans="1:16" ht="12" customHeight="1" x14ac:dyDescent="0.2">
      <c r="A39" s="65"/>
      <c r="B39" s="122" t="s">
        <v>159</v>
      </c>
      <c r="C39" s="123">
        <v>227638</v>
      </c>
      <c r="D39" s="123">
        <v>127812</v>
      </c>
      <c r="E39" s="123">
        <v>99826</v>
      </c>
      <c r="F39" s="123">
        <v>115383</v>
      </c>
      <c r="G39" s="123">
        <v>67484</v>
      </c>
      <c r="H39" s="123">
        <v>47899</v>
      </c>
      <c r="I39" s="316">
        <v>35327</v>
      </c>
      <c r="J39" s="316">
        <v>76928</v>
      </c>
      <c r="K39" s="316">
        <v>25001</v>
      </c>
      <c r="L39" s="316">
        <v>27675</v>
      </c>
      <c r="M39" s="317">
        <v>24251</v>
      </c>
      <c r="N39" s="318">
        <v>7649</v>
      </c>
      <c r="O39" s="144" t="s">
        <v>159</v>
      </c>
      <c r="P39" s="149"/>
    </row>
    <row r="40" spans="1:16" s="168" customFormat="1" ht="9.9499999999999993" customHeight="1" x14ac:dyDescent="0.2">
      <c r="A40" s="166"/>
      <c r="B40" s="166"/>
      <c r="C40" s="141"/>
      <c r="D40" s="160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66"/>
      <c r="P40" s="167"/>
    </row>
    <row r="41" spans="1:16" s="168" customFormat="1" ht="9.9499999999999993" customHeight="1" x14ac:dyDescent="0.2">
      <c r="A41" s="166"/>
      <c r="B41" s="166"/>
      <c r="C41" s="141"/>
      <c r="D41" s="160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66"/>
      <c r="P41" s="167"/>
    </row>
    <row r="42" spans="1:16" s="168" customFormat="1" ht="9.9499999999999993" customHeight="1" x14ac:dyDescent="0.2">
      <c r="A42" s="166"/>
      <c r="B42" s="166"/>
      <c r="C42" s="141"/>
      <c r="D42" s="160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66"/>
      <c r="P42" s="167"/>
    </row>
    <row r="43" spans="1:16" s="172" customFormat="1" ht="9.9499999999999993" customHeight="1" x14ac:dyDescent="0.2">
      <c r="A43" s="169"/>
      <c r="B43" s="169"/>
      <c r="C43" s="143"/>
      <c r="D43" s="170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69"/>
      <c r="P43" s="171"/>
    </row>
    <row r="44" spans="1:16" s="168" customFormat="1" ht="9.9499999999999993" customHeight="1" x14ac:dyDescent="0.2">
      <c r="A44" s="166"/>
      <c r="B44" s="166"/>
      <c r="C44" s="141"/>
      <c r="D44" s="160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66"/>
      <c r="P44" s="167"/>
    </row>
    <row r="51" spans="1:16" s="168" customFormat="1" ht="9.9499999999999993" customHeight="1" x14ac:dyDescent="0.2">
      <c r="A51" s="166"/>
      <c r="B51" s="166"/>
      <c r="C51" s="141"/>
      <c r="D51" s="160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66"/>
      <c r="P51" s="167"/>
    </row>
    <row r="52" spans="1:16" s="168" customFormat="1" ht="9.9499999999999993" customHeight="1" x14ac:dyDescent="0.2">
      <c r="A52" s="166"/>
      <c r="B52" s="166"/>
      <c r="C52" s="141"/>
      <c r="D52" s="160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66"/>
      <c r="P52" s="167"/>
    </row>
    <row r="53" spans="1:16" s="168" customFormat="1" ht="9.9499999999999993" customHeight="1" x14ac:dyDescent="0.2">
      <c r="A53" s="166"/>
      <c r="B53" s="166"/>
      <c r="C53" s="141"/>
      <c r="D53" s="160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66"/>
      <c r="P53" s="167"/>
    </row>
    <row r="54" spans="1:16" s="172" customFormat="1" ht="9.9499999999999993" customHeight="1" x14ac:dyDescent="0.2">
      <c r="A54" s="169"/>
      <c r="B54" s="169"/>
      <c r="C54" s="143"/>
      <c r="D54" s="170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69"/>
      <c r="P54" s="171"/>
    </row>
    <row r="55" spans="1:16" s="168" customFormat="1" ht="9.9499999999999993" customHeight="1" x14ac:dyDescent="0.2">
      <c r="A55" s="166"/>
      <c r="B55" s="166"/>
      <c r="C55" s="141"/>
      <c r="D55" s="160"/>
      <c r="E55" s="141"/>
      <c r="F55" s="141"/>
      <c r="G55" s="141"/>
      <c r="H55" s="143"/>
      <c r="I55" s="143"/>
      <c r="J55" s="143"/>
      <c r="K55" s="143"/>
      <c r="L55" s="143"/>
      <c r="M55" s="143"/>
      <c r="N55" s="143"/>
      <c r="O55" s="166"/>
      <c r="P55" s="141"/>
    </row>
    <row r="56" spans="1:16" s="168" customFormat="1" ht="9.9499999999999993" customHeight="1" x14ac:dyDescent="0.2">
      <c r="A56" s="166"/>
      <c r="B56" s="166"/>
      <c r="C56" s="141"/>
      <c r="D56" s="160"/>
      <c r="E56" s="141"/>
      <c r="F56" s="141"/>
      <c r="G56" s="141"/>
      <c r="H56" s="141"/>
      <c r="I56" s="143"/>
      <c r="J56" s="143"/>
      <c r="K56" s="143"/>
      <c r="L56" s="143"/>
      <c r="M56" s="143"/>
      <c r="N56" s="143"/>
      <c r="O56" s="166"/>
      <c r="P56" s="141"/>
    </row>
    <row r="57" spans="1:16" s="172" customFormat="1" ht="9.9499999999999993" customHeight="1" x14ac:dyDescent="0.2">
      <c r="A57" s="169"/>
      <c r="B57" s="169"/>
      <c r="C57" s="143"/>
      <c r="D57" s="170"/>
      <c r="E57" s="143"/>
      <c r="F57" s="143"/>
      <c r="G57" s="143"/>
      <c r="H57" s="143"/>
      <c r="I57" s="143"/>
      <c r="J57" s="143"/>
      <c r="K57" s="143"/>
      <c r="L57" s="143"/>
      <c r="M57" s="143"/>
      <c r="N57" s="143"/>
      <c r="O57" s="169"/>
      <c r="P57" s="143"/>
    </row>
    <row r="58" spans="1:16" s="168" customFormat="1" ht="9.9499999999999993" customHeight="1" x14ac:dyDescent="0.2">
      <c r="A58" s="166"/>
      <c r="B58" s="166"/>
      <c r="C58" s="136"/>
      <c r="D58" s="136"/>
      <c r="E58" s="141"/>
      <c r="F58" s="141"/>
      <c r="G58" s="141"/>
      <c r="H58" s="141"/>
      <c r="I58" s="153"/>
      <c r="J58" s="153"/>
      <c r="K58" s="153"/>
      <c r="L58" s="153"/>
      <c r="M58" s="153"/>
      <c r="N58" s="153"/>
      <c r="O58" s="28"/>
      <c r="P58" s="140"/>
    </row>
    <row r="59" spans="1:16" s="168" customFormat="1" ht="9.6" customHeight="1" x14ac:dyDescent="0.2">
      <c r="A59" s="166"/>
      <c r="B59" s="166"/>
      <c r="C59" s="136"/>
      <c r="D59" s="136"/>
      <c r="E59" s="141"/>
      <c r="F59" s="141"/>
      <c r="G59" s="141"/>
      <c r="H59" s="141"/>
      <c r="I59" s="153"/>
      <c r="J59" s="153"/>
      <c r="K59" s="153"/>
      <c r="L59" s="153"/>
      <c r="M59" s="153"/>
      <c r="N59" s="153"/>
      <c r="O59" s="28"/>
      <c r="P59" s="140"/>
    </row>
    <row r="60" spans="1:16" s="168" customFormat="1" ht="9.6" customHeight="1" x14ac:dyDescent="0.2">
      <c r="A60" s="166"/>
      <c r="B60" s="166"/>
      <c r="C60" s="136"/>
      <c r="D60" s="136"/>
      <c r="E60" s="136"/>
      <c r="F60" s="136"/>
      <c r="G60" s="136"/>
      <c r="H60" s="136"/>
      <c r="I60" s="153"/>
      <c r="J60" s="153"/>
      <c r="K60" s="153"/>
      <c r="L60" s="153"/>
      <c r="M60" s="153"/>
      <c r="N60" s="153"/>
      <c r="O60" s="28"/>
      <c r="P60" s="140"/>
    </row>
    <row r="61" spans="1:16" s="168" customFormat="1" ht="9.6" customHeight="1" x14ac:dyDescent="0.2">
      <c r="A61" s="166"/>
      <c r="B61" s="166"/>
      <c r="C61" s="136"/>
      <c r="D61" s="136"/>
      <c r="E61" s="136"/>
      <c r="F61" s="136"/>
      <c r="G61" s="136"/>
      <c r="H61" s="136"/>
      <c r="I61" s="153"/>
      <c r="J61" s="153"/>
      <c r="K61" s="153"/>
      <c r="L61" s="153"/>
      <c r="M61" s="153"/>
      <c r="N61" s="153"/>
      <c r="O61" s="28"/>
      <c r="P61" s="140"/>
    </row>
    <row r="62" spans="1:16" s="168" customFormat="1" ht="9.6" customHeight="1" x14ac:dyDescent="0.2">
      <c r="A62" s="166"/>
      <c r="B62" s="166"/>
      <c r="C62" s="136"/>
      <c r="D62" s="136"/>
      <c r="E62" s="136"/>
      <c r="F62" s="136"/>
      <c r="G62" s="136"/>
      <c r="H62" s="136"/>
      <c r="I62" s="153"/>
      <c r="J62" s="153"/>
      <c r="K62" s="153"/>
      <c r="L62" s="153"/>
      <c r="M62" s="153"/>
      <c r="N62" s="153"/>
      <c r="O62" s="28"/>
      <c r="P62" s="140"/>
    </row>
    <row r="63" spans="1:16" s="168" customFormat="1" ht="9.6" customHeight="1" x14ac:dyDescent="0.2">
      <c r="A63" s="166"/>
      <c r="B63" s="166"/>
      <c r="C63" s="136"/>
      <c r="D63" s="136"/>
      <c r="E63" s="136"/>
      <c r="F63" s="136"/>
      <c r="G63" s="136"/>
      <c r="H63" s="136"/>
      <c r="I63" s="153"/>
      <c r="J63" s="153"/>
      <c r="K63" s="153"/>
      <c r="L63" s="153"/>
      <c r="M63" s="153"/>
      <c r="N63" s="153"/>
      <c r="O63" s="28"/>
      <c r="P63" s="140"/>
    </row>
    <row r="64" spans="1:16" s="168" customFormat="1" ht="9.6" customHeight="1" x14ac:dyDescent="0.2">
      <c r="A64" s="166"/>
      <c r="B64" s="166"/>
      <c r="C64" s="136"/>
      <c r="D64" s="136"/>
      <c r="E64" s="136"/>
      <c r="F64" s="136"/>
      <c r="G64" s="136"/>
      <c r="H64" s="136"/>
      <c r="I64" s="153"/>
      <c r="J64" s="153"/>
      <c r="K64" s="153"/>
      <c r="L64" s="153"/>
      <c r="M64" s="153"/>
      <c r="N64" s="153"/>
      <c r="O64" s="28"/>
      <c r="P64" s="140"/>
    </row>
    <row r="65" spans="1:16" s="168" customFormat="1" ht="9.6" customHeight="1" x14ac:dyDescent="0.2">
      <c r="A65" s="166"/>
      <c r="B65" s="166"/>
      <c r="C65" s="136"/>
      <c r="D65" s="136"/>
      <c r="E65" s="136"/>
      <c r="F65" s="136"/>
      <c r="G65" s="136"/>
      <c r="H65" s="136"/>
      <c r="I65" s="153"/>
      <c r="J65" s="153"/>
      <c r="K65" s="153"/>
      <c r="L65" s="153"/>
      <c r="M65" s="153"/>
      <c r="N65" s="153"/>
      <c r="O65" s="28"/>
      <c r="P65" s="140"/>
    </row>
    <row r="66" spans="1:16" s="168" customFormat="1" ht="9.6" customHeight="1" x14ac:dyDescent="0.2">
      <c r="A66" s="166"/>
      <c r="B66" s="166"/>
      <c r="C66" s="136"/>
      <c r="D66" s="136"/>
      <c r="E66" s="136"/>
      <c r="F66" s="136"/>
      <c r="G66" s="136"/>
      <c r="H66" s="136"/>
      <c r="I66" s="153"/>
      <c r="J66" s="153"/>
      <c r="K66" s="153"/>
      <c r="L66" s="153"/>
      <c r="M66" s="153"/>
      <c r="N66" s="153"/>
      <c r="O66" s="28"/>
      <c r="P66" s="140"/>
    </row>
    <row r="67" spans="1:16" s="168" customFormat="1" ht="9.6" customHeight="1" x14ac:dyDescent="0.2">
      <c r="A67" s="166"/>
      <c r="B67" s="166"/>
      <c r="C67" s="136"/>
      <c r="D67" s="136"/>
      <c r="E67" s="136"/>
      <c r="F67" s="136"/>
      <c r="G67" s="136"/>
      <c r="H67" s="136"/>
      <c r="I67" s="153"/>
      <c r="J67" s="153"/>
      <c r="K67" s="153"/>
      <c r="L67" s="153"/>
      <c r="M67" s="153"/>
      <c r="N67" s="153"/>
      <c r="O67" s="28"/>
      <c r="P67" s="140"/>
    </row>
    <row r="68" spans="1:16" s="168" customFormat="1" ht="9.6" customHeight="1" x14ac:dyDescent="0.2">
      <c r="A68" s="166"/>
      <c r="B68" s="166"/>
      <c r="C68" s="136"/>
      <c r="D68" s="136"/>
      <c r="E68" s="167"/>
      <c r="F68" s="167"/>
      <c r="G68" s="167"/>
      <c r="H68" s="167"/>
      <c r="I68" s="153"/>
      <c r="J68" s="153"/>
      <c r="K68" s="153"/>
      <c r="L68" s="153"/>
      <c r="M68" s="153"/>
      <c r="N68" s="153"/>
      <c r="O68" s="63"/>
      <c r="P68" s="140"/>
    </row>
    <row r="69" spans="1:16" s="168" customFormat="1" ht="9.6" customHeight="1" x14ac:dyDescent="0.2">
      <c r="A69" s="166"/>
      <c r="B69" s="166"/>
      <c r="C69" s="136"/>
      <c r="D69" s="136"/>
      <c r="E69" s="167"/>
      <c r="F69" s="167"/>
      <c r="G69" s="167"/>
      <c r="H69" s="167"/>
      <c r="I69" s="153"/>
      <c r="J69" s="153"/>
      <c r="K69" s="153"/>
      <c r="L69" s="153"/>
      <c r="M69" s="153"/>
      <c r="N69" s="153"/>
      <c r="O69" s="63"/>
      <c r="P69" s="140"/>
    </row>
    <row r="70" spans="1:16" s="168" customFormat="1" ht="9.6" customHeight="1" x14ac:dyDescent="0.2">
      <c r="A70" s="166"/>
      <c r="B70" s="166"/>
      <c r="C70" s="136"/>
      <c r="D70" s="136"/>
      <c r="E70" s="167"/>
      <c r="F70" s="167"/>
      <c r="G70" s="167"/>
      <c r="H70" s="167"/>
      <c r="I70" s="153"/>
      <c r="J70" s="153"/>
      <c r="K70" s="153"/>
      <c r="L70" s="153"/>
      <c r="M70" s="153"/>
      <c r="N70" s="153"/>
      <c r="O70" s="63"/>
      <c r="P70" s="140"/>
    </row>
    <row r="71" spans="1:16" s="168" customFormat="1" ht="9.6" customHeight="1" x14ac:dyDescent="0.2">
      <c r="A71" s="166"/>
      <c r="B71" s="166"/>
      <c r="C71" s="136"/>
      <c r="D71" s="136"/>
      <c r="E71" s="167"/>
      <c r="F71" s="167"/>
      <c r="G71" s="167"/>
      <c r="H71" s="167"/>
      <c r="I71" s="153"/>
      <c r="J71" s="153"/>
      <c r="K71" s="153"/>
      <c r="L71" s="153"/>
      <c r="M71" s="153"/>
      <c r="N71" s="153"/>
      <c r="O71" s="63"/>
      <c r="P71" s="140"/>
    </row>
    <row r="72" spans="1:16" s="168" customFormat="1" ht="9.6" customHeight="1" x14ac:dyDescent="0.2">
      <c r="A72" s="166"/>
      <c r="B72" s="166"/>
      <c r="C72" s="136"/>
      <c r="D72" s="136"/>
      <c r="E72" s="167"/>
      <c r="F72" s="167"/>
      <c r="G72" s="167"/>
      <c r="H72" s="167"/>
      <c r="I72" s="153"/>
      <c r="J72" s="153"/>
      <c r="K72" s="153"/>
      <c r="L72" s="153"/>
      <c r="M72" s="153"/>
      <c r="N72" s="153"/>
      <c r="O72" s="63"/>
      <c r="P72" s="140"/>
    </row>
    <row r="73" spans="1:16" s="168" customFormat="1" ht="9.6" customHeight="1" x14ac:dyDescent="0.2">
      <c r="A73" s="166"/>
      <c r="B73" s="166"/>
      <c r="C73" s="136"/>
      <c r="D73" s="136"/>
      <c r="E73" s="167"/>
      <c r="F73" s="167"/>
      <c r="G73" s="167"/>
      <c r="H73" s="167"/>
      <c r="I73" s="153"/>
      <c r="J73" s="153"/>
      <c r="K73" s="153"/>
      <c r="L73" s="153"/>
      <c r="M73" s="153"/>
      <c r="N73" s="153"/>
      <c r="O73" s="63"/>
      <c r="P73" s="63"/>
    </row>
    <row r="74" spans="1:16" s="168" customFormat="1" ht="9.6" customHeight="1" x14ac:dyDescent="0.2">
      <c r="A74" s="166"/>
      <c r="B74" s="166"/>
      <c r="C74" s="136"/>
      <c r="D74" s="136"/>
      <c r="E74" s="167"/>
      <c r="F74" s="167"/>
      <c r="G74" s="167"/>
      <c r="H74" s="167"/>
      <c r="I74" s="153"/>
      <c r="J74" s="153"/>
      <c r="K74" s="153"/>
      <c r="L74" s="153"/>
      <c r="M74" s="153"/>
      <c r="N74" s="153"/>
      <c r="O74" s="63"/>
      <c r="P74" s="63"/>
    </row>
    <row r="75" spans="1:16" s="168" customFormat="1" ht="9.6" customHeight="1" x14ac:dyDescent="0.2">
      <c r="A75" s="166"/>
      <c r="B75" s="166"/>
      <c r="C75" s="136"/>
      <c r="D75" s="136"/>
      <c r="E75" s="167"/>
      <c r="F75" s="167"/>
      <c r="G75" s="167"/>
      <c r="H75" s="167"/>
      <c r="I75" s="153"/>
      <c r="J75" s="153"/>
      <c r="K75" s="153"/>
      <c r="L75" s="153"/>
      <c r="M75" s="153"/>
      <c r="N75" s="153"/>
      <c r="O75" s="63"/>
      <c r="P75" s="63"/>
    </row>
    <row r="76" spans="1:16" s="168" customFormat="1" ht="9.6" customHeight="1" x14ac:dyDescent="0.2">
      <c r="A76" s="166"/>
      <c r="B76" s="166"/>
      <c r="C76" s="167"/>
      <c r="D76" s="167"/>
      <c r="E76" s="167"/>
      <c r="F76" s="167"/>
      <c r="G76" s="167"/>
      <c r="H76" s="167"/>
      <c r="I76" s="153"/>
      <c r="J76" s="153"/>
      <c r="K76" s="153"/>
      <c r="L76" s="153"/>
      <c r="M76" s="153"/>
      <c r="N76" s="153"/>
      <c r="O76" s="63"/>
      <c r="P76" s="63"/>
    </row>
    <row r="77" spans="1:16" s="168" customFormat="1" ht="9.6" customHeight="1" x14ac:dyDescent="0.2">
      <c r="I77" s="153"/>
      <c r="J77" s="153"/>
      <c r="K77" s="153"/>
      <c r="L77" s="153"/>
      <c r="M77" s="153"/>
      <c r="N77" s="153"/>
      <c r="O77" s="63"/>
      <c r="P77" s="63"/>
    </row>
    <row r="78" spans="1:16" s="168" customFormat="1" ht="9.6" customHeight="1" x14ac:dyDescent="0.2">
      <c r="I78" s="153"/>
      <c r="J78" s="153"/>
      <c r="K78" s="153"/>
      <c r="L78" s="153"/>
      <c r="M78" s="153"/>
      <c r="N78" s="153"/>
      <c r="O78" s="63"/>
      <c r="P78" s="63"/>
    </row>
    <row r="79" spans="1:16" s="168" customFormat="1" ht="9.6" customHeight="1" x14ac:dyDescent="0.2">
      <c r="I79" s="153"/>
      <c r="J79" s="153"/>
      <c r="K79" s="153"/>
      <c r="L79" s="153"/>
      <c r="M79" s="153"/>
      <c r="N79" s="153"/>
      <c r="O79" s="63"/>
      <c r="P79" s="63"/>
    </row>
    <row r="80" spans="1:16" s="168" customFormat="1" ht="9.6" customHeight="1" x14ac:dyDescent="0.2">
      <c r="I80" s="153"/>
      <c r="J80" s="153"/>
      <c r="K80" s="153"/>
      <c r="L80" s="153"/>
      <c r="M80" s="153"/>
      <c r="N80" s="153"/>
      <c r="O80" s="63"/>
      <c r="P80" s="63"/>
    </row>
    <row r="81" spans="9:16" s="168" customFormat="1" ht="9.6" customHeight="1" x14ac:dyDescent="0.2">
      <c r="I81" s="153"/>
      <c r="J81" s="153"/>
      <c r="K81" s="153"/>
      <c r="L81" s="153"/>
      <c r="M81" s="153"/>
      <c r="N81" s="153"/>
      <c r="O81" s="63"/>
      <c r="P81" s="63"/>
    </row>
    <row r="82" spans="9:16" s="168" customFormat="1" ht="9.6" customHeight="1" x14ac:dyDescent="0.2">
      <c r="I82" s="153"/>
      <c r="J82" s="153"/>
      <c r="K82" s="153"/>
      <c r="L82" s="153"/>
      <c r="M82" s="153"/>
      <c r="N82" s="153"/>
      <c r="O82" s="63"/>
      <c r="P82" s="63"/>
    </row>
    <row r="83" spans="9:16" s="168" customFormat="1" ht="9.6" customHeight="1" x14ac:dyDescent="0.2">
      <c r="I83" s="153"/>
      <c r="J83" s="153"/>
      <c r="K83" s="153"/>
      <c r="L83" s="153"/>
      <c r="M83" s="153"/>
      <c r="N83" s="153"/>
      <c r="O83" s="63"/>
      <c r="P83" s="63"/>
    </row>
    <row r="84" spans="9:16" s="168" customFormat="1" ht="9.6" customHeight="1" x14ac:dyDescent="0.2">
      <c r="I84" s="153"/>
      <c r="J84" s="153"/>
      <c r="K84" s="153"/>
      <c r="L84" s="153"/>
      <c r="M84" s="153"/>
      <c r="N84" s="153"/>
      <c r="O84" s="63"/>
      <c r="P84" s="63"/>
    </row>
    <row r="85" spans="9:16" s="168" customFormat="1" ht="9.6" customHeight="1" x14ac:dyDescent="0.2">
      <c r="I85" s="153"/>
      <c r="J85" s="153"/>
      <c r="K85" s="153"/>
      <c r="L85" s="153"/>
      <c r="M85" s="153"/>
      <c r="N85" s="153"/>
      <c r="O85" s="63"/>
      <c r="P85" s="63"/>
    </row>
    <row r="86" spans="9:16" s="168" customFormat="1" ht="9.6" customHeight="1" x14ac:dyDescent="0.2">
      <c r="I86" s="153"/>
      <c r="J86" s="153"/>
      <c r="K86" s="153"/>
      <c r="L86" s="153"/>
      <c r="M86" s="153"/>
      <c r="N86" s="153"/>
      <c r="O86" s="63"/>
      <c r="P86" s="63"/>
    </row>
    <row r="87" spans="9:16" s="168" customFormat="1" ht="9.6" customHeight="1" x14ac:dyDescent="0.2">
      <c r="I87" s="153"/>
      <c r="J87" s="153"/>
      <c r="K87" s="153"/>
      <c r="L87" s="153"/>
      <c r="M87" s="153"/>
      <c r="N87" s="153"/>
      <c r="O87" s="63"/>
      <c r="P87" s="63"/>
    </row>
    <row r="88" spans="9:16" s="168" customFormat="1" ht="9.6" customHeight="1" x14ac:dyDescent="0.2">
      <c r="I88" s="153"/>
      <c r="J88" s="153"/>
      <c r="K88" s="153"/>
      <c r="L88" s="153"/>
      <c r="M88" s="153"/>
      <c r="N88" s="153"/>
      <c r="O88" s="63"/>
      <c r="P88" s="63"/>
    </row>
    <row r="89" spans="9:16" s="168" customFormat="1" ht="9.6" customHeight="1" x14ac:dyDescent="0.2">
      <c r="I89" s="153"/>
      <c r="J89" s="153"/>
      <c r="K89" s="153"/>
      <c r="L89" s="153"/>
      <c r="M89" s="153"/>
      <c r="N89" s="153"/>
      <c r="O89" s="63"/>
      <c r="P89" s="63"/>
    </row>
    <row r="90" spans="9:16" s="168" customFormat="1" ht="9.6" customHeight="1" x14ac:dyDescent="0.2">
      <c r="I90" s="153"/>
      <c r="J90" s="153"/>
      <c r="K90" s="153"/>
      <c r="L90" s="153"/>
      <c r="M90" s="153"/>
      <c r="N90" s="153"/>
      <c r="O90" s="63"/>
      <c r="P90" s="63"/>
    </row>
    <row r="91" spans="9:16" s="168" customFormat="1" ht="9.6" customHeight="1" x14ac:dyDescent="0.2">
      <c r="I91" s="153"/>
      <c r="J91" s="153"/>
      <c r="K91" s="153"/>
      <c r="L91" s="153"/>
      <c r="M91" s="153"/>
      <c r="N91" s="153"/>
      <c r="O91" s="63"/>
      <c r="P91" s="63"/>
    </row>
    <row r="92" spans="9:16" s="168" customFormat="1" ht="9.6" customHeight="1" x14ac:dyDescent="0.2">
      <c r="I92" s="153"/>
      <c r="J92" s="153"/>
      <c r="K92" s="153"/>
      <c r="L92" s="153"/>
      <c r="M92" s="153"/>
      <c r="N92" s="153"/>
      <c r="O92" s="63"/>
      <c r="P92" s="63"/>
    </row>
    <row r="93" spans="9:16" s="168" customFormat="1" ht="9.6" customHeight="1" x14ac:dyDescent="0.2">
      <c r="I93" s="153"/>
      <c r="J93" s="153"/>
      <c r="K93" s="153"/>
      <c r="L93" s="153"/>
      <c r="M93" s="153"/>
      <c r="N93" s="153"/>
      <c r="O93" s="63"/>
      <c r="P93" s="63"/>
    </row>
    <row r="94" spans="9:16" s="168" customFormat="1" ht="9.6" customHeight="1" x14ac:dyDescent="0.2">
      <c r="I94" s="153"/>
      <c r="J94" s="153"/>
      <c r="K94" s="153"/>
      <c r="L94" s="153"/>
      <c r="M94" s="153"/>
      <c r="N94" s="153"/>
      <c r="O94" s="63"/>
      <c r="P94" s="63"/>
    </row>
    <row r="95" spans="9:16" s="168" customFormat="1" ht="9.6" customHeight="1" x14ac:dyDescent="0.2">
      <c r="I95" s="153"/>
      <c r="J95" s="153"/>
      <c r="K95" s="153"/>
      <c r="L95" s="153"/>
      <c r="M95" s="153"/>
      <c r="N95" s="153"/>
      <c r="O95" s="63"/>
      <c r="P95" s="63"/>
    </row>
    <row r="96" spans="9:16" s="168" customFormat="1" ht="9.6" customHeight="1" x14ac:dyDescent="0.2">
      <c r="I96" s="153"/>
      <c r="J96" s="153"/>
      <c r="K96" s="153"/>
      <c r="L96" s="153"/>
      <c r="M96" s="153"/>
      <c r="N96" s="153"/>
      <c r="O96" s="63"/>
      <c r="P96" s="63"/>
    </row>
    <row r="97" spans="9:16" s="168" customFormat="1" ht="9" customHeight="1" x14ac:dyDescent="0.2">
      <c r="I97" s="153"/>
      <c r="J97" s="153"/>
      <c r="K97" s="153"/>
      <c r="L97" s="153"/>
      <c r="M97" s="153"/>
      <c r="N97" s="153"/>
      <c r="O97" s="63"/>
      <c r="P97" s="63"/>
    </row>
    <row r="98" spans="9:16" s="168" customFormat="1" ht="9" customHeight="1" x14ac:dyDescent="0.2">
      <c r="I98" s="153"/>
      <c r="J98" s="153"/>
      <c r="K98" s="153"/>
      <c r="L98" s="153"/>
      <c r="M98" s="153"/>
      <c r="N98" s="153"/>
      <c r="O98" s="63"/>
      <c r="P98" s="63"/>
    </row>
    <row r="99" spans="9:16" s="168" customFormat="1" ht="9" customHeight="1" x14ac:dyDescent="0.2">
      <c r="I99" s="153"/>
      <c r="J99" s="153"/>
      <c r="K99" s="153"/>
      <c r="L99" s="153"/>
      <c r="M99" s="153"/>
      <c r="N99" s="153"/>
      <c r="O99" s="63"/>
      <c r="P99" s="63"/>
    </row>
    <row r="100" spans="9:16" s="168" customFormat="1" ht="9" customHeight="1" x14ac:dyDescent="0.2">
      <c r="I100" s="153"/>
      <c r="J100" s="153"/>
      <c r="K100" s="153"/>
      <c r="L100" s="153"/>
      <c r="M100" s="153"/>
      <c r="N100" s="153"/>
      <c r="O100" s="63"/>
      <c r="P100" s="63"/>
    </row>
    <row r="101" spans="9:16" s="168" customFormat="1" ht="9" customHeight="1" x14ac:dyDescent="0.2">
      <c r="I101" s="153"/>
      <c r="J101" s="153"/>
      <c r="K101" s="153"/>
      <c r="L101" s="153"/>
      <c r="M101" s="153"/>
      <c r="N101" s="153"/>
      <c r="O101" s="63"/>
      <c r="P101" s="63"/>
    </row>
    <row r="102" spans="9:16" s="168" customFormat="1" ht="9" customHeight="1" x14ac:dyDescent="0.2">
      <c r="I102" s="153"/>
      <c r="J102" s="153"/>
      <c r="K102" s="153"/>
      <c r="L102" s="153"/>
      <c r="M102" s="153"/>
      <c r="N102" s="153"/>
      <c r="O102" s="63"/>
      <c r="P102" s="63"/>
    </row>
    <row r="103" spans="9:16" s="168" customFormat="1" ht="9" customHeight="1" x14ac:dyDescent="0.2">
      <c r="I103" s="153"/>
      <c r="J103" s="153"/>
      <c r="K103" s="153"/>
      <c r="L103" s="153"/>
      <c r="M103" s="153"/>
      <c r="N103" s="153"/>
      <c r="O103" s="63"/>
      <c r="P103" s="63"/>
    </row>
    <row r="104" spans="9:16" s="168" customFormat="1" ht="9" customHeight="1" x14ac:dyDescent="0.2">
      <c r="I104" s="153"/>
      <c r="J104" s="153"/>
      <c r="K104" s="153"/>
      <c r="L104" s="153"/>
      <c r="M104" s="153"/>
      <c r="N104" s="153"/>
      <c r="O104" s="63"/>
      <c r="P104" s="63"/>
    </row>
    <row r="105" spans="9:16" s="168" customFormat="1" ht="9" customHeight="1" x14ac:dyDescent="0.2">
      <c r="I105" s="153"/>
      <c r="J105" s="153"/>
      <c r="K105" s="153"/>
      <c r="L105" s="153"/>
      <c r="M105" s="153"/>
      <c r="N105" s="153"/>
      <c r="O105" s="63"/>
      <c r="P105" s="63"/>
    </row>
    <row r="106" spans="9:16" ht="9" customHeight="1" x14ac:dyDescent="0.2">
      <c r="I106" s="154"/>
      <c r="J106" s="154"/>
      <c r="K106" s="154"/>
      <c r="L106" s="154"/>
      <c r="M106" s="154"/>
      <c r="N106" s="154"/>
    </row>
    <row r="107" spans="9:16" ht="9" customHeight="1" x14ac:dyDescent="0.2">
      <c r="I107" s="154"/>
      <c r="J107" s="154"/>
      <c r="K107" s="154"/>
      <c r="L107" s="154"/>
      <c r="M107" s="154"/>
      <c r="N107" s="154"/>
    </row>
    <row r="108" spans="9:16" ht="9" customHeight="1" x14ac:dyDescent="0.2">
      <c r="I108" s="154"/>
      <c r="J108" s="154"/>
      <c r="K108" s="154"/>
      <c r="L108" s="154"/>
      <c r="M108" s="154"/>
      <c r="N108" s="154"/>
    </row>
    <row r="109" spans="9:16" ht="9" customHeight="1" x14ac:dyDescent="0.2">
      <c r="I109" s="154"/>
      <c r="J109" s="154"/>
      <c r="K109" s="154"/>
      <c r="L109" s="154"/>
      <c r="M109" s="154"/>
      <c r="N109" s="154"/>
    </row>
    <row r="110" spans="9:16" ht="9" customHeight="1" x14ac:dyDescent="0.2">
      <c r="I110" s="154"/>
      <c r="J110" s="154"/>
      <c r="K110" s="154"/>
      <c r="L110" s="154"/>
      <c r="M110" s="154"/>
      <c r="N110" s="154"/>
    </row>
    <row r="111" spans="9:16" ht="9" customHeight="1" x14ac:dyDescent="0.2">
      <c r="I111" s="154"/>
      <c r="J111" s="154"/>
      <c r="K111" s="154"/>
      <c r="L111" s="154"/>
      <c r="M111" s="154"/>
      <c r="N111" s="154"/>
    </row>
    <row r="112" spans="9:16" ht="9" customHeight="1" x14ac:dyDescent="0.2">
      <c r="I112" s="154"/>
      <c r="J112" s="154"/>
      <c r="K112" s="154"/>
      <c r="L112" s="154"/>
      <c r="M112" s="154"/>
      <c r="N112" s="154"/>
    </row>
    <row r="113" spans="9:14" ht="9" customHeight="1" x14ac:dyDescent="0.2">
      <c r="I113" s="154"/>
      <c r="J113" s="154"/>
      <c r="K113" s="154"/>
      <c r="L113" s="154"/>
      <c r="M113" s="154"/>
      <c r="N113" s="154"/>
    </row>
    <row r="114" spans="9:14" ht="9" customHeight="1" x14ac:dyDescent="0.2">
      <c r="I114" s="154"/>
      <c r="J114" s="154"/>
      <c r="K114" s="154"/>
      <c r="L114" s="154"/>
      <c r="M114" s="154"/>
      <c r="N114" s="154"/>
    </row>
    <row r="115" spans="9:14" ht="9" customHeight="1" x14ac:dyDescent="0.2">
      <c r="I115" s="154"/>
      <c r="J115" s="154"/>
      <c r="K115" s="154"/>
      <c r="L115" s="154"/>
      <c r="M115" s="154"/>
      <c r="N115" s="154"/>
    </row>
    <row r="116" spans="9:14" ht="9" customHeight="1" x14ac:dyDescent="0.2">
      <c r="I116" s="154"/>
      <c r="J116" s="154"/>
      <c r="K116" s="154"/>
      <c r="L116" s="154"/>
      <c r="M116" s="154"/>
      <c r="N116" s="154"/>
    </row>
    <row r="117" spans="9:14" ht="9" customHeight="1" x14ac:dyDescent="0.2">
      <c r="I117" s="154"/>
      <c r="J117" s="154"/>
      <c r="K117" s="154"/>
      <c r="L117" s="154"/>
      <c r="M117" s="154"/>
      <c r="N117" s="154"/>
    </row>
    <row r="118" spans="9:14" ht="9" customHeight="1" x14ac:dyDescent="0.2">
      <c r="I118" s="154"/>
      <c r="J118" s="154"/>
      <c r="K118" s="154"/>
      <c r="L118" s="154"/>
      <c r="M118" s="154"/>
      <c r="N118" s="154"/>
    </row>
    <row r="119" spans="9:14" ht="9" customHeight="1" x14ac:dyDescent="0.2">
      <c r="I119" s="154"/>
      <c r="J119" s="154"/>
      <c r="K119" s="154"/>
      <c r="L119" s="154"/>
      <c r="M119" s="154"/>
      <c r="N119" s="154"/>
    </row>
    <row r="120" spans="9:14" ht="9" customHeight="1" x14ac:dyDescent="0.2">
      <c r="I120" s="154"/>
      <c r="J120" s="154"/>
      <c r="K120" s="154"/>
      <c r="L120" s="154"/>
      <c r="M120" s="154"/>
      <c r="N120" s="154"/>
    </row>
    <row r="121" spans="9:14" ht="9" customHeight="1" x14ac:dyDescent="0.2">
      <c r="I121" s="154"/>
      <c r="J121" s="154"/>
      <c r="K121" s="154"/>
      <c r="L121" s="154"/>
      <c r="M121" s="154"/>
      <c r="N121" s="154"/>
    </row>
    <row r="122" spans="9:14" ht="9" customHeight="1" x14ac:dyDescent="0.2">
      <c r="I122" s="154"/>
      <c r="J122" s="154"/>
      <c r="K122" s="154"/>
      <c r="L122" s="154"/>
      <c r="M122" s="154"/>
      <c r="N122" s="154"/>
    </row>
    <row r="123" spans="9:14" ht="9" customHeight="1" x14ac:dyDescent="0.2">
      <c r="I123" s="154"/>
      <c r="J123" s="154"/>
      <c r="K123" s="154"/>
      <c r="L123" s="154"/>
      <c r="M123" s="154"/>
      <c r="N123" s="154"/>
    </row>
    <row r="124" spans="9:14" ht="9" customHeight="1" x14ac:dyDescent="0.2">
      <c r="I124" s="154"/>
      <c r="J124" s="154"/>
      <c r="K124" s="154"/>
      <c r="L124" s="154"/>
      <c r="M124" s="154"/>
      <c r="N124" s="154"/>
    </row>
    <row r="125" spans="9:14" ht="9" customHeight="1" x14ac:dyDescent="0.2">
      <c r="I125" s="154"/>
      <c r="J125" s="154"/>
      <c r="K125" s="154"/>
      <c r="L125" s="154"/>
      <c r="M125" s="154"/>
      <c r="N125" s="154"/>
    </row>
    <row r="126" spans="9:14" ht="9" customHeight="1" x14ac:dyDescent="0.2">
      <c r="I126" s="154"/>
      <c r="J126" s="154"/>
      <c r="K126" s="154"/>
      <c r="L126" s="154"/>
      <c r="M126" s="154"/>
      <c r="N126" s="154"/>
    </row>
    <row r="127" spans="9:14" ht="9" customHeight="1" x14ac:dyDescent="0.2">
      <c r="I127" s="154"/>
      <c r="J127" s="154"/>
      <c r="K127" s="154"/>
      <c r="L127" s="154"/>
      <c r="M127" s="154"/>
      <c r="N127" s="154"/>
    </row>
    <row r="128" spans="9:14" ht="9" customHeight="1" x14ac:dyDescent="0.2">
      <c r="I128" s="154"/>
      <c r="J128" s="154"/>
      <c r="K128" s="154"/>
      <c r="L128" s="154"/>
      <c r="M128" s="154"/>
      <c r="N128" s="154"/>
    </row>
    <row r="129" spans="9:14" ht="9" customHeight="1" x14ac:dyDescent="0.2">
      <c r="I129" s="154"/>
      <c r="J129" s="154"/>
      <c r="K129" s="154"/>
      <c r="L129" s="154"/>
      <c r="M129" s="154"/>
      <c r="N129" s="154"/>
    </row>
    <row r="130" spans="9:14" ht="9" customHeight="1" x14ac:dyDescent="0.2">
      <c r="I130" s="154"/>
      <c r="J130" s="154"/>
      <c r="K130" s="154"/>
      <c r="L130" s="154"/>
      <c r="M130" s="154"/>
      <c r="N130" s="154"/>
    </row>
    <row r="131" spans="9:14" ht="9" customHeight="1" x14ac:dyDescent="0.2">
      <c r="I131" s="154"/>
      <c r="J131" s="154"/>
      <c r="K131" s="154"/>
      <c r="L131" s="154"/>
      <c r="M131" s="154"/>
      <c r="N131" s="154"/>
    </row>
    <row r="132" spans="9:14" ht="9" customHeight="1" x14ac:dyDescent="0.2">
      <c r="I132" s="154"/>
      <c r="J132" s="154"/>
      <c r="K132" s="154"/>
      <c r="L132" s="154"/>
      <c r="M132" s="154"/>
      <c r="N132" s="154"/>
    </row>
    <row r="133" spans="9:14" ht="9" customHeight="1" x14ac:dyDescent="0.2">
      <c r="I133" s="154"/>
      <c r="J133" s="154"/>
      <c r="K133" s="154"/>
      <c r="L133" s="154"/>
      <c r="M133" s="154"/>
      <c r="N133" s="154"/>
    </row>
    <row r="134" spans="9:14" ht="9" customHeight="1" x14ac:dyDescent="0.2">
      <c r="I134" s="154"/>
      <c r="J134" s="154"/>
      <c r="K134" s="154"/>
      <c r="L134" s="154"/>
      <c r="M134" s="154"/>
      <c r="N134" s="154"/>
    </row>
    <row r="135" spans="9:14" ht="9" customHeight="1" x14ac:dyDescent="0.2">
      <c r="I135" s="154"/>
      <c r="J135" s="154"/>
      <c r="K135" s="154"/>
      <c r="L135" s="154"/>
      <c r="M135" s="154"/>
      <c r="N135" s="154"/>
    </row>
    <row r="136" spans="9:14" ht="9" customHeight="1" x14ac:dyDescent="0.2">
      <c r="I136" s="154"/>
      <c r="J136" s="154"/>
      <c r="K136" s="154"/>
      <c r="L136" s="154"/>
      <c r="M136" s="154"/>
      <c r="N136" s="154"/>
    </row>
    <row r="137" spans="9:14" ht="9" customHeight="1" x14ac:dyDescent="0.2">
      <c r="I137" s="154"/>
      <c r="J137" s="154"/>
      <c r="K137" s="154"/>
      <c r="L137" s="154"/>
      <c r="M137" s="154"/>
      <c r="N137" s="154"/>
    </row>
    <row r="138" spans="9:14" ht="9" customHeight="1" x14ac:dyDescent="0.2">
      <c r="I138" s="154"/>
      <c r="J138" s="154"/>
      <c r="K138" s="154"/>
      <c r="L138" s="154"/>
      <c r="M138" s="154"/>
      <c r="N138" s="154"/>
    </row>
    <row r="139" spans="9:14" ht="9" customHeight="1" x14ac:dyDescent="0.2">
      <c r="I139" s="154"/>
      <c r="J139" s="154"/>
      <c r="K139" s="154"/>
      <c r="L139" s="154"/>
      <c r="M139" s="154"/>
      <c r="N139" s="154"/>
    </row>
    <row r="140" spans="9:14" ht="9" customHeight="1" x14ac:dyDescent="0.2">
      <c r="I140" s="154"/>
      <c r="J140" s="154"/>
      <c r="K140" s="154"/>
      <c r="L140" s="154"/>
      <c r="M140" s="154"/>
      <c r="N140" s="154"/>
    </row>
    <row r="141" spans="9:14" ht="9" customHeight="1" x14ac:dyDescent="0.2">
      <c r="I141" s="154"/>
      <c r="J141" s="154"/>
      <c r="K141" s="154"/>
      <c r="L141" s="154"/>
      <c r="M141" s="154"/>
      <c r="N141" s="154"/>
    </row>
    <row r="142" spans="9:14" ht="9" customHeight="1" x14ac:dyDescent="0.2">
      <c r="I142" s="154"/>
      <c r="J142" s="154"/>
      <c r="K142" s="154"/>
      <c r="L142" s="154"/>
      <c r="M142" s="154"/>
      <c r="N142" s="154"/>
    </row>
    <row r="143" spans="9:14" ht="9" customHeight="1" x14ac:dyDescent="0.2">
      <c r="I143" s="154"/>
      <c r="J143" s="154"/>
      <c r="K143" s="154"/>
      <c r="L143" s="154"/>
      <c r="M143" s="154"/>
      <c r="N143" s="154"/>
    </row>
    <row r="144" spans="9:14" ht="9" customHeight="1" x14ac:dyDescent="0.2">
      <c r="I144" s="154"/>
      <c r="J144" s="154"/>
      <c r="K144" s="154"/>
      <c r="L144" s="154"/>
      <c r="M144" s="154"/>
      <c r="N144" s="154"/>
    </row>
    <row r="145" spans="9:14" ht="9" customHeight="1" x14ac:dyDescent="0.2">
      <c r="I145" s="154"/>
      <c r="J145" s="154"/>
      <c r="K145" s="154"/>
      <c r="L145" s="154"/>
      <c r="M145" s="154"/>
      <c r="N145" s="154"/>
    </row>
    <row r="146" spans="9:14" ht="9" customHeight="1" x14ac:dyDescent="0.2">
      <c r="I146" s="154"/>
      <c r="J146" s="154"/>
      <c r="K146" s="154"/>
      <c r="L146" s="154"/>
      <c r="M146" s="154"/>
      <c r="N146" s="154"/>
    </row>
    <row r="147" spans="9:14" ht="9" customHeight="1" x14ac:dyDescent="0.2">
      <c r="I147" s="154"/>
      <c r="J147" s="154"/>
      <c r="K147" s="154"/>
      <c r="L147" s="154"/>
      <c r="M147" s="154"/>
      <c r="N147" s="154"/>
    </row>
    <row r="148" spans="9:14" ht="9" customHeight="1" x14ac:dyDescent="0.2">
      <c r="I148" s="154"/>
      <c r="J148" s="154"/>
      <c r="K148" s="154"/>
      <c r="L148" s="154"/>
      <c r="M148" s="154"/>
      <c r="N148" s="154"/>
    </row>
    <row r="149" spans="9:14" ht="9" customHeight="1" x14ac:dyDescent="0.2">
      <c r="I149" s="154"/>
      <c r="J149" s="154"/>
      <c r="K149" s="154"/>
      <c r="L149" s="154"/>
      <c r="M149" s="154"/>
      <c r="N149" s="154"/>
    </row>
    <row r="150" spans="9:14" ht="9" customHeight="1" x14ac:dyDescent="0.2">
      <c r="I150" s="154"/>
      <c r="J150" s="154"/>
      <c r="K150" s="154"/>
      <c r="L150" s="154"/>
      <c r="M150" s="154"/>
      <c r="N150" s="154"/>
    </row>
    <row r="151" spans="9:14" ht="9" customHeight="1" x14ac:dyDescent="0.2">
      <c r="I151" s="154"/>
      <c r="J151" s="154"/>
      <c r="K151" s="154"/>
      <c r="L151" s="154"/>
      <c r="M151" s="154"/>
      <c r="N151" s="154"/>
    </row>
    <row r="152" spans="9:14" ht="9" customHeight="1" x14ac:dyDescent="0.2">
      <c r="I152" s="154"/>
      <c r="J152" s="154"/>
      <c r="K152" s="154"/>
      <c r="L152" s="154"/>
      <c r="M152" s="154"/>
      <c r="N152" s="154"/>
    </row>
    <row r="153" spans="9:14" ht="9" customHeight="1" x14ac:dyDescent="0.2">
      <c r="I153" s="154"/>
      <c r="J153" s="154"/>
      <c r="K153" s="154"/>
      <c r="L153" s="154"/>
      <c r="M153" s="154"/>
      <c r="N153" s="154"/>
    </row>
    <row r="154" spans="9:14" ht="9" customHeight="1" x14ac:dyDescent="0.2">
      <c r="I154" s="154"/>
      <c r="J154" s="154"/>
      <c r="K154" s="154"/>
      <c r="L154" s="154"/>
      <c r="M154" s="154"/>
      <c r="N154" s="154"/>
    </row>
    <row r="155" spans="9:14" ht="9" customHeight="1" x14ac:dyDescent="0.2">
      <c r="I155" s="154"/>
      <c r="J155" s="154"/>
      <c r="K155" s="154"/>
      <c r="L155" s="154"/>
      <c r="M155" s="154"/>
      <c r="N155" s="154"/>
    </row>
    <row r="156" spans="9:14" ht="9" customHeight="1" x14ac:dyDescent="0.2">
      <c r="I156" s="154"/>
      <c r="J156" s="154"/>
      <c r="K156" s="154"/>
      <c r="L156" s="154"/>
      <c r="M156" s="154"/>
      <c r="N156" s="154"/>
    </row>
    <row r="157" spans="9:14" ht="9" customHeight="1" x14ac:dyDescent="0.2">
      <c r="I157" s="154"/>
      <c r="J157" s="154"/>
      <c r="K157" s="154"/>
      <c r="L157" s="154"/>
      <c r="M157" s="154"/>
      <c r="N157" s="154"/>
    </row>
    <row r="158" spans="9:14" ht="9" customHeight="1" x14ac:dyDescent="0.2">
      <c r="I158" s="154"/>
      <c r="J158" s="154"/>
      <c r="K158" s="154"/>
      <c r="L158" s="154"/>
      <c r="M158" s="154"/>
      <c r="N158" s="154"/>
    </row>
    <row r="159" spans="9:14" ht="9" customHeight="1" x14ac:dyDescent="0.2">
      <c r="I159" s="154"/>
      <c r="J159" s="154"/>
      <c r="K159" s="154"/>
      <c r="L159" s="154"/>
      <c r="M159" s="154"/>
      <c r="N159" s="154"/>
    </row>
    <row r="160" spans="9:14" ht="9" customHeight="1" x14ac:dyDescent="0.2">
      <c r="I160" s="154"/>
      <c r="J160" s="154"/>
      <c r="K160" s="154"/>
      <c r="L160" s="154"/>
      <c r="M160" s="154"/>
      <c r="N160" s="154"/>
    </row>
    <row r="161" spans="9:14" ht="9" customHeight="1" x14ac:dyDescent="0.2">
      <c r="I161" s="154"/>
      <c r="J161" s="154"/>
      <c r="K161" s="154"/>
      <c r="L161" s="154"/>
      <c r="M161" s="154"/>
      <c r="N161" s="154"/>
    </row>
    <row r="162" spans="9:14" ht="9" customHeight="1" x14ac:dyDescent="0.2">
      <c r="I162" s="154"/>
      <c r="J162" s="154"/>
      <c r="K162" s="154"/>
      <c r="L162" s="154"/>
      <c r="M162" s="154"/>
      <c r="N162" s="154"/>
    </row>
    <row r="163" spans="9:14" ht="9" customHeight="1" x14ac:dyDescent="0.2">
      <c r="I163" s="154"/>
      <c r="J163" s="154"/>
      <c r="K163" s="154"/>
      <c r="L163" s="154"/>
      <c r="M163" s="154"/>
      <c r="N163" s="154"/>
    </row>
    <row r="164" spans="9:14" ht="9" customHeight="1" x14ac:dyDescent="0.2">
      <c r="I164" s="154"/>
      <c r="J164" s="154"/>
      <c r="K164" s="154"/>
      <c r="L164" s="154"/>
      <c r="M164" s="154"/>
      <c r="N164" s="154"/>
    </row>
    <row r="165" spans="9:14" ht="9" customHeight="1" x14ac:dyDescent="0.2">
      <c r="I165" s="154"/>
      <c r="J165" s="154"/>
      <c r="K165" s="154"/>
      <c r="L165" s="154"/>
      <c r="M165" s="154"/>
      <c r="N165" s="154"/>
    </row>
    <row r="166" spans="9:14" ht="9" customHeight="1" x14ac:dyDescent="0.2">
      <c r="I166" s="154"/>
      <c r="J166" s="154"/>
      <c r="K166" s="154"/>
      <c r="L166" s="154"/>
      <c r="M166" s="154"/>
      <c r="N166" s="154"/>
    </row>
    <row r="167" spans="9:14" ht="9" customHeight="1" x14ac:dyDescent="0.2">
      <c r="I167" s="154"/>
      <c r="J167" s="154"/>
      <c r="K167" s="154"/>
      <c r="L167" s="154"/>
      <c r="M167" s="154"/>
      <c r="N167" s="154"/>
    </row>
    <row r="168" spans="9:14" ht="9" customHeight="1" x14ac:dyDescent="0.2">
      <c r="I168" s="154"/>
      <c r="J168" s="154"/>
      <c r="K168" s="154"/>
      <c r="L168" s="154"/>
      <c r="M168" s="154"/>
      <c r="N168" s="154"/>
    </row>
    <row r="169" spans="9:14" ht="9" customHeight="1" x14ac:dyDescent="0.2">
      <c r="I169" s="154"/>
      <c r="J169" s="154"/>
      <c r="K169" s="154"/>
      <c r="L169" s="154"/>
      <c r="M169" s="154"/>
      <c r="N169" s="154"/>
    </row>
    <row r="170" spans="9:14" ht="9" customHeight="1" x14ac:dyDescent="0.2">
      <c r="I170" s="154"/>
      <c r="J170" s="154"/>
      <c r="K170" s="154"/>
      <c r="L170" s="154"/>
      <c r="M170" s="154"/>
      <c r="N170" s="154"/>
    </row>
    <row r="171" spans="9:14" ht="9" customHeight="1" x14ac:dyDescent="0.2">
      <c r="I171" s="154"/>
      <c r="J171" s="154"/>
      <c r="K171" s="154"/>
      <c r="L171" s="154"/>
      <c r="M171" s="154"/>
      <c r="N171" s="154"/>
    </row>
    <row r="172" spans="9:14" ht="9" customHeight="1" x14ac:dyDescent="0.2">
      <c r="I172" s="154"/>
      <c r="J172" s="154"/>
      <c r="K172" s="154"/>
      <c r="L172" s="154"/>
      <c r="M172" s="154"/>
      <c r="N172" s="154"/>
    </row>
    <row r="173" spans="9:14" ht="9" customHeight="1" x14ac:dyDescent="0.2">
      <c r="I173" s="154"/>
      <c r="J173" s="154"/>
      <c r="K173" s="154"/>
      <c r="L173" s="154"/>
      <c r="M173" s="154"/>
      <c r="N173" s="154"/>
    </row>
    <row r="174" spans="9:14" ht="9" customHeight="1" x14ac:dyDescent="0.2">
      <c r="I174" s="154"/>
      <c r="J174" s="154"/>
      <c r="K174" s="154"/>
      <c r="L174" s="154"/>
      <c r="M174" s="154"/>
      <c r="N174" s="154"/>
    </row>
    <row r="175" spans="9:14" ht="9" customHeight="1" x14ac:dyDescent="0.2">
      <c r="I175" s="154"/>
      <c r="J175" s="154"/>
      <c r="K175" s="154"/>
      <c r="L175" s="154"/>
      <c r="M175" s="154"/>
      <c r="N175" s="154"/>
    </row>
    <row r="176" spans="9:14" ht="9" customHeight="1" x14ac:dyDescent="0.2">
      <c r="I176" s="154"/>
      <c r="J176" s="154"/>
      <c r="K176" s="154"/>
      <c r="L176" s="154"/>
      <c r="M176" s="154"/>
      <c r="N176" s="154"/>
    </row>
    <row r="177" spans="9:14" ht="9" customHeight="1" x14ac:dyDescent="0.2">
      <c r="I177" s="154"/>
      <c r="J177" s="154"/>
      <c r="K177" s="154"/>
      <c r="L177" s="154"/>
      <c r="M177" s="154"/>
      <c r="N177" s="154"/>
    </row>
    <row r="178" spans="9:14" ht="9" customHeight="1" x14ac:dyDescent="0.2">
      <c r="I178" s="154"/>
      <c r="J178" s="154"/>
      <c r="K178" s="154"/>
      <c r="L178" s="154"/>
      <c r="M178" s="154"/>
      <c r="N178" s="154"/>
    </row>
    <row r="179" spans="9:14" ht="9" customHeight="1" x14ac:dyDescent="0.2">
      <c r="I179" s="154"/>
      <c r="J179" s="154"/>
      <c r="K179" s="154"/>
      <c r="L179" s="154"/>
      <c r="M179" s="154"/>
      <c r="N179" s="154"/>
    </row>
    <row r="180" spans="9:14" ht="9" customHeight="1" x14ac:dyDescent="0.2">
      <c r="I180" s="154"/>
      <c r="J180" s="154"/>
      <c r="K180" s="154"/>
      <c r="L180" s="154"/>
      <c r="M180" s="154"/>
      <c r="N180" s="154"/>
    </row>
    <row r="181" spans="9:14" ht="9" customHeight="1" x14ac:dyDescent="0.2">
      <c r="I181" s="154"/>
      <c r="J181" s="154"/>
      <c r="K181" s="154"/>
      <c r="L181" s="154"/>
      <c r="M181" s="154"/>
      <c r="N181" s="154"/>
    </row>
    <row r="182" spans="9:14" ht="9" customHeight="1" x14ac:dyDescent="0.2">
      <c r="I182" s="154"/>
      <c r="J182" s="154"/>
      <c r="K182" s="154"/>
      <c r="L182" s="154"/>
      <c r="M182" s="154"/>
      <c r="N182" s="154"/>
    </row>
    <row r="183" spans="9:14" ht="9" customHeight="1" x14ac:dyDescent="0.2">
      <c r="I183" s="154"/>
      <c r="J183" s="154"/>
      <c r="K183" s="154"/>
      <c r="L183" s="154"/>
      <c r="M183" s="154"/>
      <c r="N183" s="154"/>
    </row>
    <row r="184" spans="9:14" ht="9" customHeight="1" x14ac:dyDescent="0.2">
      <c r="I184" s="154"/>
      <c r="J184" s="154"/>
      <c r="K184" s="154"/>
      <c r="L184" s="154"/>
      <c r="M184" s="154"/>
      <c r="N184" s="154"/>
    </row>
    <row r="185" spans="9:14" ht="9" customHeight="1" x14ac:dyDescent="0.2">
      <c r="I185" s="154"/>
      <c r="J185" s="154"/>
      <c r="K185" s="154"/>
      <c r="L185" s="154"/>
      <c r="M185" s="154"/>
      <c r="N185" s="154"/>
    </row>
    <row r="186" spans="9:14" ht="9" customHeight="1" x14ac:dyDescent="0.2">
      <c r="I186" s="154"/>
      <c r="J186" s="154"/>
      <c r="K186" s="154"/>
      <c r="L186" s="154"/>
      <c r="M186" s="154"/>
      <c r="N186" s="154"/>
    </row>
    <row r="187" spans="9:14" ht="9" customHeight="1" x14ac:dyDescent="0.2">
      <c r="I187" s="154"/>
      <c r="J187" s="154"/>
      <c r="K187" s="154"/>
      <c r="L187" s="154"/>
      <c r="M187" s="154"/>
      <c r="N187" s="154"/>
    </row>
    <row r="188" spans="9:14" ht="9" customHeight="1" x14ac:dyDescent="0.2">
      <c r="I188" s="154"/>
      <c r="J188" s="154"/>
      <c r="K188" s="154"/>
      <c r="L188" s="154"/>
      <c r="M188" s="154"/>
      <c r="N188" s="154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showGridLines="0" workbookViewId="0"/>
  </sheetViews>
  <sheetFormatPr baseColWidth="10" defaultRowHeight="9" customHeight="1" x14ac:dyDescent="0.2"/>
  <cols>
    <col min="1" max="1" width="5" style="132" customWidth="1"/>
    <col min="2" max="2" width="21.7109375" style="132" customWidth="1"/>
    <col min="3" max="3" width="10" style="132" customWidth="1"/>
    <col min="4" max="4" width="10.28515625" style="132" customWidth="1"/>
    <col min="5" max="7" width="9.85546875" style="132" customWidth="1"/>
    <col min="8" max="8" width="10.7109375" style="132" customWidth="1"/>
    <col min="9" max="9" width="10.42578125" style="11" customWidth="1"/>
    <col min="10" max="11" width="10.85546875" style="11" customWidth="1"/>
    <col min="12" max="13" width="11.28515625" style="11" customWidth="1"/>
    <col min="14" max="14" width="13.28515625" style="11" customWidth="1"/>
    <col min="15" max="15" width="21" style="11" customWidth="1"/>
    <col min="16" max="16" width="4.7109375" style="11" customWidth="1"/>
    <col min="17" max="16384" width="11.42578125" style="132"/>
  </cols>
  <sheetData>
    <row r="1" spans="1:16" s="131" customFormat="1" ht="10.5" customHeight="1" x14ac:dyDescent="0.2">
      <c r="A1" s="96" t="s">
        <v>189</v>
      </c>
      <c r="B1" s="7"/>
      <c r="I1" s="96"/>
      <c r="J1" s="7"/>
      <c r="K1" s="7"/>
      <c r="L1" s="7"/>
      <c r="M1" s="7"/>
      <c r="N1" s="7"/>
      <c r="O1" s="7"/>
      <c r="P1" s="7"/>
    </row>
    <row r="2" spans="1:16" s="131" customFormat="1" ht="10.5" customHeight="1" x14ac:dyDescent="0.2">
      <c r="A2" s="131" t="s">
        <v>190</v>
      </c>
      <c r="I2" s="7"/>
      <c r="J2" s="7"/>
      <c r="K2" s="7"/>
      <c r="L2" s="7"/>
      <c r="M2" s="7"/>
      <c r="N2" s="7"/>
      <c r="O2" s="7"/>
      <c r="P2" s="7"/>
    </row>
    <row r="3" spans="1:16" ht="9.9499999999999993" customHeight="1" x14ac:dyDescent="0.2">
      <c r="B3" s="129" t="s">
        <v>191</v>
      </c>
      <c r="G3" s="116"/>
      <c r="P3" s="10" t="s">
        <v>160</v>
      </c>
    </row>
    <row r="4" spans="1:16" ht="10.5" customHeight="1" x14ac:dyDescent="0.2">
      <c r="A4" s="447" t="s">
        <v>134</v>
      </c>
      <c r="B4" s="452" t="s">
        <v>135</v>
      </c>
      <c r="C4" s="445" t="s">
        <v>192</v>
      </c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52" t="s">
        <v>193</v>
      </c>
      <c r="O4" s="452" t="s">
        <v>135</v>
      </c>
      <c r="P4" s="434" t="s">
        <v>134</v>
      </c>
    </row>
    <row r="5" spans="1:16" ht="10.5" customHeight="1" x14ac:dyDescent="0.2">
      <c r="A5" s="440"/>
      <c r="B5" s="453"/>
      <c r="C5" s="441" t="s">
        <v>140</v>
      </c>
      <c r="D5" s="462" t="s">
        <v>165</v>
      </c>
      <c r="E5" s="503"/>
      <c r="F5" s="499" t="s">
        <v>166</v>
      </c>
      <c r="G5" s="500"/>
      <c r="H5" s="500"/>
      <c r="I5" s="453" t="s">
        <v>167</v>
      </c>
      <c r="J5" s="436" t="s">
        <v>168</v>
      </c>
      <c r="K5" s="486"/>
      <c r="L5" s="486"/>
      <c r="M5" s="457"/>
      <c r="N5" s="453"/>
      <c r="O5" s="453"/>
      <c r="P5" s="436"/>
    </row>
    <row r="6" spans="1:16" ht="10.5" customHeight="1" x14ac:dyDescent="0.2">
      <c r="A6" s="478"/>
      <c r="B6" s="466"/>
      <c r="C6" s="466"/>
      <c r="D6" s="441" t="s">
        <v>14</v>
      </c>
      <c r="E6" s="441" t="s">
        <v>15</v>
      </c>
      <c r="F6" s="441" t="s">
        <v>56</v>
      </c>
      <c r="G6" s="441" t="s">
        <v>169</v>
      </c>
      <c r="H6" s="441" t="s">
        <v>15</v>
      </c>
      <c r="I6" s="466"/>
      <c r="J6" s="441" t="s">
        <v>56</v>
      </c>
      <c r="K6" s="461" t="s">
        <v>186</v>
      </c>
      <c r="L6" s="507"/>
      <c r="M6" s="508"/>
      <c r="N6" s="453"/>
      <c r="O6" s="466"/>
      <c r="P6" s="501"/>
    </row>
    <row r="7" spans="1:16" ht="10.5" customHeight="1" x14ac:dyDescent="0.2">
      <c r="A7" s="478"/>
      <c r="B7" s="466"/>
      <c r="C7" s="466"/>
      <c r="D7" s="453"/>
      <c r="E7" s="466"/>
      <c r="F7" s="466"/>
      <c r="G7" s="466"/>
      <c r="H7" s="466"/>
      <c r="I7" s="466"/>
      <c r="J7" s="466"/>
      <c r="K7" s="441" t="s">
        <v>187</v>
      </c>
      <c r="L7" s="441" t="s">
        <v>45</v>
      </c>
      <c r="M7" s="441" t="s">
        <v>188</v>
      </c>
      <c r="N7" s="453"/>
      <c r="O7" s="466"/>
      <c r="P7" s="501"/>
    </row>
    <row r="8" spans="1:16" ht="10.5" customHeight="1" x14ac:dyDescent="0.2">
      <c r="A8" s="478"/>
      <c r="B8" s="466"/>
      <c r="C8" s="467"/>
      <c r="D8" s="442"/>
      <c r="E8" s="467"/>
      <c r="F8" s="467"/>
      <c r="G8" s="467"/>
      <c r="H8" s="467"/>
      <c r="I8" s="467"/>
      <c r="J8" s="467"/>
      <c r="K8" s="467"/>
      <c r="L8" s="442"/>
      <c r="M8" s="467"/>
      <c r="N8" s="442"/>
      <c r="O8" s="466"/>
      <c r="P8" s="501"/>
    </row>
    <row r="9" spans="1:16" ht="10.5" customHeight="1" x14ac:dyDescent="0.2">
      <c r="A9" s="479"/>
      <c r="B9" s="480"/>
      <c r="C9" s="497" t="str">
        <f>"1 000 € "</f>
        <v xml:space="preserve">1 000 € </v>
      </c>
      <c r="D9" s="498"/>
      <c r="E9" s="498"/>
      <c r="F9" s="498"/>
      <c r="G9" s="498"/>
      <c r="H9" s="498"/>
      <c r="I9" s="498"/>
      <c r="J9" s="498"/>
      <c r="K9" s="498"/>
      <c r="L9" s="498"/>
      <c r="M9" s="498"/>
      <c r="N9" s="114" t="s">
        <v>19</v>
      </c>
      <c r="O9" s="480"/>
      <c r="P9" s="502"/>
    </row>
    <row r="10" spans="1:16" ht="9.9499999999999993" customHeight="1" x14ac:dyDescent="0.2">
      <c r="A10" s="133"/>
      <c r="B10" s="134"/>
      <c r="C10" s="135"/>
      <c r="D10" s="135"/>
      <c r="E10" s="135"/>
      <c r="F10" s="135"/>
      <c r="G10" s="135"/>
      <c r="H10" s="133"/>
      <c r="I10" s="136"/>
      <c r="J10" s="136"/>
      <c r="K10" s="136"/>
      <c r="L10" s="136"/>
      <c r="M10" s="136"/>
      <c r="N10" s="173"/>
      <c r="O10" s="63"/>
    </row>
    <row r="11" spans="1:16" ht="12.75" customHeight="1" x14ac:dyDescent="0.2">
      <c r="A11" s="31">
        <v>11</v>
      </c>
      <c r="B11" s="90" t="s">
        <v>146</v>
      </c>
      <c r="C11" s="118">
        <v>16881</v>
      </c>
      <c r="D11" s="118">
        <v>2125</v>
      </c>
      <c r="E11" s="118">
        <v>14756</v>
      </c>
      <c r="F11" s="118">
        <v>5217</v>
      </c>
      <c r="G11" s="118">
        <v>741</v>
      </c>
      <c r="H11" s="118">
        <v>4476</v>
      </c>
      <c r="I11" s="310" t="s">
        <v>174</v>
      </c>
      <c r="J11" s="129">
        <v>10539</v>
      </c>
      <c r="K11" s="310" t="s">
        <v>174</v>
      </c>
      <c r="L11" s="310" t="s">
        <v>174</v>
      </c>
      <c r="M11" s="310" t="s">
        <v>174</v>
      </c>
      <c r="N11" s="138">
        <v>10262</v>
      </c>
      <c r="O11" s="28" t="s">
        <v>146</v>
      </c>
      <c r="P11" s="140">
        <v>11</v>
      </c>
    </row>
    <row r="12" spans="1:16" ht="12.75" customHeight="1" x14ac:dyDescent="0.2">
      <c r="A12" s="31"/>
      <c r="B12" s="90"/>
      <c r="C12" s="118"/>
      <c r="D12" s="118"/>
      <c r="E12" s="118"/>
      <c r="F12" s="118"/>
      <c r="G12" s="118"/>
      <c r="H12" s="118"/>
      <c r="I12" s="129"/>
      <c r="J12" s="129"/>
      <c r="K12" s="129"/>
      <c r="L12" s="141"/>
      <c r="M12" s="141"/>
      <c r="N12" s="138"/>
      <c r="O12" s="28"/>
      <c r="P12" s="140"/>
    </row>
    <row r="13" spans="1:16" ht="12.75" customHeight="1" x14ac:dyDescent="0.2">
      <c r="A13" s="31">
        <v>21</v>
      </c>
      <c r="B13" s="121" t="s">
        <v>147</v>
      </c>
      <c r="C13" s="118">
        <v>22506</v>
      </c>
      <c r="D13" s="118">
        <v>8048</v>
      </c>
      <c r="E13" s="118">
        <v>14457</v>
      </c>
      <c r="F13" s="118">
        <v>8706</v>
      </c>
      <c r="G13" s="118">
        <v>4087</v>
      </c>
      <c r="H13" s="118">
        <v>4619</v>
      </c>
      <c r="I13" s="129">
        <v>1951</v>
      </c>
      <c r="J13" s="129">
        <v>11848</v>
      </c>
      <c r="K13" s="129">
        <v>2010</v>
      </c>
      <c r="L13" s="141">
        <v>3926</v>
      </c>
      <c r="M13" s="141">
        <v>5912</v>
      </c>
      <c r="N13" s="138">
        <v>8448</v>
      </c>
      <c r="O13" s="174" t="s">
        <v>147</v>
      </c>
      <c r="P13" s="140">
        <v>21</v>
      </c>
    </row>
    <row r="14" spans="1:16" ht="12.75" customHeight="1" x14ac:dyDescent="0.2">
      <c r="A14" s="31">
        <v>22</v>
      </c>
      <c r="B14" s="121" t="s">
        <v>148</v>
      </c>
      <c r="C14" s="118">
        <v>18367</v>
      </c>
      <c r="D14" s="118">
        <v>11272</v>
      </c>
      <c r="E14" s="118">
        <v>7095</v>
      </c>
      <c r="F14" s="118">
        <v>7573</v>
      </c>
      <c r="G14" s="118">
        <v>3945</v>
      </c>
      <c r="H14" s="118">
        <v>3628</v>
      </c>
      <c r="I14" s="310" t="s">
        <v>174</v>
      </c>
      <c r="J14" s="129">
        <v>8554</v>
      </c>
      <c r="K14" s="310" t="s">
        <v>174</v>
      </c>
      <c r="L14" s="310" t="s">
        <v>174</v>
      </c>
      <c r="M14" s="310" t="s">
        <v>174</v>
      </c>
      <c r="N14" s="138">
        <v>8476</v>
      </c>
      <c r="O14" s="174" t="s">
        <v>148</v>
      </c>
      <c r="P14" s="140">
        <v>22</v>
      </c>
    </row>
    <row r="15" spans="1:16" ht="12.75" customHeight="1" x14ac:dyDescent="0.2">
      <c r="A15" s="31">
        <v>23</v>
      </c>
      <c r="B15" s="121" t="s">
        <v>149</v>
      </c>
      <c r="C15" s="118">
        <v>19968</v>
      </c>
      <c r="D15" s="118">
        <v>9266</v>
      </c>
      <c r="E15" s="118">
        <v>10700</v>
      </c>
      <c r="F15" s="118">
        <v>13442</v>
      </c>
      <c r="G15" s="118">
        <v>7897</v>
      </c>
      <c r="H15" s="118">
        <v>5545</v>
      </c>
      <c r="I15" s="129">
        <v>520</v>
      </c>
      <c r="J15" s="129">
        <v>6004</v>
      </c>
      <c r="K15" s="129">
        <v>849</v>
      </c>
      <c r="L15" s="118">
        <v>2682</v>
      </c>
      <c r="M15" s="118">
        <v>2473</v>
      </c>
      <c r="N15" s="138">
        <v>10460</v>
      </c>
      <c r="O15" s="174" t="s">
        <v>149</v>
      </c>
      <c r="P15" s="140">
        <v>23</v>
      </c>
    </row>
    <row r="16" spans="1:16" ht="12.75" customHeight="1" x14ac:dyDescent="0.2">
      <c r="A16" s="31">
        <v>24</v>
      </c>
      <c r="B16" s="121" t="s">
        <v>150</v>
      </c>
      <c r="C16" s="118">
        <v>11906</v>
      </c>
      <c r="D16" s="118">
        <v>5125</v>
      </c>
      <c r="E16" s="118">
        <v>6782</v>
      </c>
      <c r="F16" s="118">
        <v>3925</v>
      </c>
      <c r="G16" s="118">
        <v>2763</v>
      </c>
      <c r="H16" s="118">
        <v>1162</v>
      </c>
      <c r="I16" s="129">
        <v>1386</v>
      </c>
      <c r="J16" s="129">
        <v>6596</v>
      </c>
      <c r="K16" s="129">
        <v>976</v>
      </c>
      <c r="L16" s="141">
        <v>2530</v>
      </c>
      <c r="M16" s="141">
        <v>3090</v>
      </c>
      <c r="N16" s="138">
        <v>6134</v>
      </c>
      <c r="O16" s="174" t="s">
        <v>150</v>
      </c>
      <c r="P16" s="140">
        <v>24</v>
      </c>
    </row>
    <row r="17" spans="1:16" ht="6" customHeight="1" x14ac:dyDescent="0.2">
      <c r="A17" s="31"/>
      <c r="B17" s="90"/>
      <c r="C17" s="118"/>
      <c r="D17" s="118"/>
      <c r="E17" s="118"/>
      <c r="F17" s="118"/>
      <c r="G17" s="118"/>
      <c r="H17" s="118"/>
      <c r="I17" s="129"/>
      <c r="J17" s="129"/>
      <c r="K17" s="129"/>
      <c r="L17" s="141"/>
      <c r="M17" s="141"/>
      <c r="N17" s="138"/>
      <c r="O17" s="28"/>
      <c r="P17" s="140"/>
    </row>
    <row r="18" spans="1:16" ht="6" customHeight="1" x14ac:dyDescent="0.2">
      <c r="A18" s="31"/>
      <c r="B18" s="122"/>
      <c r="C18" s="123"/>
      <c r="D18" s="123"/>
      <c r="E18" s="123"/>
      <c r="F18" s="123"/>
      <c r="G18" s="123"/>
      <c r="H18" s="123"/>
      <c r="I18" s="129"/>
      <c r="J18" s="129"/>
      <c r="K18" s="129"/>
      <c r="L18" s="143"/>
      <c r="M18" s="143"/>
      <c r="N18" s="138"/>
      <c r="O18" s="144"/>
      <c r="P18" s="140"/>
    </row>
    <row r="19" spans="1:16" ht="6" customHeight="1" x14ac:dyDescent="0.2">
      <c r="A19" s="31"/>
      <c r="B19" s="90"/>
      <c r="C19" s="118"/>
      <c r="D19" s="118"/>
      <c r="E19" s="118"/>
      <c r="F19" s="118"/>
      <c r="G19" s="118"/>
      <c r="H19" s="118"/>
      <c r="I19" s="129"/>
      <c r="J19" s="129"/>
      <c r="K19" s="129"/>
      <c r="L19" s="141"/>
      <c r="M19" s="141"/>
      <c r="N19" s="138"/>
      <c r="O19" s="28"/>
      <c r="P19" s="140"/>
    </row>
    <row r="20" spans="1:16" ht="6" customHeight="1" x14ac:dyDescent="0.2">
      <c r="A20" s="31"/>
      <c r="B20" s="90"/>
      <c r="C20" s="118"/>
      <c r="D20" s="118"/>
      <c r="E20" s="118"/>
      <c r="F20" s="118"/>
      <c r="G20" s="118"/>
      <c r="H20" s="118"/>
      <c r="I20" s="129"/>
      <c r="J20" s="129"/>
      <c r="K20" s="129"/>
      <c r="L20" s="141"/>
      <c r="M20" s="141"/>
      <c r="N20" s="138"/>
      <c r="O20" s="28"/>
      <c r="P20" s="140"/>
    </row>
    <row r="21" spans="1:16" ht="12.75" customHeight="1" x14ac:dyDescent="0.2">
      <c r="A21" s="31">
        <v>12</v>
      </c>
      <c r="B21" s="90" t="s">
        <v>151</v>
      </c>
      <c r="C21" s="118">
        <v>31044</v>
      </c>
      <c r="D21" s="118">
        <v>10652</v>
      </c>
      <c r="E21" s="118">
        <v>20392</v>
      </c>
      <c r="F21" s="118">
        <v>10521</v>
      </c>
      <c r="G21" s="118">
        <v>1266</v>
      </c>
      <c r="H21" s="118">
        <v>9255</v>
      </c>
      <c r="I21" s="129">
        <v>6812</v>
      </c>
      <c r="J21" s="129">
        <v>13711</v>
      </c>
      <c r="K21" s="310">
        <v>2574</v>
      </c>
      <c r="L21" s="310" t="s">
        <v>174</v>
      </c>
      <c r="M21" s="429" t="s">
        <v>174</v>
      </c>
      <c r="N21" s="138">
        <v>10705</v>
      </c>
      <c r="O21" s="28" t="s">
        <v>151</v>
      </c>
      <c r="P21" s="140">
        <v>12</v>
      </c>
    </row>
    <row r="22" spans="1:16" ht="12.75" customHeight="1" x14ac:dyDescent="0.2">
      <c r="A22" s="31"/>
      <c r="B22" s="90"/>
      <c r="C22" s="118"/>
      <c r="D22" s="118"/>
      <c r="E22" s="118"/>
      <c r="F22" s="118"/>
      <c r="G22" s="118"/>
      <c r="H22" s="118"/>
      <c r="I22" s="129"/>
      <c r="J22" s="129"/>
      <c r="K22" s="129"/>
      <c r="L22" s="141"/>
      <c r="M22" s="141"/>
      <c r="N22" s="138"/>
      <c r="O22" s="28"/>
      <c r="P22" s="140"/>
    </row>
    <row r="23" spans="1:16" ht="12.75" customHeight="1" x14ac:dyDescent="0.2">
      <c r="A23" s="31">
        <v>25</v>
      </c>
      <c r="B23" s="121" t="s">
        <v>152</v>
      </c>
      <c r="C23" s="118">
        <v>51280</v>
      </c>
      <c r="D23" s="118">
        <v>31063</v>
      </c>
      <c r="E23" s="118">
        <v>20216</v>
      </c>
      <c r="F23" s="118">
        <v>26830</v>
      </c>
      <c r="G23" s="118">
        <v>22979</v>
      </c>
      <c r="H23" s="118">
        <v>3851</v>
      </c>
      <c r="I23" s="129">
        <v>6568</v>
      </c>
      <c r="J23" s="129">
        <v>17881</v>
      </c>
      <c r="K23" s="129">
        <v>1516</v>
      </c>
      <c r="L23" s="141">
        <v>12687</v>
      </c>
      <c r="M23" s="141">
        <v>3678</v>
      </c>
      <c r="N23" s="138">
        <v>18929</v>
      </c>
      <c r="O23" s="174" t="s">
        <v>152</v>
      </c>
      <c r="P23" s="140">
        <v>25</v>
      </c>
    </row>
    <row r="24" spans="1:16" ht="12.75" customHeight="1" x14ac:dyDescent="0.2">
      <c r="A24" s="31">
        <v>26</v>
      </c>
      <c r="B24" s="121" t="s">
        <v>153</v>
      </c>
      <c r="C24" s="118">
        <v>13900</v>
      </c>
      <c r="D24" s="118">
        <v>7586</v>
      </c>
      <c r="E24" s="118">
        <v>6314</v>
      </c>
      <c r="F24" s="118">
        <v>8676</v>
      </c>
      <c r="G24" s="118">
        <v>5160</v>
      </c>
      <c r="H24" s="118">
        <v>3516</v>
      </c>
      <c r="I24" s="129">
        <v>1223</v>
      </c>
      <c r="J24" s="129">
        <v>4001</v>
      </c>
      <c r="K24" s="310">
        <v>1203</v>
      </c>
      <c r="L24" s="310" t="s">
        <v>174</v>
      </c>
      <c r="M24" s="429" t="s">
        <v>174</v>
      </c>
      <c r="N24" s="138">
        <v>8053</v>
      </c>
      <c r="O24" s="174" t="s">
        <v>153</v>
      </c>
      <c r="P24" s="140">
        <v>26</v>
      </c>
    </row>
    <row r="25" spans="1:16" ht="12.75" customHeight="1" x14ac:dyDescent="0.2">
      <c r="A25" s="31">
        <v>27</v>
      </c>
      <c r="B25" s="121" t="s">
        <v>154</v>
      </c>
      <c r="C25" s="118">
        <v>31145</v>
      </c>
      <c r="D25" s="118">
        <v>18481</v>
      </c>
      <c r="E25" s="118">
        <v>12664</v>
      </c>
      <c r="F25" s="118">
        <v>18892</v>
      </c>
      <c r="G25" s="118">
        <v>11895</v>
      </c>
      <c r="H25" s="118">
        <v>6997</v>
      </c>
      <c r="I25" s="129">
        <v>1508</v>
      </c>
      <c r="J25" s="129">
        <v>10745</v>
      </c>
      <c r="K25" s="310">
        <v>5078</v>
      </c>
      <c r="L25" s="310" t="s">
        <v>174</v>
      </c>
      <c r="M25" s="429" t="s">
        <v>174</v>
      </c>
      <c r="N25" s="138">
        <v>12796</v>
      </c>
      <c r="O25" s="174" t="s">
        <v>154</v>
      </c>
      <c r="P25" s="140">
        <v>27</v>
      </c>
    </row>
    <row r="26" spans="1:16" s="148" customFormat="1" ht="25.5" customHeight="1" x14ac:dyDescent="0.2">
      <c r="A26" s="126">
        <v>28</v>
      </c>
      <c r="B26" s="127" t="s">
        <v>155</v>
      </c>
      <c r="C26" s="118">
        <v>16875</v>
      </c>
      <c r="D26" s="118">
        <v>6561</v>
      </c>
      <c r="E26" s="118">
        <v>10314</v>
      </c>
      <c r="F26" s="118">
        <v>6982</v>
      </c>
      <c r="G26" s="118">
        <v>4062</v>
      </c>
      <c r="H26" s="118">
        <v>2920</v>
      </c>
      <c r="I26" s="129">
        <v>2175</v>
      </c>
      <c r="J26" s="129">
        <v>7718</v>
      </c>
      <c r="K26" s="129">
        <v>324</v>
      </c>
      <c r="L26" s="129">
        <v>2079</v>
      </c>
      <c r="M26" s="145">
        <v>5315</v>
      </c>
      <c r="N26" s="138">
        <v>8641</v>
      </c>
      <c r="O26" s="146" t="s">
        <v>155</v>
      </c>
      <c r="P26" s="147">
        <v>28</v>
      </c>
    </row>
    <row r="27" spans="1:16" ht="6" customHeight="1" x14ac:dyDescent="0.2">
      <c r="A27" s="31"/>
      <c r="B27" s="90"/>
      <c r="C27" s="118"/>
      <c r="D27" s="118"/>
      <c r="E27" s="118"/>
      <c r="F27" s="118"/>
      <c r="G27" s="118"/>
      <c r="H27" s="118"/>
      <c r="I27" s="129"/>
      <c r="J27" s="129"/>
      <c r="K27" s="129"/>
      <c r="L27" s="129"/>
      <c r="M27" s="145"/>
      <c r="N27" s="138"/>
      <c r="O27" s="28"/>
      <c r="P27" s="140"/>
    </row>
    <row r="28" spans="1:16" ht="6" customHeight="1" x14ac:dyDescent="0.2">
      <c r="A28" s="65"/>
      <c r="B28" s="122"/>
      <c r="C28" s="123"/>
      <c r="D28" s="123"/>
      <c r="E28" s="123"/>
      <c r="F28" s="123"/>
      <c r="G28" s="123"/>
      <c r="H28" s="123"/>
      <c r="I28" s="129"/>
      <c r="J28" s="129"/>
      <c r="K28" s="129"/>
      <c r="L28" s="129"/>
      <c r="M28" s="145"/>
      <c r="N28" s="138"/>
      <c r="O28" s="99"/>
      <c r="P28" s="149"/>
    </row>
    <row r="29" spans="1:16" ht="6" customHeight="1" x14ac:dyDescent="0.2">
      <c r="A29" s="31"/>
      <c r="B29" s="90"/>
      <c r="C29" s="118"/>
      <c r="D29" s="118"/>
      <c r="E29" s="118"/>
      <c r="F29" s="118"/>
      <c r="G29" s="118"/>
      <c r="H29" s="118"/>
      <c r="I29" s="129"/>
      <c r="J29" s="129"/>
      <c r="K29" s="129"/>
      <c r="L29" s="129"/>
      <c r="M29" s="145"/>
      <c r="N29" s="138"/>
      <c r="O29" s="28"/>
      <c r="P29" s="140"/>
    </row>
    <row r="30" spans="1:16" ht="6" customHeight="1" x14ac:dyDescent="0.2">
      <c r="A30" s="31"/>
      <c r="B30" s="90"/>
      <c r="C30" s="118"/>
      <c r="D30" s="118"/>
      <c r="E30" s="118"/>
      <c r="F30" s="118"/>
      <c r="G30" s="118"/>
      <c r="H30" s="118"/>
      <c r="I30" s="129"/>
      <c r="J30" s="129"/>
      <c r="K30" s="129"/>
      <c r="L30" s="129"/>
      <c r="M30" s="145"/>
      <c r="N30" s="138"/>
      <c r="O30" s="28"/>
      <c r="P30" s="140"/>
    </row>
    <row r="31" spans="1:16" ht="12.75" customHeight="1" x14ac:dyDescent="0.2">
      <c r="A31" s="31">
        <v>13</v>
      </c>
      <c r="B31" s="90" t="s">
        <v>156</v>
      </c>
      <c r="C31" s="118">
        <v>26075</v>
      </c>
      <c r="D31" s="118">
        <v>8305</v>
      </c>
      <c r="E31" s="118">
        <v>17771</v>
      </c>
      <c r="F31" s="118">
        <v>17664</v>
      </c>
      <c r="G31" s="118">
        <v>5851</v>
      </c>
      <c r="H31" s="118">
        <v>11813</v>
      </c>
      <c r="I31" s="129">
        <v>2240</v>
      </c>
      <c r="J31" s="129">
        <v>6172</v>
      </c>
      <c r="K31" s="129">
        <v>214</v>
      </c>
      <c r="L31" s="129">
        <v>2040</v>
      </c>
      <c r="M31" s="145">
        <v>3918</v>
      </c>
      <c r="N31" s="138">
        <v>8241</v>
      </c>
      <c r="O31" s="28" t="s">
        <v>156</v>
      </c>
      <c r="P31" s="140">
        <v>13</v>
      </c>
    </row>
    <row r="32" spans="1:16" ht="12.75" customHeight="1" x14ac:dyDescent="0.2">
      <c r="A32" s="31"/>
      <c r="B32" s="90"/>
      <c r="C32" s="118"/>
      <c r="D32" s="118"/>
      <c r="E32" s="118"/>
      <c r="F32" s="118"/>
      <c r="G32" s="118"/>
      <c r="H32" s="118"/>
      <c r="I32" s="129"/>
      <c r="J32" s="129"/>
      <c r="K32" s="129"/>
      <c r="L32" s="129"/>
      <c r="M32" s="145"/>
      <c r="N32" s="138"/>
      <c r="O32" s="28"/>
      <c r="P32" s="140"/>
    </row>
    <row r="33" spans="1:16" ht="12.75" customHeight="1" x14ac:dyDescent="0.2">
      <c r="A33" s="31">
        <v>29</v>
      </c>
      <c r="B33" s="121" t="s">
        <v>157</v>
      </c>
      <c r="C33" s="118">
        <v>26917</v>
      </c>
      <c r="D33" s="118">
        <v>6038</v>
      </c>
      <c r="E33" s="118">
        <v>20879</v>
      </c>
      <c r="F33" s="118">
        <v>13899</v>
      </c>
      <c r="G33" s="118">
        <v>2891</v>
      </c>
      <c r="H33" s="118">
        <v>11008</v>
      </c>
      <c r="I33" s="129">
        <v>1580</v>
      </c>
      <c r="J33" s="129">
        <v>11438</v>
      </c>
      <c r="K33" s="129">
        <v>1567</v>
      </c>
      <c r="L33" s="129">
        <v>9350</v>
      </c>
      <c r="M33" s="145">
        <v>521</v>
      </c>
      <c r="N33" s="138">
        <v>12549</v>
      </c>
      <c r="O33" s="174" t="s">
        <v>157</v>
      </c>
      <c r="P33" s="140">
        <v>29</v>
      </c>
    </row>
    <row r="34" spans="1:16" ht="12.75" customHeight="1" x14ac:dyDescent="0.2">
      <c r="A34" s="31">
        <v>30</v>
      </c>
      <c r="B34" s="121" t="s">
        <v>158</v>
      </c>
      <c r="C34" s="118">
        <v>55533</v>
      </c>
      <c r="D34" s="118">
        <v>15060</v>
      </c>
      <c r="E34" s="118">
        <v>40472</v>
      </c>
      <c r="F34" s="118">
        <v>5325</v>
      </c>
      <c r="G34" s="118">
        <v>1632</v>
      </c>
      <c r="H34" s="118">
        <v>3693</v>
      </c>
      <c r="I34" s="129">
        <v>3536</v>
      </c>
      <c r="J34" s="129">
        <v>46671</v>
      </c>
      <c r="K34" s="129">
        <v>9892</v>
      </c>
      <c r="L34" s="129">
        <v>13468</v>
      </c>
      <c r="M34" s="145">
        <v>23311</v>
      </c>
      <c r="N34" s="138">
        <v>23091</v>
      </c>
      <c r="O34" s="174" t="s">
        <v>158</v>
      </c>
      <c r="P34" s="140">
        <v>30</v>
      </c>
    </row>
    <row r="35" spans="1:16" ht="6" customHeight="1" x14ac:dyDescent="0.2">
      <c r="A35" s="31"/>
      <c r="B35" s="90"/>
      <c r="C35" s="118"/>
      <c r="D35" s="118"/>
      <c r="E35" s="118"/>
      <c r="F35" s="118"/>
      <c r="G35" s="118"/>
      <c r="H35" s="118"/>
      <c r="I35" s="129"/>
      <c r="J35" s="129"/>
      <c r="K35" s="129"/>
      <c r="L35" s="129"/>
      <c r="M35" s="145"/>
      <c r="N35" s="138"/>
      <c r="O35" s="28"/>
      <c r="P35" s="140"/>
    </row>
    <row r="36" spans="1:16" ht="6" customHeight="1" x14ac:dyDescent="0.2">
      <c r="A36" s="65"/>
      <c r="B36" s="122"/>
      <c r="C36" s="123"/>
      <c r="D36" s="123"/>
      <c r="E36" s="123"/>
      <c r="F36" s="123"/>
      <c r="G36" s="123"/>
      <c r="H36" s="123"/>
      <c r="I36" s="129"/>
      <c r="J36" s="129"/>
      <c r="K36" s="129"/>
      <c r="L36" s="129"/>
      <c r="M36" s="145"/>
      <c r="N36" s="138"/>
      <c r="O36" s="99"/>
      <c r="P36" s="149"/>
    </row>
    <row r="37" spans="1:16" ht="6" customHeight="1" x14ac:dyDescent="0.2">
      <c r="A37" s="31"/>
      <c r="B37" s="90"/>
      <c r="C37" s="123"/>
      <c r="D37" s="123"/>
      <c r="E37" s="123"/>
      <c r="F37" s="123"/>
      <c r="G37" s="123"/>
      <c r="H37" s="123"/>
      <c r="I37" s="129"/>
      <c r="J37" s="129"/>
      <c r="K37" s="129"/>
      <c r="L37" s="129"/>
      <c r="M37" s="145"/>
      <c r="N37" s="138"/>
      <c r="O37" s="28"/>
      <c r="P37" s="140"/>
    </row>
    <row r="38" spans="1:16" ht="6" customHeight="1" x14ac:dyDescent="0.2">
      <c r="A38" s="31"/>
      <c r="B38" s="90"/>
      <c r="C38" s="123"/>
      <c r="D38" s="123"/>
      <c r="E38" s="123"/>
      <c r="F38" s="123"/>
      <c r="G38" s="123"/>
      <c r="H38" s="123"/>
      <c r="I38" s="129"/>
      <c r="J38" s="129"/>
      <c r="K38" s="129"/>
      <c r="L38" s="129"/>
      <c r="M38" s="145"/>
      <c r="N38" s="138"/>
      <c r="O38" s="28"/>
      <c r="P38" s="140"/>
    </row>
    <row r="39" spans="1:16" ht="12" customHeight="1" x14ac:dyDescent="0.2">
      <c r="A39" s="65"/>
      <c r="B39" s="122" t="s">
        <v>159</v>
      </c>
      <c r="C39" s="123">
        <v>342395</v>
      </c>
      <c r="D39" s="123">
        <v>139584</v>
      </c>
      <c r="E39" s="123">
        <v>202812</v>
      </c>
      <c r="F39" s="123">
        <v>147651</v>
      </c>
      <c r="G39" s="123">
        <v>75169</v>
      </c>
      <c r="H39" s="123">
        <v>72483</v>
      </c>
      <c r="I39" s="150">
        <v>32866</v>
      </c>
      <c r="J39" s="150">
        <v>161878</v>
      </c>
      <c r="K39" s="150">
        <v>31549</v>
      </c>
      <c r="L39" s="150">
        <v>70310</v>
      </c>
      <c r="M39" s="151">
        <v>60019</v>
      </c>
      <c r="N39" s="152">
        <v>11504</v>
      </c>
      <c r="O39" s="99" t="s">
        <v>159</v>
      </c>
      <c r="P39" s="149"/>
    </row>
    <row r="40" spans="1:16" s="168" customFormat="1" ht="9.9499999999999993" customHeight="1" x14ac:dyDescent="0.2">
      <c r="A40" s="166"/>
      <c r="B40" s="166"/>
      <c r="C40" s="141"/>
      <c r="D40" s="160"/>
      <c r="E40" s="141"/>
      <c r="F40" s="141"/>
      <c r="G40" s="141"/>
      <c r="H40" s="141"/>
      <c r="I40" s="141"/>
      <c r="J40" s="141"/>
      <c r="K40" s="141"/>
      <c r="L40" s="141"/>
      <c r="M40" s="141"/>
      <c r="N40" s="141"/>
      <c r="O40" s="166"/>
      <c r="P40" s="167"/>
    </row>
    <row r="41" spans="1:16" s="168" customFormat="1" ht="9.9499999999999993" customHeight="1" x14ac:dyDescent="0.2">
      <c r="A41" s="166"/>
      <c r="B41" s="166"/>
      <c r="C41" s="141"/>
      <c r="D41" s="160"/>
      <c r="E41" s="141"/>
      <c r="F41" s="141"/>
      <c r="G41" s="141"/>
      <c r="H41" s="141"/>
      <c r="I41" s="141"/>
      <c r="J41" s="141"/>
      <c r="K41" s="141"/>
      <c r="L41" s="141"/>
      <c r="M41" s="141"/>
      <c r="N41" s="141"/>
      <c r="O41" s="166"/>
      <c r="P41" s="167"/>
    </row>
    <row r="42" spans="1:16" s="168" customFormat="1" ht="9.9499999999999993" customHeight="1" x14ac:dyDescent="0.2">
      <c r="A42" s="166"/>
      <c r="B42" s="166"/>
      <c r="C42" s="141"/>
      <c r="D42" s="160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66"/>
      <c r="P42" s="167"/>
    </row>
    <row r="43" spans="1:16" s="172" customFormat="1" ht="9.9499999999999993" customHeight="1" x14ac:dyDescent="0.2">
      <c r="A43" s="169"/>
      <c r="B43" s="169"/>
      <c r="C43" s="143"/>
      <c r="D43" s="170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69"/>
      <c r="P43" s="171"/>
    </row>
    <row r="44" spans="1:16" s="168" customFormat="1" ht="9.9499999999999993" customHeight="1" x14ac:dyDescent="0.2">
      <c r="A44" s="166"/>
      <c r="B44" s="166"/>
      <c r="C44" s="141"/>
      <c r="D44" s="160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66"/>
      <c r="P44" s="167"/>
    </row>
    <row r="45" spans="1:16" s="168" customFormat="1" ht="9.9499999999999993" customHeight="1" x14ac:dyDescent="0.2">
      <c r="A45" s="166"/>
      <c r="B45" s="166"/>
      <c r="C45" s="141"/>
      <c r="D45" s="160"/>
      <c r="E45" s="141"/>
      <c r="F45" s="141"/>
      <c r="G45" s="141"/>
      <c r="H45" s="141"/>
      <c r="I45" s="141"/>
      <c r="J45" s="141"/>
      <c r="K45" s="141"/>
      <c r="L45" s="141"/>
      <c r="M45" s="141"/>
      <c r="N45" s="141"/>
      <c r="O45" s="166"/>
      <c r="P45" s="167"/>
    </row>
    <row r="46" spans="1:16" s="168" customFormat="1" ht="9.9499999999999993" customHeight="1" x14ac:dyDescent="0.2">
      <c r="A46" s="166"/>
      <c r="B46" s="166"/>
      <c r="C46" s="141"/>
      <c r="D46" s="160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66"/>
      <c r="P46" s="167"/>
    </row>
    <row r="47" spans="1:16" s="168" customFormat="1" ht="9.9499999999999993" customHeight="1" x14ac:dyDescent="0.2">
      <c r="A47" s="166"/>
      <c r="B47" s="166"/>
      <c r="C47" s="141"/>
      <c r="D47" s="160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66"/>
      <c r="P47" s="167"/>
    </row>
    <row r="48" spans="1:16" s="168" customFormat="1" ht="9.9499999999999993" customHeight="1" x14ac:dyDescent="0.2">
      <c r="A48" s="166"/>
      <c r="B48" s="166"/>
      <c r="C48" s="141"/>
      <c r="D48" s="160"/>
      <c r="E48" s="141"/>
      <c r="F48" s="141"/>
      <c r="G48" s="141"/>
      <c r="H48" s="141"/>
      <c r="I48" s="141"/>
      <c r="J48" s="141"/>
      <c r="K48" s="141"/>
      <c r="L48" s="141"/>
      <c r="M48" s="141"/>
      <c r="N48" s="141"/>
      <c r="O48" s="166"/>
      <c r="P48" s="167"/>
    </row>
    <row r="49" spans="1:16" s="168" customFormat="1" ht="9.9499999999999993" customHeight="1" x14ac:dyDescent="0.2">
      <c r="A49" s="166"/>
      <c r="B49" s="166"/>
      <c r="C49" s="141"/>
      <c r="D49" s="160"/>
      <c r="E49" s="141"/>
      <c r="F49" s="141"/>
      <c r="G49" s="141"/>
      <c r="H49" s="141"/>
      <c r="I49" s="141"/>
      <c r="J49" s="141"/>
      <c r="K49" s="141"/>
      <c r="L49" s="141"/>
      <c r="M49" s="141"/>
      <c r="N49" s="141"/>
      <c r="O49" s="166"/>
      <c r="P49" s="167"/>
    </row>
    <row r="50" spans="1:16" s="168" customFormat="1" ht="9.9499999999999993" customHeight="1" x14ac:dyDescent="0.2">
      <c r="A50" s="166"/>
      <c r="B50" s="166"/>
      <c r="C50" s="141"/>
      <c r="D50" s="160"/>
      <c r="E50" s="141"/>
      <c r="F50" s="141"/>
      <c r="G50" s="141"/>
      <c r="H50" s="141"/>
      <c r="I50" s="141"/>
      <c r="J50" s="141"/>
      <c r="K50" s="141"/>
      <c r="L50" s="141"/>
      <c r="M50" s="141"/>
      <c r="N50" s="141"/>
      <c r="O50" s="166"/>
      <c r="P50" s="167"/>
    </row>
    <row r="51" spans="1:16" s="168" customFormat="1" ht="9.9499999999999993" customHeight="1" x14ac:dyDescent="0.2">
      <c r="A51" s="166"/>
      <c r="B51" s="166"/>
      <c r="C51" s="141"/>
      <c r="D51" s="160"/>
      <c r="E51" s="141"/>
      <c r="F51" s="141"/>
      <c r="G51" s="141"/>
      <c r="H51" s="141"/>
      <c r="I51" s="141"/>
      <c r="J51" s="141"/>
      <c r="K51" s="141"/>
      <c r="L51" s="141"/>
      <c r="M51" s="141"/>
      <c r="N51" s="141"/>
      <c r="O51" s="166"/>
      <c r="P51" s="167"/>
    </row>
    <row r="52" spans="1:16" s="168" customFormat="1" ht="9.9499999999999993" customHeight="1" x14ac:dyDescent="0.2">
      <c r="A52" s="166"/>
      <c r="B52" s="166"/>
      <c r="C52" s="141"/>
      <c r="D52" s="160"/>
      <c r="E52" s="141"/>
      <c r="F52" s="141"/>
      <c r="G52" s="141"/>
      <c r="H52" s="141"/>
      <c r="I52" s="141"/>
      <c r="J52" s="141"/>
      <c r="K52" s="141"/>
      <c r="L52" s="141"/>
      <c r="M52" s="141"/>
      <c r="N52" s="141"/>
      <c r="O52" s="166"/>
      <c r="P52" s="167"/>
    </row>
    <row r="53" spans="1:16" s="168" customFormat="1" ht="9.9499999999999993" customHeight="1" x14ac:dyDescent="0.2">
      <c r="A53" s="166"/>
      <c r="B53" s="166"/>
      <c r="C53" s="141"/>
      <c r="D53" s="160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66"/>
      <c r="P53" s="167"/>
    </row>
    <row r="54" spans="1:16" s="172" customFormat="1" ht="9.9499999999999993" customHeight="1" x14ac:dyDescent="0.2">
      <c r="A54" s="169"/>
      <c r="B54" s="169"/>
      <c r="C54" s="143"/>
      <c r="D54" s="170"/>
      <c r="E54" s="143"/>
      <c r="F54" s="143"/>
      <c r="G54" s="143"/>
      <c r="H54" s="143"/>
      <c r="I54" s="143"/>
      <c r="J54" s="143"/>
      <c r="K54" s="143"/>
      <c r="L54" s="143"/>
      <c r="M54" s="143"/>
      <c r="N54" s="143"/>
      <c r="O54" s="169"/>
      <c r="P54" s="171"/>
    </row>
    <row r="55" spans="1:16" s="168" customFormat="1" ht="9.9499999999999993" customHeight="1" x14ac:dyDescent="0.2">
      <c r="A55" s="166"/>
      <c r="B55" s="166"/>
      <c r="C55" s="141"/>
      <c r="D55" s="160"/>
      <c r="E55" s="141"/>
      <c r="F55" s="141"/>
      <c r="G55" s="141"/>
      <c r="H55" s="143"/>
      <c r="I55" s="141"/>
      <c r="J55" s="141"/>
      <c r="K55" s="141"/>
      <c r="L55" s="141"/>
      <c r="M55" s="141"/>
      <c r="N55" s="141"/>
      <c r="O55" s="166"/>
      <c r="P55" s="141"/>
    </row>
    <row r="56" spans="1:16" s="168" customFormat="1" ht="9.9499999999999993" customHeight="1" x14ac:dyDescent="0.2">
      <c r="A56" s="166"/>
      <c r="B56" s="166"/>
      <c r="C56" s="141"/>
      <c r="D56" s="160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66"/>
      <c r="P56" s="141"/>
    </row>
    <row r="57" spans="1:16" s="172" customFormat="1" ht="9.9499999999999993" customHeight="1" x14ac:dyDescent="0.2">
      <c r="A57" s="169"/>
      <c r="B57" s="169"/>
      <c r="C57" s="143"/>
      <c r="D57" s="170"/>
      <c r="E57" s="143"/>
      <c r="F57" s="143"/>
      <c r="G57" s="143"/>
      <c r="H57" s="143"/>
      <c r="I57" s="143"/>
      <c r="J57" s="143"/>
      <c r="K57" s="143"/>
      <c r="L57" s="143"/>
      <c r="M57" s="143"/>
      <c r="N57" s="143"/>
      <c r="O57" s="169"/>
      <c r="P57" s="143"/>
    </row>
    <row r="58" spans="1:16" s="168" customFormat="1" ht="9.9499999999999993" customHeight="1" x14ac:dyDescent="0.2">
      <c r="A58" s="166"/>
      <c r="B58" s="166"/>
      <c r="C58" s="136"/>
      <c r="D58" s="136"/>
      <c r="E58" s="136"/>
      <c r="F58" s="136"/>
      <c r="G58" s="136"/>
      <c r="I58" s="153"/>
      <c r="J58" s="153"/>
      <c r="K58" s="153"/>
      <c r="L58" s="153"/>
      <c r="M58" s="153"/>
      <c r="N58" s="153"/>
      <c r="O58" s="28"/>
      <c r="P58" s="140"/>
    </row>
    <row r="59" spans="1:16" s="168" customFormat="1" ht="9.6" customHeight="1" x14ac:dyDescent="0.2">
      <c r="A59" s="166"/>
      <c r="B59" s="166"/>
      <c r="C59" s="136"/>
      <c r="D59" s="136"/>
      <c r="E59" s="136"/>
      <c r="F59" s="136"/>
      <c r="G59" s="136"/>
      <c r="I59" s="153"/>
      <c r="J59" s="153"/>
      <c r="K59" s="153"/>
      <c r="L59" s="153"/>
      <c r="M59" s="153"/>
      <c r="N59" s="153"/>
      <c r="O59" s="28"/>
      <c r="P59" s="140"/>
    </row>
    <row r="60" spans="1:16" s="168" customFormat="1" ht="9.6" customHeight="1" x14ac:dyDescent="0.2">
      <c r="A60" s="166"/>
      <c r="B60" s="166"/>
      <c r="C60" s="136"/>
      <c r="D60" s="136"/>
      <c r="E60" s="136"/>
      <c r="F60" s="136"/>
      <c r="G60" s="136"/>
      <c r="I60" s="153"/>
      <c r="J60" s="153"/>
      <c r="K60" s="153"/>
      <c r="L60" s="153"/>
      <c r="M60" s="153"/>
      <c r="N60" s="153"/>
      <c r="O60" s="28"/>
      <c r="P60" s="140"/>
    </row>
    <row r="61" spans="1:16" s="168" customFormat="1" ht="9.6" customHeight="1" x14ac:dyDescent="0.2">
      <c r="A61" s="166"/>
      <c r="B61" s="166"/>
      <c r="C61" s="136"/>
      <c r="D61" s="136"/>
      <c r="E61" s="136"/>
      <c r="F61" s="136"/>
      <c r="G61" s="136"/>
      <c r="I61" s="153"/>
      <c r="J61" s="153"/>
      <c r="K61" s="153"/>
      <c r="L61" s="153"/>
      <c r="M61" s="153"/>
      <c r="N61" s="153"/>
      <c r="O61" s="28"/>
      <c r="P61" s="140"/>
    </row>
    <row r="62" spans="1:16" s="168" customFormat="1" ht="9.6" customHeight="1" x14ac:dyDescent="0.2">
      <c r="A62" s="166"/>
      <c r="B62" s="166"/>
      <c r="C62" s="136"/>
      <c r="D62" s="136"/>
      <c r="E62" s="136"/>
      <c r="F62" s="136"/>
      <c r="G62" s="136"/>
      <c r="I62" s="153"/>
      <c r="J62" s="153"/>
      <c r="K62" s="153"/>
      <c r="L62" s="153"/>
      <c r="M62" s="153"/>
      <c r="N62" s="153"/>
      <c r="O62" s="28"/>
      <c r="P62" s="140"/>
    </row>
    <row r="63" spans="1:16" s="168" customFormat="1" ht="9.6" customHeight="1" x14ac:dyDescent="0.2">
      <c r="A63" s="166"/>
      <c r="B63" s="166"/>
      <c r="C63" s="136"/>
      <c r="D63" s="136"/>
      <c r="E63" s="136"/>
      <c r="F63" s="136"/>
      <c r="G63" s="136"/>
      <c r="I63" s="153"/>
      <c r="J63" s="153"/>
      <c r="K63" s="153"/>
      <c r="L63" s="153"/>
      <c r="M63" s="153"/>
      <c r="N63" s="153"/>
      <c r="O63" s="28"/>
      <c r="P63" s="140"/>
    </row>
    <row r="64" spans="1:16" s="168" customFormat="1" ht="9.6" customHeight="1" x14ac:dyDescent="0.2">
      <c r="A64" s="166"/>
      <c r="B64" s="166"/>
      <c r="C64" s="136"/>
      <c r="D64" s="136"/>
      <c r="E64" s="136"/>
      <c r="F64" s="136"/>
      <c r="G64" s="136"/>
      <c r="I64" s="153"/>
      <c r="J64" s="153"/>
      <c r="K64" s="153"/>
      <c r="L64" s="153"/>
      <c r="M64" s="153"/>
      <c r="N64" s="153"/>
      <c r="O64" s="28"/>
      <c r="P64" s="140"/>
    </row>
    <row r="65" spans="1:16" s="168" customFormat="1" ht="9.6" customHeight="1" x14ac:dyDescent="0.2">
      <c r="A65" s="166"/>
      <c r="B65" s="166"/>
      <c r="C65" s="136"/>
      <c r="D65" s="136"/>
      <c r="E65" s="136"/>
      <c r="F65" s="136"/>
      <c r="G65" s="136"/>
      <c r="I65" s="153"/>
      <c r="J65" s="153"/>
      <c r="K65" s="153"/>
      <c r="L65" s="153"/>
      <c r="M65" s="153"/>
      <c r="N65" s="153"/>
      <c r="O65" s="28"/>
      <c r="P65" s="140"/>
    </row>
    <row r="66" spans="1:16" s="168" customFormat="1" ht="9.6" customHeight="1" x14ac:dyDescent="0.2">
      <c r="A66" s="166"/>
      <c r="B66" s="166"/>
      <c r="C66" s="136"/>
      <c r="D66" s="136"/>
      <c r="E66" s="136"/>
      <c r="F66" s="136"/>
      <c r="G66" s="136"/>
      <c r="I66" s="153"/>
      <c r="J66" s="153"/>
      <c r="K66" s="153"/>
      <c r="L66" s="153"/>
      <c r="M66" s="153"/>
      <c r="N66" s="153"/>
      <c r="O66" s="28"/>
      <c r="P66" s="140"/>
    </row>
    <row r="67" spans="1:16" s="168" customFormat="1" ht="9.6" customHeight="1" x14ac:dyDescent="0.2">
      <c r="A67" s="166"/>
      <c r="B67" s="166"/>
      <c r="C67" s="136"/>
      <c r="D67" s="136"/>
      <c r="E67" s="136"/>
      <c r="F67" s="136"/>
      <c r="G67" s="136"/>
      <c r="I67" s="153"/>
      <c r="J67" s="153"/>
      <c r="K67" s="153"/>
      <c r="L67" s="153"/>
      <c r="M67" s="153"/>
      <c r="N67" s="153"/>
      <c r="O67" s="28"/>
      <c r="P67" s="140"/>
    </row>
    <row r="68" spans="1:16" s="168" customFormat="1" ht="9.6" customHeight="1" x14ac:dyDescent="0.2">
      <c r="A68" s="166"/>
      <c r="B68" s="166"/>
      <c r="C68" s="136"/>
      <c r="D68" s="136"/>
      <c r="E68" s="136"/>
      <c r="F68" s="136"/>
      <c r="G68" s="136"/>
      <c r="I68" s="153"/>
      <c r="J68" s="153"/>
      <c r="K68" s="153"/>
      <c r="L68" s="153"/>
      <c r="M68" s="153"/>
      <c r="N68" s="153"/>
      <c r="O68" s="63"/>
      <c r="P68" s="140"/>
    </row>
    <row r="69" spans="1:16" s="168" customFormat="1" ht="9.6" customHeight="1" x14ac:dyDescent="0.2">
      <c r="A69" s="166"/>
      <c r="B69" s="166"/>
      <c r="C69" s="136"/>
      <c r="D69" s="136"/>
      <c r="E69" s="136"/>
      <c r="F69" s="136"/>
      <c r="G69" s="136"/>
      <c r="I69" s="153"/>
      <c r="J69" s="153"/>
      <c r="K69" s="153"/>
      <c r="L69" s="153"/>
      <c r="M69" s="153"/>
      <c r="N69" s="153"/>
      <c r="O69" s="63"/>
      <c r="P69" s="140"/>
    </row>
    <row r="70" spans="1:16" s="168" customFormat="1" ht="9.6" customHeight="1" x14ac:dyDescent="0.2">
      <c r="A70" s="166"/>
      <c r="B70" s="166"/>
      <c r="C70" s="136"/>
      <c r="D70" s="136"/>
      <c r="E70" s="136"/>
      <c r="F70" s="136"/>
      <c r="G70" s="136"/>
      <c r="I70" s="153"/>
      <c r="J70" s="153"/>
      <c r="K70" s="153"/>
      <c r="L70" s="153"/>
      <c r="M70" s="153"/>
      <c r="N70" s="153"/>
      <c r="O70" s="63"/>
      <c r="P70" s="140"/>
    </row>
    <row r="71" spans="1:16" s="168" customFormat="1" ht="9.6" customHeight="1" x14ac:dyDescent="0.2">
      <c r="A71" s="166"/>
      <c r="B71" s="166"/>
      <c r="C71" s="136"/>
      <c r="D71" s="136"/>
      <c r="E71" s="136"/>
      <c r="F71" s="136"/>
      <c r="G71" s="136"/>
      <c r="I71" s="153"/>
      <c r="J71" s="153"/>
      <c r="K71" s="153"/>
      <c r="L71" s="153"/>
      <c r="M71" s="153"/>
      <c r="N71" s="153"/>
      <c r="O71" s="63"/>
      <c r="P71" s="140"/>
    </row>
    <row r="72" spans="1:16" s="168" customFormat="1" ht="9.6" customHeight="1" x14ac:dyDescent="0.2">
      <c r="A72" s="166"/>
      <c r="B72" s="166"/>
      <c r="C72" s="136"/>
      <c r="D72" s="136"/>
      <c r="E72" s="136"/>
      <c r="F72" s="136"/>
      <c r="G72" s="136"/>
      <c r="I72" s="153"/>
      <c r="J72" s="153"/>
      <c r="K72" s="153"/>
      <c r="L72" s="153"/>
      <c r="M72" s="153"/>
      <c r="N72" s="153"/>
      <c r="O72" s="63"/>
      <c r="P72" s="140"/>
    </row>
    <row r="73" spans="1:16" s="168" customFormat="1" ht="9.6" customHeight="1" x14ac:dyDescent="0.2">
      <c r="A73" s="166"/>
      <c r="B73" s="166"/>
      <c r="C73" s="136"/>
      <c r="D73" s="136"/>
      <c r="E73" s="136"/>
      <c r="F73" s="136"/>
      <c r="G73" s="136"/>
      <c r="I73" s="153"/>
      <c r="J73" s="153"/>
      <c r="K73" s="153"/>
      <c r="L73" s="153"/>
      <c r="M73" s="153"/>
      <c r="N73" s="153"/>
      <c r="O73" s="63"/>
      <c r="P73" s="63"/>
    </row>
    <row r="74" spans="1:16" s="168" customFormat="1" ht="9.6" customHeight="1" x14ac:dyDescent="0.2">
      <c r="A74" s="166"/>
      <c r="B74" s="166"/>
      <c r="C74" s="136"/>
      <c r="D74" s="136"/>
      <c r="E74" s="136"/>
      <c r="F74" s="136"/>
      <c r="G74" s="136"/>
      <c r="I74" s="153"/>
      <c r="J74" s="153"/>
      <c r="K74" s="153"/>
      <c r="L74" s="153"/>
      <c r="M74" s="153"/>
      <c r="N74" s="153"/>
      <c r="O74" s="63"/>
      <c r="P74" s="63"/>
    </row>
    <row r="75" spans="1:16" s="168" customFormat="1" ht="9.6" customHeight="1" x14ac:dyDescent="0.2">
      <c r="A75" s="166"/>
      <c r="B75" s="166"/>
      <c r="C75" s="136"/>
      <c r="D75" s="136"/>
      <c r="E75" s="136"/>
      <c r="F75" s="136"/>
      <c r="G75" s="136"/>
      <c r="I75" s="153"/>
      <c r="J75" s="153"/>
      <c r="K75" s="153"/>
      <c r="L75" s="153"/>
      <c r="M75" s="153"/>
      <c r="N75" s="153"/>
      <c r="O75" s="63"/>
      <c r="P75" s="63"/>
    </row>
    <row r="76" spans="1:16" s="168" customFormat="1" ht="9.6" customHeight="1" x14ac:dyDescent="0.2">
      <c r="A76" s="166"/>
      <c r="B76" s="166"/>
      <c r="C76" s="167"/>
      <c r="D76" s="167"/>
      <c r="E76" s="167"/>
      <c r="F76" s="167"/>
      <c r="G76" s="167"/>
      <c r="I76" s="153"/>
      <c r="J76" s="153"/>
      <c r="K76" s="153"/>
      <c r="L76" s="153"/>
      <c r="M76" s="153"/>
      <c r="N76" s="153"/>
      <c r="O76" s="63"/>
      <c r="P76" s="63"/>
    </row>
    <row r="77" spans="1:16" s="168" customFormat="1" ht="9.6" customHeight="1" x14ac:dyDescent="0.2">
      <c r="I77" s="153"/>
      <c r="J77" s="153"/>
      <c r="K77" s="153"/>
      <c r="L77" s="153"/>
      <c r="M77" s="153"/>
      <c r="N77" s="153"/>
      <c r="O77" s="63"/>
      <c r="P77" s="63"/>
    </row>
    <row r="78" spans="1:16" s="168" customFormat="1" ht="9.6" customHeight="1" x14ac:dyDescent="0.2">
      <c r="I78" s="153"/>
      <c r="J78" s="153"/>
      <c r="K78" s="153"/>
      <c r="L78" s="153"/>
      <c r="M78" s="153"/>
      <c r="N78" s="153"/>
      <c r="O78" s="63"/>
      <c r="P78" s="63"/>
    </row>
    <row r="79" spans="1:16" s="168" customFormat="1" ht="9.6" customHeight="1" x14ac:dyDescent="0.2">
      <c r="I79" s="153"/>
      <c r="J79" s="153"/>
      <c r="K79" s="153"/>
      <c r="L79" s="153"/>
      <c r="M79" s="153"/>
      <c r="N79" s="153"/>
      <c r="O79" s="63"/>
      <c r="P79" s="63"/>
    </row>
    <row r="80" spans="1:16" s="168" customFormat="1" ht="9.6" customHeight="1" x14ac:dyDescent="0.2">
      <c r="I80" s="153"/>
      <c r="J80" s="153"/>
      <c r="K80" s="153"/>
      <c r="L80" s="153"/>
      <c r="M80" s="153"/>
      <c r="N80" s="153"/>
      <c r="O80" s="63"/>
      <c r="P80" s="63"/>
    </row>
    <row r="81" spans="9:16" s="168" customFormat="1" ht="9.6" customHeight="1" x14ac:dyDescent="0.2">
      <c r="I81" s="153"/>
      <c r="J81" s="153"/>
      <c r="K81" s="153"/>
      <c r="L81" s="153"/>
      <c r="M81" s="153"/>
      <c r="N81" s="153"/>
      <c r="O81" s="63"/>
      <c r="P81" s="63"/>
    </row>
    <row r="82" spans="9:16" s="168" customFormat="1" ht="9.6" customHeight="1" x14ac:dyDescent="0.2">
      <c r="I82" s="153"/>
      <c r="J82" s="153"/>
      <c r="K82" s="153"/>
      <c r="L82" s="153"/>
      <c r="M82" s="153"/>
      <c r="N82" s="153"/>
      <c r="O82" s="63"/>
      <c r="P82" s="63"/>
    </row>
    <row r="83" spans="9:16" s="168" customFormat="1" ht="9.6" customHeight="1" x14ac:dyDescent="0.2">
      <c r="I83" s="153"/>
      <c r="J83" s="153"/>
      <c r="K83" s="153"/>
      <c r="L83" s="153"/>
      <c r="M83" s="153"/>
      <c r="N83" s="153"/>
      <c r="O83" s="63"/>
      <c r="P83" s="63"/>
    </row>
    <row r="84" spans="9:16" s="168" customFormat="1" ht="9.6" customHeight="1" x14ac:dyDescent="0.2">
      <c r="I84" s="153"/>
      <c r="J84" s="153"/>
      <c r="K84" s="153"/>
      <c r="L84" s="153"/>
      <c r="M84" s="153"/>
      <c r="N84" s="153"/>
      <c r="O84" s="63"/>
      <c r="P84" s="63"/>
    </row>
    <row r="85" spans="9:16" s="168" customFormat="1" ht="9.6" customHeight="1" x14ac:dyDescent="0.2">
      <c r="I85" s="153"/>
      <c r="J85" s="153"/>
      <c r="K85" s="153"/>
      <c r="L85" s="153"/>
      <c r="M85" s="153"/>
      <c r="N85" s="153"/>
      <c r="O85" s="63"/>
      <c r="P85" s="63"/>
    </row>
    <row r="86" spans="9:16" s="168" customFormat="1" ht="9.6" customHeight="1" x14ac:dyDescent="0.2">
      <c r="I86" s="153"/>
      <c r="J86" s="153"/>
      <c r="K86" s="153"/>
      <c r="L86" s="153"/>
      <c r="M86" s="153"/>
      <c r="N86" s="153"/>
      <c r="O86" s="63"/>
      <c r="P86" s="63"/>
    </row>
    <row r="87" spans="9:16" s="168" customFormat="1" ht="9.6" customHeight="1" x14ac:dyDescent="0.2">
      <c r="I87" s="153"/>
      <c r="J87" s="153"/>
      <c r="K87" s="153"/>
      <c r="L87" s="153"/>
      <c r="M87" s="153"/>
      <c r="N87" s="153"/>
      <c r="O87" s="63"/>
      <c r="P87" s="63"/>
    </row>
    <row r="88" spans="9:16" s="168" customFormat="1" ht="9.6" customHeight="1" x14ac:dyDescent="0.2">
      <c r="I88" s="153"/>
      <c r="J88" s="153"/>
      <c r="K88" s="153"/>
      <c r="L88" s="153"/>
      <c r="M88" s="153"/>
      <c r="N88" s="153"/>
      <c r="O88" s="63"/>
      <c r="P88" s="63"/>
    </row>
    <row r="89" spans="9:16" s="168" customFormat="1" ht="9.6" customHeight="1" x14ac:dyDescent="0.2">
      <c r="I89" s="153"/>
      <c r="J89" s="153"/>
      <c r="K89" s="153"/>
      <c r="L89" s="153"/>
      <c r="M89" s="153"/>
      <c r="N89" s="153"/>
      <c r="O89" s="63"/>
      <c r="P89" s="63"/>
    </row>
    <row r="90" spans="9:16" s="168" customFormat="1" ht="9.6" customHeight="1" x14ac:dyDescent="0.2">
      <c r="I90" s="153"/>
      <c r="J90" s="153"/>
      <c r="K90" s="153"/>
      <c r="L90" s="153"/>
      <c r="M90" s="153"/>
      <c r="N90" s="153"/>
      <c r="O90" s="63"/>
      <c r="P90" s="63"/>
    </row>
    <row r="91" spans="9:16" s="168" customFormat="1" ht="9.6" customHeight="1" x14ac:dyDescent="0.2">
      <c r="I91" s="153"/>
      <c r="J91" s="153"/>
      <c r="K91" s="153"/>
      <c r="L91" s="153"/>
      <c r="M91" s="153"/>
      <c r="N91" s="153"/>
      <c r="O91" s="63"/>
      <c r="P91" s="63"/>
    </row>
    <row r="92" spans="9:16" s="168" customFormat="1" ht="9.6" customHeight="1" x14ac:dyDescent="0.2">
      <c r="I92" s="153"/>
      <c r="J92" s="153"/>
      <c r="K92" s="153"/>
      <c r="L92" s="153"/>
      <c r="M92" s="153"/>
      <c r="N92" s="153"/>
      <c r="O92" s="63"/>
      <c r="P92" s="63"/>
    </row>
    <row r="93" spans="9:16" s="168" customFormat="1" ht="9.6" customHeight="1" x14ac:dyDescent="0.2">
      <c r="I93" s="153"/>
      <c r="J93" s="153"/>
      <c r="K93" s="153"/>
      <c r="L93" s="153"/>
      <c r="M93" s="153"/>
      <c r="N93" s="153"/>
      <c r="O93" s="63"/>
      <c r="P93" s="63"/>
    </row>
    <row r="94" spans="9:16" s="168" customFormat="1" ht="9.6" customHeight="1" x14ac:dyDescent="0.2">
      <c r="I94" s="153"/>
      <c r="J94" s="153"/>
      <c r="K94" s="153"/>
      <c r="L94" s="153"/>
      <c r="M94" s="153"/>
      <c r="N94" s="153"/>
      <c r="O94" s="63"/>
      <c r="P94" s="63"/>
    </row>
    <row r="95" spans="9:16" s="168" customFormat="1" ht="9.6" customHeight="1" x14ac:dyDescent="0.2">
      <c r="I95" s="153"/>
      <c r="J95" s="153"/>
      <c r="K95" s="153"/>
      <c r="L95" s="153"/>
      <c r="M95" s="153"/>
      <c r="N95" s="153"/>
      <c r="O95" s="63"/>
      <c r="P95" s="63"/>
    </row>
    <row r="96" spans="9:16" s="168" customFormat="1" ht="9.6" customHeight="1" x14ac:dyDescent="0.2">
      <c r="I96" s="153"/>
      <c r="J96" s="153"/>
      <c r="K96" s="153"/>
      <c r="L96" s="153"/>
      <c r="M96" s="153"/>
      <c r="N96" s="153"/>
      <c r="O96" s="63"/>
      <c r="P96" s="63"/>
    </row>
    <row r="97" spans="9:16" s="168" customFormat="1" ht="9" customHeight="1" x14ac:dyDescent="0.2">
      <c r="I97" s="153"/>
      <c r="J97" s="153"/>
      <c r="K97" s="153"/>
      <c r="L97" s="153"/>
      <c r="M97" s="153"/>
      <c r="N97" s="153"/>
      <c r="O97" s="63"/>
      <c r="P97" s="63"/>
    </row>
    <row r="98" spans="9:16" s="168" customFormat="1" ht="9" customHeight="1" x14ac:dyDescent="0.2">
      <c r="I98" s="153"/>
      <c r="J98" s="153"/>
      <c r="K98" s="153"/>
      <c r="L98" s="153"/>
      <c r="M98" s="153"/>
      <c r="N98" s="153"/>
      <c r="O98" s="63"/>
      <c r="P98" s="63"/>
    </row>
    <row r="99" spans="9:16" s="168" customFormat="1" ht="9" customHeight="1" x14ac:dyDescent="0.2">
      <c r="I99" s="153"/>
      <c r="J99" s="153"/>
      <c r="K99" s="153"/>
      <c r="L99" s="153"/>
      <c r="M99" s="153"/>
      <c r="N99" s="153"/>
      <c r="O99" s="63"/>
      <c r="P99" s="63"/>
    </row>
    <row r="100" spans="9:16" s="168" customFormat="1" ht="9" customHeight="1" x14ac:dyDescent="0.2">
      <c r="I100" s="153"/>
      <c r="J100" s="153"/>
      <c r="K100" s="153"/>
      <c r="L100" s="153"/>
      <c r="M100" s="153"/>
      <c r="N100" s="153"/>
      <c r="O100" s="63"/>
      <c r="P100" s="63"/>
    </row>
    <row r="101" spans="9:16" s="168" customFormat="1" ht="9" customHeight="1" x14ac:dyDescent="0.2">
      <c r="I101" s="153"/>
      <c r="J101" s="153"/>
      <c r="K101" s="153"/>
      <c r="L101" s="153"/>
      <c r="M101" s="153"/>
      <c r="N101" s="153"/>
      <c r="O101" s="63"/>
      <c r="P101" s="63"/>
    </row>
    <row r="102" spans="9:16" s="168" customFormat="1" ht="9" customHeight="1" x14ac:dyDescent="0.2">
      <c r="I102" s="153"/>
      <c r="J102" s="153"/>
      <c r="K102" s="153"/>
      <c r="L102" s="153"/>
      <c r="M102" s="153"/>
      <c r="N102" s="153"/>
      <c r="O102" s="63"/>
      <c r="P102" s="63"/>
    </row>
    <row r="103" spans="9:16" s="168" customFormat="1" ht="9" customHeight="1" x14ac:dyDescent="0.2">
      <c r="I103" s="153"/>
      <c r="J103" s="153"/>
      <c r="K103" s="153"/>
      <c r="L103" s="153"/>
      <c r="M103" s="153"/>
      <c r="N103" s="153"/>
      <c r="O103" s="63"/>
      <c r="P103" s="63"/>
    </row>
    <row r="104" spans="9:16" s="168" customFormat="1" ht="9" customHeight="1" x14ac:dyDescent="0.2">
      <c r="I104" s="153"/>
      <c r="J104" s="153"/>
      <c r="K104" s="153"/>
      <c r="L104" s="153"/>
      <c r="M104" s="153"/>
      <c r="N104" s="153"/>
      <c r="O104" s="63"/>
      <c r="P104" s="63"/>
    </row>
    <row r="105" spans="9:16" s="168" customFormat="1" ht="9" customHeight="1" x14ac:dyDescent="0.2">
      <c r="I105" s="153"/>
      <c r="J105" s="153"/>
      <c r="K105" s="153"/>
      <c r="L105" s="153"/>
      <c r="M105" s="153"/>
      <c r="N105" s="153"/>
      <c r="O105" s="63"/>
      <c r="P105" s="63"/>
    </row>
    <row r="106" spans="9:16" ht="9" customHeight="1" x14ac:dyDescent="0.2">
      <c r="I106" s="154"/>
      <c r="J106" s="154"/>
      <c r="K106" s="154"/>
      <c r="L106" s="154"/>
      <c r="M106" s="154"/>
      <c r="N106" s="154"/>
    </row>
    <row r="107" spans="9:16" ht="9" customHeight="1" x14ac:dyDescent="0.2">
      <c r="I107" s="154"/>
      <c r="J107" s="154"/>
      <c r="K107" s="154"/>
      <c r="L107" s="154"/>
      <c r="M107" s="154"/>
      <c r="N107" s="154"/>
    </row>
    <row r="108" spans="9:16" ht="9" customHeight="1" x14ac:dyDescent="0.2">
      <c r="I108" s="154"/>
      <c r="J108" s="154"/>
      <c r="K108" s="154"/>
      <c r="L108" s="154"/>
      <c r="M108" s="154"/>
      <c r="N108" s="154"/>
    </row>
    <row r="109" spans="9:16" ht="9" customHeight="1" x14ac:dyDescent="0.2">
      <c r="I109" s="154"/>
      <c r="J109" s="154"/>
      <c r="K109" s="154"/>
      <c r="L109" s="154"/>
      <c r="M109" s="154"/>
      <c r="N109" s="154"/>
    </row>
    <row r="110" spans="9:16" ht="9" customHeight="1" x14ac:dyDescent="0.2">
      <c r="I110" s="154"/>
      <c r="J110" s="154"/>
      <c r="K110" s="154"/>
      <c r="L110" s="154"/>
      <c r="M110" s="154"/>
      <c r="N110" s="154"/>
    </row>
    <row r="111" spans="9:16" ht="9" customHeight="1" x14ac:dyDescent="0.2">
      <c r="I111" s="154"/>
      <c r="J111" s="154"/>
      <c r="K111" s="154"/>
      <c r="L111" s="154"/>
      <c r="M111" s="154"/>
      <c r="N111" s="154"/>
    </row>
    <row r="112" spans="9:16" ht="9" customHeight="1" x14ac:dyDescent="0.2">
      <c r="I112" s="154"/>
      <c r="J112" s="154"/>
      <c r="K112" s="154"/>
      <c r="L112" s="154"/>
      <c r="M112" s="154"/>
      <c r="N112" s="154"/>
    </row>
    <row r="113" spans="9:14" ht="9" customHeight="1" x14ac:dyDescent="0.2">
      <c r="I113" s="154"/>
      <c r="J113" s="154"/>
      <c r="K113" s="154"/>
      <c r="L113" s="154"/>
      <c r="M113" s="154"/>
      <c r="N113" s="154"/>
    </row>
    <row r="114" spans="9:14" ht="9" customHeight="1" x14ac:dyDescent="0.2">
      <c r="I114" s="154"/>
      <c r="J114" s="154"/>
      <c r="K114" s="154"/>
      <c r="L114" s="154"/>
      <c r="M114" s="154"/>
      <c r="N114" s="154"/>
    </row>
    <row r="115" spans="9:14" ht="9" customHeight="1" x14ac:dyDescent="0.2">
      <c r="I115" s="154"/>
      <c r="J115" s="154"/>
      <c r="K115" s="154"/>
      <c r="L115" s="154"/>
      <c r="M115" s="154"/>
      <c r="N115" s="154"/>
    </row>
    <row r="116" spans="9:14" ht="9" customHeight="1" x14ac:dyDescent="0.2">
      <c r="I116" s="154"/>
      <c r="J116" s="154"/>
      <c r="K116" s="154"/>
      <c r="L116" s="154"/>
      <c r="M116" s="154"/>
      <c r="N116" s="154"/>
    </row>
    <row r="117" spans="9:14" ht="9" customHeight="1" x14ac:dyDescent="0.2">
      <c r="I117" s="154"/>
      <c r="J117" s="154"/>
      <c r="K117" s="154"/>
      <c r="L117" s="154"/>
      <c r="M117" s="154"/>
      <c r="N117" s="154"/>
    </row>
    <row r="118" spans="9:14" ht="9" customHeight="1" x14ac:dyDescent="0.2">
      <c r="I118" s="154"/>
      <c r="J118" s="154"/>
      <c r="K118" s="154"/>
      <c r="L118" s="154"/>
      <c r="M118" s="154"/>
      <c r="N118" s="154"/>
    </row>
    <row r="119" spans="9:14" ht="9" customHeight="1" x14ac:dyDescent="0.2">
      <c r="I119" s="154"/>
      <c r="J119" s="154"/>
      <c r="K119" s="154"/>
      <c r="L119" s="154"/>
      <c r="M119" s="154"/>
      <c r="N119" s="154"/>
    </row>
    <row r="120" spans="9:14" ht="9" customHeight="1" x14ac:dyDescent="0.2">
      <c r="I120" s="154"/>
      <c r="J120" s="154"/>
      <c r="K120" s="154"/>
      <c r="L120" s="154"/>
      <c r="M120" s="154"/>
      <c r="N120" s="154"/>
    </row>
    <row r="121" spans="9:14" ht="9" customHeight="1" x14ac:dyDescent="0.2">
      <c r="I121" s="154"/>
      <c r="J121" s="154"/>
      <c r="K121" s="154"/>
      <c r="L121" s="154"/>
      <c r="M121" s="154"/>
      <c r="N121" s="154"/>
    </row>
    <row r="122" spans="9:14" ht="9" customHeight="1" x14ac:dyDescent="0.2">
      <c r="I122" s="154"/>
      <c r="J122" s="154"/>
      <c r="K122" s="154"/>
      <c r="L122" s="154"/>
      <c r="M122" s="154"/>
      <c r="N122" s="154"/>
    </row>
    <row r="123" spans="9:14" ht="9" customHeight="1" x14ac:dyDescent="0.2">
      <c r="I123" s="154"/>
      <c r="J123" s="154"/>
      <c r="K123" s="154"/>
      <c r="L123" s="154"/>
      <c r="M123" s="154"/>
      <c r="N123" s="154"/>
    </row>
    <row r="124" spans="9:14" ht="9" customHeight="1" x14ac:dyDescent="0.2">
      <c r="I124" s="154"/>
      <c r="J124" s="154"/>
      <c r="K124" s="154"/>
      <c r="L124" s="154"/>
      <c r="M124" s="154"/>
      <c r="N124" s="154"/>
    </row>
    <row r="125" spans="9:14" ht="9" customHeight="1" x14ac:dyDescent="0.2">
      <c r="I125" s="154"/>
      <c r="J125" s="154"/>
      <c r="K125" s="154"/>
      <c r="L125" s="154"/>
      <c r="M125" s="154"/>
      <c r="N125" s="154"/>
    </row>
    <row r="126" spans="9:14" ht="9" customHeight="1" x14ac:dyDescent="0.2">
      <c r="I126" s="154"/>
      <c r="J126" s="154"/>
      <c r="K126" s="154"/>
      <c r="L126" s="154"/>
      <c r="M126" s="154"/>
      <c r="N126" s="154"/>
    </row>
    <row r="127" spans="9:14" ht="9" customHeight="1" x14ac:dyDescent="0.2">
      <c r="I127" s="154"/>
      <c r="J127" s="154"/>
      <c r="K127" s="154"/>
      <c r="L127" s="154"/>
      <c r="M127" s="154"/>
      <c r="N127" s="154"/>
    </row>
    <row r="128" spans="9:14" ht="9" customHeight="1" x14ac:dyDescent="0.2">
      <c r="I128" s="154"/>
      <c r="J128" s="154"/>
      <c r="K128" s="154"/>
      <c r="L128" s="154"/>
      <c r="M128" s="154"/>
      <c r="N128" s="154"/>
    </row>
    <row r="129" spans="9:14" ht="9" customHeight="1" x14ac:dyDescent="0.2">
      <c r="I129" s="154"/>
      <c r="J129" s="154"/>
      <c r="K129" s="154"/>
      <c r="L129" s="154"/>
      <c r="M129" s="154"/>
      <c r="N129" s="154"/>
    </row>
    <row r="130" spans="9:14" ht="9" customHeight="1" x14ac:dyDescent="0.2">
      <c r="I130" s="154"/>
      <c r="J130" s="154"/>
      <c r="K130" s="154"/>
      <c r="L130" s="154"/>
      <c r="M130" s="154"/>
      <c r="N130" s="154"/>
    </row>
    <row r="131" spans="9:14" ht="9" customHeight="1" x14ac:dyDescent="0.2">
      <c r="I131" s="154"/>
      <c r="J131" s="154"/>
      <c r="K131" s="154"/>
      <c r="L131" s="154"/>
      <c r="M131" s="154"/>
      <c r="N131" s="154"/>
    </row>
    <row r="132" spans="9:14" ht="9" customHeight="1" x14ac:dyDescent="0.2">
      <c r="I132" s="154"/>
      <c r="J132" s="154"/>
      <c r="K132" s="154"/>
      <c r="L132" s="154"/>
      <c r="M132" s="154"/>
      <c r="N132" s="154"/>
    </row>
    <row r="133" spans="9:14" ht="9" customHeight="1" x14ac:dyDescent="0.2">
      <c r="I133" s="154"/>
      <c r="J133" s="154"/>
      <c r="K133" s="154"/>
      <c r="L133" s="154"/>
      <c r="M133" s="154"/>
      <c r="N133" s="154"/>
    </row>
    <row r="134" spans="9:14" ht="9" customHeight="1" x14ac:dyDescent="0.2">
      <c r="I134" s="154"/>
      <c r="J134" s="154"/>
      <c r="K134" s="154"/>
      <c r="L134" s="154"/>
      <c r="M134" s="154"/>
      <c r="N134" s="154"/>
    </row>
    <row r="135" spans="9:14" ht="9" customHeight="1" x14ac:dyDescent="0.2">
      <c r="I135" s="154"/>
      <c r="J135" s="154"/>
      <c r="K135" s="154"/>
      <c r="L135" s="154"/>
      <c r="M135" s="154"/>
      <c r="N135" s="154"/>
    </row>
    <row r="136" spans="9:14" ht="9" customHeight="1" x14ac:dyDescent="0.2">
      <c r="I136" s="154"/>
      <c r="J136" s="154"/>
      <c r="K136" s="154"/>
      <c r="L136" s="154"/>
      <c r="M136" s="154"/>
      <c r="N136" s="154"/>
    </row>
    <row r="137" spans="9:14" ht="9" customHeight="1" x14ac:dyDescent="0.2">
      <c r="I137" s="154"/>
      <c r="J137" s="154"/>
      <c r="K137" s="154"/>
      <c r="L137" s="154"/>
      <c r="M137" s="154"/>
      <c r="N137" s="154"/>
    </row>
    <row r="138" spans="9:14" ht="9" customHeight="1" x14ac:dyDescent="0.2">
      <c r="I138" s="154"/>
      <c r="J138" s="154"/>
      <c r="K138" s="154"/>
      <c r="L138" s="154"/>
      <c r="M138" s="154"/>
      <c r="N138" s="154"/>
    </row>
    <row r="139" spans="9:14" ht="9" customHeight="1" x14ac:dyDescent="0.2">
      <c r="I139" s="154"/>
      <c r="J139" s="154"/>
      <c r="K139" s="154"/>
      <c r="L139" s="154"/>
      <c r="M139" s="154"/>
      <c r="N139" s="154"/>
    </row>
    <row r="140" spans="9:14" ht="9" customHeight="1" x14ac:dyDescent="0.2">
      <c r="I140" s="154"/>
      <c r="J140" s="154"/>
      <c r="K140" s="154"/>
      <c r="L140" s="154"/>
      <c r="M140" s="154"/>
      <c r="N140" s="154"/>
    </row>
    <row r="141" spans="9:14" ht="9" customHeight="1" x14ac:dyDescent="0.2">
      <c r="I141" s="154"/>
      <c r="J141" s="154"/>
      <c r="K141" s="154"/>
      <c r="L141" s="154"/>
      <c r="M141" s="154"/>
      <c r="N141" s="154"/>
    </row>
    <row r="142" spans="9:14" ht="9" customHeight="1" x14ac:dyDescent="0.2">
      <c r="I142" s="154"/>
      <c r="J142" s="154"/>
      <c r="K142" s="154"/>
      <c r="L142" s="154"/>
      <c r="M142" s="154"/>
      <c r="N142" s="154"/>
    </row>
    <row r="143" spans="9:14" ht="9" customHeight="1" x14ac:dyDescent="0.2">
      <c r="I143" s="154"/>
      <c r="J143" s="154"/>
      <c r="K143" s="154"/>
      <c r="L143" s="154"/>
      <c r="M143" s="154"/>
      <c r="N143" s="154"/>
    </row>
    <row r="144" spans="9:14" ht="9" customHeight="1" x14ac:dyDescent="0.2">
      <c r="I144" s="154"/>
      <c r="J144" s="154"/>
      <c r="K144" s="154"/>
      <c r="L144" s="154"/>
      <c r="M144" s="154"/>
      <c r="N144" s="154"/>
    </row>
    <row r="145" spans="9:14" ht="9" customHeight="1" x14ac:dyDescent="0.2">
      <c r="I145" s="154"/>
      <c r="J145" s="154"/>
      <c r="K145" s="154"/>
      <c r="L145" s="154"/>
      <c r="M145" s="154"/>
      <c r="N145" s="154"/>
    </row>
    <row r="146" spans="9:14" ht="9" customHeight="1" x14ac:dyDescent="0.2">
      <c r="I146" s="154"/>
      <c r="J146" s="154"/>
      <c r="K146" s="154"/>
      <c r="L146" s="154"/>
      <c r="M146" s="154"/>
      <c r="N146" s="154"/>
    </row>
    <row r="147" spans="9:14" ht="9" customHeight="1" x14ac:dyDescent="0.2">
      <c r="I147" s="154"/>
      <c r="J147" s="154"/>
      <c r="K147" s="154"/>
      <c r="L147" s="154"/>
      <c r="M147" s="154"/>
      <c r="N147" s="154"/>
    </row>
    <row r="148" spans="9:14" ht="9" customHeight="1" x14ac:dyDescent="0.2">
      <c r="I148" s="154"/>
      <c r="J148" s="154"/>
      <c r="K148" s="154"/>
      <c r="L148" s="154"/>
      <c r="M148" s="154"/>
      <c r="N148" s="154"/>
    </row>
    <row r="149" spans="9:14" ht="9" customHeight="1" x14ac:dyDescent="0.2">
      <c r="I149" s="154"/>
      <c r="J149" s="154"/>
      <c r="K149" s="154"/>
      <c r="L149" s="154"/>
      <c r="M149" s="154"/>
      <c r="N149" s="154"/>
    </row>
    <row r="150" spans="9:14" ht="9" customHeight="1" x14ac:dyDescent="0.2">
      <c r="I150" s="154"/>
      <c r="J150" s="154"/>
      <c r="K150" s="154"/>
      <c r="L150" s="154"/>
      <c r="M150" s="154"/>
      <c r="N150" s="154"/>
    </row>
    <row r="151" spans="9:14" ht="9" customHeight="1" x14ac:dyDescent="0.2">
      <c r="I151" s="154"/>
      <c r="J151" s="154"/>
      <c r="K151" s="154"/>
      <c r="L151" s="154"/>
      <c r="M151" s="154"/>
      <c r="N151" s="154"/>
    </row>
    <row r="152" spans="9:14" ht="9" customHeight="1" x14ac:dyDescent="0.2">
      <c r="I152" s="154"/>
      <c r="J152" s="154"/>
      <c r="K152" s="154"/>
      <c r="L152" s="154"/>
      <c r="M152" s="154"/>
      <c r="N152" s="154"/>
    </row>
    <row r="153" spans="9:14" ht="9" customHeight="1" x14ac:dyDescent="0.2">
      <c r="I153" s="154"/>
      <c r="J153" s="154"/>
      <c r="K153" s="154"/>
      <c r="L153" s="154"/>
      <c r="M153" s="154"/>
      <c r="N153" s="154"/>
    </row>
    <row r="154" spans="9:14" ht="9" customHeight="1" x14ac:dyDescent="0.2">
      <c r="I154" s="154"/>
      <c r="J154" s="154"/>
      <c r="K154" s="154"/>
      <c r="L154" s="154"/>
      <c r="M154" s="154"/>
      <c r="N154" s="154"/>
    </row>
    <row r="155" spans="9:14" ht="9" customHeight="1" x14ac:dyDescent="0.2">
      <c r="I155" s="154"/>
      <c r="J155" s="154"/>
      <c r="K155" s="154"/>
      <c r="L155" s="154"/>
      <c r="M155" s="154"/>
      <c r="N155" s="154"/>
    </row>
    <row r="156" spans="9:14" ht="9" customHeight="1" x14ac:dyDescent="0.2">
      <c r="I156" s="154"/>
      <c r="J156" s="154"/>
      <c r="K156" s="154"/>
      <c r="L156" s="154"/>
      <c r="M156" s="154"/>
      <c r="N156" s="154"/>
    </row>
    <row r="157" spans="9:14" ht="9" customHeight="1" x14ac:dyDescent="0.2">
      <c r="I157" s="154"/>
      <c r="J157" s="154"/>
      <c r="K157" s="154"/>
      <c r="L157" s="154"/>
      <c r="M157" s="154"/>
      <c r="N157" s="154"/>
    </row>
    <row r="158" spans="9:14" ht="9" customHeight="1" x14ac:dyDescent="0.2">
      <c r="I158" s="154"/>
      <c r="J158" s="154"/>
      <c r="K158" s="154"/>
      <c r="L158" s="154"/>
      <c r="M158" s="154"/>
      <c r="N158" s="154"/>
    </row>
    <row r="159" spans="9:14" ht="9" customHeight="1" x14ac:dyDescent="0.2">
      <c r="I159" s="154"/>
      <c r="J159" s="154"/>
      <c r="K159" s="154"/>
      <c r="L159" s="154"/>
      <c r="M159" s="154"/>
      <c r="N159" s="154"/>
    </row>
    <row r="160" spans="9:14" ht="9" customHeight="1" x14ac:dyDescent="0.2">
      <c r="I160" s="154"/>
      <c r="J160" s="154"/>
      <c r="K160" s="154"/>
      <c r="L160" s="154"/>
      <c r="M160" s="154"/>
      <c r="N160" s="154"/>
    </row>
    <row r="161" spans="9:14" ht="9" customHeight="1" x14ac:dyDescent="0.2">
      <c r="I161" s="154"/>
      <c r="J161" s="154"/>
      <c r="K161" s="154"/>
      <c r="L161" s="154"/>
      <c r="M161" s="154"/>
      <c r="N161" s="154"/>
    </row>
    <row r="162" spans="9:14" ht="9" customHeight="1" x14ac:dyDescent="0.2">
      <c r="I162" s="154"/>
      <c r="J162" s="154"/>
      <c r="K162" s="154"/>
      <c r="L162" s="154"/>
      <c r="M162" s="154"/>
      <c r="N162" s="154"/>
    </row>
    <row r="163" spans="9:14" ht="9" customHeight="1" x14ac:dyDescent="0.2">
      <c r="I163" s="154"/>
      <c r="J163" s="154"/>
      <c r="K163" s="154"/>
      <c r="L163" s="154"/>
      <c r="M163" s="154"/>
      <c r="N163" s="154"/>
    </row>
    <row r="164" spans="9:14" ht="9" customHeight="1" x14ac:dyDescent="0.2">
      <c r="I164" s="154"/>
      <c r="J164" s="154"/>
      <c r="K164" s="154"/>
      <c r="L164" s="154"/>
      <c r="M164" s="154"/>
      <c r="N164" s="154"/>
    </row>
    <row r="165" spans="9:14" ht="9" customHeight="1" x14ac:dyDescent="0.2">
      <c r="I165" s="154"/>
      <c r="J165" s="154"/>
      <c r="K165" s="154"/>
      <c r="L165" s="154"/>
      <c r="M165" s="154"/>
      <c r="N165" s="154"/>
    </row>
    <row r="166" spans="9:14" ht="9" customHeight="1" x14ac:dyDescent="0.2">
      <c r="I166" s="154"/>
      <c r="J166" s="154"/>
      <c r="K166" s="154"/>
      <c r="L166" s="154"/>
      <c r="M166" s="154"/>
      <c r="N166" s="154"/>
    </row>
    <row r="167" spans="9:14" ht="9" customHeight="1" x14ac:dyDescent="0.2">
      <c r="I167" s="154"/>
      <c r="J167" s="154"/>
      <c r="K167" s="154"/>
      <c r="L167" s="154"/>
      <c r="M167" s="154"/>
      <c r="N167" s="154"/>
    </row>
    <row r="168" spans="9:14" ht="9" customHeight="1" x14ac:dyDescent="0.2">
      <c r="I168" s="154"/>
      <c r="J168" s="154"/>
      <c r="K168" s="154"/>
      <c r="L168" s="154"/>
      <c r="M168" s="154"/>
      <c r="N168" s="154"/>
    </row>
    <row r="169" spans="9:14" ht="9" customHeight="1" x14ac:dyDescent="0.2">
      <c r="I169" s="154"/>
      <c r="J169" s="154"/>
      <c r="K169" s="154"/>
      <c r="L169" s="154"/>
      <c r="M169" s="154"/>
      <c r="N169" s="154"/>
    </row>
    <row r="170" spans="9:14" ht="9" customHeight="1" x14ac:dyDescent="0.2">
      <c r="I170" s="154"/>
      <c r="J170" s="154"/>
      <c r="K170" s="154"/>
      <c r="L170" s="154"/>
      <c r="M170" s="154"/>
      <c r="N170" s="154"/>
    </row>
    <row r="171" spans="9:14" ht="9" customHeight="1" x14ac:dyDescent="0.2">
      <c r="I171" s="154"/>
      <c r="J171" s="154"/>
      <c r="K171" s="154"/>
      <c r="L171" s="154"/>
      <c r="M171" s="154"/>
      <c r="N171" s="154"/>
    </row>
    <row r="172" spans="9:14" ht="9" customHeight="1" x14ac:dyDescent="0.2">
      <c r="I172" s="154"/>
      <c r="J172" s="154"/>
      <c r="K172" s="154"/>
      <c r="L172" s="154"/>
      <c r="M172" s="154"/>
      <c r="N172" s="154"/>
    </row>
    <row r="173" spans="9:14" ht="9" customHeight="1" x14ac:dyDescent="0.2">
      <c r="I173" s="154"/>
      <c r="J173" s="154"/>
      <c r="K173" s="154"/>
      <c r="L173" s="154"/>
      <c r="M173" s="154"/>
      <c r="N173" s="154"/>
    </row>
    <row r="174" spans="9:14" ht="9" customHeight="1" x14ac:dyDescent="0.2">
      <c r="I174" s="154"/>
      <c r="J174" s="154"/>
      <c r="K174" s="154"/>
      <c r="L174" s="154"/>
      <c r="M174" s="154"/>
      <c r="N174" s="154"/>
    </row>
    <row r="175" spans="9:14" ht="9" customHeight="1" x14ac:dyDescent="0.2">
      <c r="I175" s="154"/>
      <c r="J175" s="154"/>
      <c r="K175" s="154"/>
      <c r="L175" s="154"/>
      <c r="M175" s="154"/>
      <c r="N175" s="154"/>
    </row>
    <row r="176" spans="9:14" ht="9" customHeight="1" x14ac:dyDescent="0.2">
      <c r="I176" s="154"/>
      <c r="J176" s="154"/>
      <c r="K176" s="154"/>
      <c r="L176" s="154"/>
      <c r="M176" s="154"/>
      <c r="N176" s="154"/>
    </row>
    <row r="177" spans="9:14" ht="9" customHeight="1" x14ac:dyDescent="0.2">
      <c r="I177" s="154"/>
      <c r="J177" s="154"/>
      <c r="K177" s="154"/>
      <c r="L177" s="154"/>
      <c r="M177" s="154"/>
      <c r="N177" s="154"/>
    </row>
    <row r="178" spans="9:14" ht="9" customHeight="1" x14ac:dyDescent="0.2">
      <c r="I178" s="154"/>
      <c r="J178" s="154"/>
      <c r="K178" s="154"/>
      <c r="L178" s="154"/>
      <c r="M178" s="154"/>
      <c r="N178" s="154"/>
    </row>
    <row r="179" spans="9:14" ht="9" customHeight="1" x14ac:dyDescent="0.2">
      <c r="I179" s="154"/>
      <c r="J179" s="154"/>
      <c r="K179" s="154"/>
      <c r="L179" s="154"/>
      <c r="M179" s="154"/>
      <c r="N179" s="154"/>
    </row>
    <row r="180" spans="9:14" ht="9" customHeight="1" x14ac:dyDescent="0.2">
      <c r="I180" s="154"/>
      <c r="J180" s="154"/>
      <c r="K180" s="154"/>
      <c r="L180" s="154"/>
      <c r="M180" s="154"/>
      <c r="N180" s="154"/>
    </row>
    <row r="181" spans="9:14" ht="9" customHeight="1" x14ac:dyDescent="0.2">
      <c r="I181" s="154"/>
      <c r="J181" s="154"/>
      <c r="K181" s="154"/>
      <c r="L181" s="154"/>
      <c r="M181" s="154"/>
      <c r="N181" s="154"/>
    </row>
    <row r="182" spans="9:14" ht="9" customHeight="1" x14ac:dyDescent="0.2">
      <c r="I182" s="154"/>
      <c r="J182" s="154"/>
      <c r="K182" s="154"/>
      <c r="L182" s="154"/>
      <c r="M182" s="154"/>
      <c r="N182" s="154"/>
    </row>
    <row r="183" spans="9:14" ht="9" customHeight="1" x14ac:dyDescent="0.2">
      <c r="I183" s="154"/>
      <c r="J183" s="154"/>
      <c r="K183" s="154"/>
      <c r="L183" s="154"/>
      <c r="M183" s="154"/>
      <c r="N183" s="154"/>
    </row>
    <row r="184" spans="9:14" ht="9" customHeight="1" x14ac:dyDescent="0.2">
      <c r="I184" s="154"/>
      <c r="J184" s="154"/>
      <c r="K184" s="154"/>
      <c r="L184" s="154"/>
      <c r="M184" s="154"/>
      <c r="N184" s="154"/>
    </row>
    <row r="185" spans="9:14" ht="9" customHeight="1" x14ac:dyDescent="0.2">
      <c r="I185" s="154"/>
      <c r="J185" s="154"/>
      <c r="K185" s="154"/>
      <c r="L185" s="154"/>
      <c r="M185" s="154"/>
      <c r="N185" s="154"/>
    </row>
    <row r="186" spans="9:14" ht="9" customHeight="1" x14ac:dyDescent="0.2">
      <c r="I186" s="154"/>
      <c r="J186" s="154"/>
      <c r="K186" s="154"/>
      <c r="L186" s="154"/>
      <c r="M186" s="154"/>
      <c r="N186" s="154"/>
    </row>
    <row r="187" spans="9:14" ht="9" customHeight="1" x14ac:dyDescent="0.2">
      <c r="I187" s="154"/>
      <c r="J187" s="154"/>
      <c r="K187" s="154"/>
      <c r="L187" s="154"/>
      <c r="M187" s="154"/>
      <c r="N187" s="154"/>
    </row>
    <row r="188" spans="9:14" ht="9" customHeight="1" x14ac:dyDescent="0.2">
      <c r="I188" s="154"/>
      <c r="J188" s="154"/>
      <c r="K188" s="154"/>
      <c r="L188" s="154"/>
      <c r="M188" s="154"/>
      <c r="N188" s="154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79" customWidth="1"/>
    <col min="2" max="2" width="21.7109375" style="179" customWidth="1"/>
    <col min="3" max="7" width="10.28515625" style="179" customWidth="1"/>
    <col min="8" max="8" width="11.42578125" style="179" customWidth="1"/>
    <col min="9" max="16384" width="11.42578125" style="179"/>
  </cols>
  <sheetData>
    <row r="1" spans="1:8" s="175" customFormat="1" ht="10.5" customHeight="1" x14ac:dyDescent="0.2">
      <c r="A1" s="96" t="s">
        <v>194</v>
      </c>
      <c r="B1" s="7"/>
    </row>
    <row r="2" spans="1:8" s="175" customFormat="1" ht="10.5" customHeight="1" x14ac:dyDescent="0.2">
      <c r="A2" s="176" t="s">
        <v>195</v>
      </c>
      <c r="B2" s="2"/>
      <c r="C2" s="176"/>
      <c r="D2" s="176"/>
      <c r="E2" s="177"/>
      <c r="F2" s="177"/>
    </row>
    <row r="3" spans="1:8" s="175" customFormat="1" ht="9.9499999999999993" customHeight="1" x14ac:dyDescent="0.2">
      <c r="A3" s="175" t="s">
        <v>196</v>
      </c>
      <c r="G3" s="178"/>
      <c r="H3" s="178" t="s">
        <v>160</v>
      </c>
    </row>
    <row r="4" spans="1:8" ht="5.0999999999999996" customHeight="1" x14ac:dyDescent="0.2"/>
    <row r="5" spans="1:8" ht="10.5" customHeight="1" x14ac:dyDescent="0.2">
      <c r="A5" s="510" t="s">
        <v>134</v>
      </c>
      <c r="B5" s="452" t="s">
        <v>135</v>
      </c>
      <c r="C5" s="510" t="s">
        <v>11</v>
      </c>
      <c r="D5" s="511" t="s">
        <v>51</v>
      </c>
      <c r="E5" s="511" t="s">
        <v>4</v>
      </c>
      <c r="F5" s="511" t="s">
        <v>197</v>
      </c>
      <c r="G5" s="509" t="s">
        <v>52</v>
      </c>
      <c r="H5" s="509" t="s">
        <v>198</v>
      </c>
    </row>
    <row r="6" spans="1:8" ht="10.5" customHeight="1" x14ac:dyDescent="0.2">
      <c r="A6" s="457"/>
      <c r="B6" s="453"/>
      <c r="C6" s="440"/>
      <c r="D6" s="453"/>
      <c r="E6" s="453"/>
      <c r="F6" s="453"/>
      <c r="G6" s="436"/>
      <c r="H6" s="436"/>
    </row>
    <row r="7" spans="1:8" ht="10.5" customHeight="1" x14ac:dyDescent="0.2">
      <c r="A7" s="457"/>
      <c r="B7" s="453"/>
      <c r="C7" s="440"/>
      <c r="D7" s="453"/>
      <c r="E7" s="453"/>
      <c r="F7" s="453"/>
      <c r="G7" s="436"/>
      <c r="H7" s="436"/>
    </row>
    <row r="8" spans="1:8" ht="10.5" customHeight="1" x14ac:dyDescent="0.2">
      <c r="A8" s="459"/>
      <c r="B8" s="460"/>
      <c r="C8" s="448"/>
      <c r="D8" s="460"/>
      <c r="E8" s="460"/>
      <c r="F8" s="460"/>
      <c r="G8" s="438"/>
      <c r="H8" s="438"/>
    </row>
    <row r="9" spans="1:8" ht="9" customHeight="1" x14ac:dyDescent="0.2">
      <c r="A9" s="180"/>
      <c r="B9" s="181"/>
      <c r="C9" s="180"/>
      <c r="D9" s="180"/>
      <c r="E9" s="180"/>
      <c r="F9" s="180"/>
      <c r="G9" s="180"/>
      <c r="H9" s="180"/>
    </row>
    <row r="10" spans="1:8" ht="12.75" customHeight="1" x14ac:dyDescent="0.2">
      <c r="A10" s="31">
        <v>11</v>
      </c>
      <c r="B10" s="90" t="s">
        <v>146</v>
      </c>
      <c r="C10" s="119" t="s">
        <v>199</v>
      </c>
      <c r="D10" s="119">
        <v>0.6</v>
      </c>
      <c r="E10" s="119">
        <v>7.6</v>
      </c>
      <c r="F10" s="119">
        <v>7</v>
      </c>
      <c r="G10" s="119">
        <v>25.8</v>
      </c>
      <c r="H10" s="119">
        <v>25</v>
      </c>
    </row>
    <row r="11" spans="1:8" ht="12.75" customHeight="1" x14ac:dyDescent="0.2">
      <c r="A11" s="31"/>
      <c r="B11" s="90"/>
      <c r="C11" s="119"/>
      <c r="D11" s="119"/>
      <c r="E11" s="119"/>
      <c r="F11" s="119"/>
      <c r="G11" s="119"/>
      <c r="H11" s="119"/>
    </row>
    <row r="12" spans="1:8" ht="12.75" customHeight="1" x14ac:dyDescent="0.2">
      <c r="A12" s="31">
        <v>21</v>
      </c>
      <c r="B12" s="121" t="s">
        <v>147</v>
      </c>
      <c r="C12" s="119" t="s">
        <v>199</v>
      </c>
      <c r="D12" s="119">
        <v>-0.9</v>
      </c>
      <c r="E12" s="119">
        <v>-3.2</v>
      </c>
      <c r="F12" s="119">
        <v>-2.4</v>
      </c>
      <c r="G12" s="119">
        <v>21.3</v>
      </c>
      <c r="H12" s="119">
        <v>20.6</v>
      </c>
    </row>
    <row r="13" spans="1:8" ht="12.75" customHeight="1" x14ac:dyDescent="0.2">
      <c r="A13" s="31">
        <v>22</v>
      </c>
      <c r="B13" s="121" t="s">
        <v>148</v>
      </c>
      <c r="C13" s="119" t="s">
        <v>199</v>
      </c>
      <c r="D13" s="119">
        <v>-1.4</v>
      </c>
      <c r="E13" s="119">
        <v>0.6</v>
      </c>
      <c r="F13" s="119">
        <v>2</v>
      </c>
      <c r="G13" s="119">
        <v>49.2</v>
      </c>
      <c r="H13" s="119">
        <v>50.8</v>
      </c>
    </row>
    <row r="14" spans="1:8" ht="12.75" customHeight="1" x14ac:dyDescent="0.2">
      <c r="A14" s="31">
        <v>23</v>
      </c>
      <c r="B14" s="121" t="s">
        <v>149</v>
      </c>
      <c r="C14" s="119" t="s">
        <v>199</v>
      </c>
      <c r="D14" s="119">
        <v>-0.6</v>
      </c>
      <c r="E14" s="119">
        <v>0.8</v>
      </c>
      <c r="F14" s="119">
        <v>1.4</v>
      </c>
      <c r="G14" s="119">
        <v>32.6</v>
      </c>
      <c r="H14" s="119">
        <v>31.5</v>
      </c>
    </row>
    <row r="15" spans="1:8" ht="12.75" customHeight="1" x14ac:dyDescent="0.2">
      <c r="A15" s="31">
        <v>24</v>
      </c>
      <c r="B15" s="121" t="s">
        <v>150</v>
      </c>
      <c r="C15" s="119" t="s">
        <v>199</v>
      </c>
      <c r="D15" s="119">
        <v>-0.4</v>
      </c>
      <c r="E15" s="119">
        <v>0.8</v>
      </c>
      <c r="F15" s="119">
        <v>1.2</v>
      </c>
      <c r="G15" s="119">
        <v>25.8</v>
      </c>
      <c r="H15" s="119">
        <v>25.1</v>
      </c>
    </row>
    <row r="16" spans="1:8" ht="6" customHeight="1" x14ac:dyDescent="0.2">
      <c r="A16" s="31"/>
      <c r="B16" s="90"/>
      <c r="C16" s="119"/>
      <c r="D16" s="119"/>
      <c r="E16" s="119"/>
      <c r="F16" s="119"/>
      <c r="G16" s="119"/>
      <c r="H16" s="119"/>
    </row>
    <row r="17" spans="1:8" ht="6" customHeight="1" x14ac:dyDescent="0.2">
      <c r="A17" s="31"/>
      <c r="B17" s="122"/>
      <c r="C17" s="124"/>
      <c r="D17" s="124"/>
      <c r="E17" s="124"/>
      <c r="F17" s="124"/>
      <c r="G17" s="124"/>
      <c r="H17" s="124"/>
    </row>
    <row r="18" spans="1:8" ht="6" customHeight="1" x14ac:dyDescent="0.2">
      <c r="A18" s="31"/>
      <c r="B18" s="90"/>
      <c r="C18" s="119"/>
      <c r="D18" s="119"/>
      <c r="E18" s="119"/>
      <c r="F18" s="119"/>
      <c r="G18" s="119"/>
      <c r="H18" s="119"/>
    </row>
    <row r="19" spans="1:8" ht="6" customHeight="1" x14ac:dyDescent="0.2">
      <c r="A19" s="31"/>
      <c r="B19" s="90"/>
      <c r="C19" s="119"/>
      <c r="D19" s="119"/>
      <c r="E19" s="119"/>
      <c r="F19" s="119"/>
      <c r="G19" s="119"/>
      <c r="H19" s="119"/>
    </row>
    <row r="20" spans="1:8" ht="12.75" customHeight="1" x14ac:dyDescent="0.2">
      <c r="A20" s="31">
        <v>12</v>
      </c>
      <c r="B20" s="90" t="s">
        <v>151</v>
      </c>
      <c r="C20" s="119" t="s">
        <v>199</v>
      </c>
      <c r="D20" s="119">
        <v>-0.7</v>
      </c>
      <c r="E20" s="119">
        <v>-0.6</v>
      </c>
      <c r="F20" s="119" t="s">
        <v>199</v>
      </c>
      <c r="G20" s="119">
        <v>21.5</v>
      </c>
      <c r="H20" s="119">
        <v>21.1</v>
      </c>
    </row>
    <row r="21" spans="1:8" ht="12.75" customHeight="1" x14ac:dyDescent="0.2">
      <c r="A21" s="31"/>
      <c r="B21" s="90"/>
      <c r="C21" s="119"/>
      <c r="D21" s="119"/>
      <c r="E21" s="119"/>
      <c r="F21" s="119"/>
      <c r="G21" s="119"/>
      <c r="H21" s="119"/>
    </row>
    <row r="22" spans="1:8" ht="12.75" customHeight="1" x14ac:dyDescent="0.2">
      <c r="A22" s="31">
        <v>25</v>
      </c>
      <c r="B22" s="121" t="s">
        <v>152</v>
      </c>
      <c r="C22" s="119" t="s">
        <v>199</v>
      </c>
      <c r="D22" s="119">
        <v>0.1</v>
      </c>
      <c r="E22" s="119">
        <v>-9.1999999999999993</v>
      </c>
      <c r="F22" s="119">
        <v>-9.3000000000000007</v>
      </c>
      <c r="G22" s="119">
        <v>27.8</v>
      </c>
      <c r="H22" s="119">
        <v>26.5</v>
      </c>
    </row>
    <row r="23" spans="1:8" ht="12.75" customHeight="1" x14ac:dyDescent="0.2">
      <c r="A23" s="31">
        <v>26</v>
      </c>
      <c r="B23" s="121" t="s">
        <v>153</v>
      </c>
      <c r="C23" s="119" t="s">
        <v>199</v>
      </c>
      <c r="D23" s="119">
        <v>-0.6</v>
      </c>
      <c r="E23" s="119">
        <v>-0.1</v>
      </c>
      <c r="F23" s="119">
        <v>0.5</v>
      </c>
      <c r="G23" s="119">
        <v>34.700000000000003</v>
      </c>
      <c r="H23" s="119">
        <v>35.200000000000003</v>
      </c>
    </row>
    <row r="24" spans="1:8" ht="12.75" customHeight="1" x14ac:dyDescent="0.2">
      <c r="A24" s="31">
        <v>27</v>
      </c>
      <c r="B24" s="121" t="s">
        <v>154</v>
      </c>
      <c r="C24" s="119">
        <v>2.2000000000000002</v>
      </c>
      <c r="D24" s="119">
        <v>5.8</v>
      </c>
      <c r="E24" s="119">
        <v>7.4</v>
      </c>
      <c r="F24" s="119">
        <v>1.4</v>
      </c>
      <c r="G24" s="119">
        <v>44.8</v>
      </c>
      <c r="H24" s="119">
        <v>36.4</v>
      </c>
    </row>
    <row r="25" spans="1:8" s="182" customFormat="1" ht="25.5" customHeight="1" x14ac:dyDescent="0.2">
      <c r="A25" s="126">
        <v>28</v>
      </c>
      <c r="B25" s="127" t="s">
        <v>155</v>
      </c>
      <c r="C25" s="119" t="s">
        <v>199</v>
      </c>
      <c r="D25" s="119">
        <v>-0.8</v>
      </c>
      <c r="E25" s="119">
        <v>3.2</v>
      </c>
      <c r="F25" s="119">
        <v>4</v>
      </c>
      <c r="G25" s="119">
        <v>33.9</v>
      </c>
      <c r="H25" s="119">
        <v>33.6</v>
      </c>
    </row>
    <row r="26" spans="1:8" ht="6" customHeight="1" x14ac:dyDescent="0.2">
      <c r="A26" s="31"/>
      <c r="B26" s="90"/>
      <c r="C26" s="119"/>
      <c r="D26" s="119"/>
      <c r="E26" s="119"/>
      <c r="F26" s="119"/>
      <c r="G26" s="119"/>
      <c r="H26" s="119"/>
    </row>
    <row r="27" spans="1:8" ht="6" customHeight="1" x14ac:dyDescent="0.2">
      <c r="A27" s="65"/>
      <c r="B27" s="122"/>
      <c r="C27" s="124"/>
      <c r="D27" s="124"/>
      <c r="E27" s="124"/>
      <c r="F27" s="124"/>
      <c r="G27" s="124"/>
      <c r="H27" s="124"/>
    </row>
    <row r="28" spans="1:8" ht="6" customHeight="1" x14ac:dyDescent="0.2">
      <c r="A28" s="31"/>
      <c r="B28" s="90"/>
      <c r="C28" s="119"/>
      <c r="D28" s="119"/>
      <c r="E28" s="119"/>
      <c r="F28" s="119"/>
      <c r="G28" s="119"/>
      <c r="H28" s="119"/>
    </row>
    <row r="29" spans="1:8" ht="6" customHeight="1" x14ac:dyDescent="0.2">
      <c r="A29" s="31"/>
      <c r="B29" s="90"/>
      <c r="C29" s="119"/>
      <c r="D29" s="119"/>
      <c r="E29" s="119"/>
      <c r="F29" s="119"/>
      <c r="G29" s="119"/>
      <c r="H29" s="119"/>
    </row>
    <row r="30" spans="1:8" ht="12.75" customHeight="1" x14ac:dyDescent="0.2">
      <c r="A30" s="31">
        <v>13</v>
      </c>
      <c r="B30" s="90" t="s">
        <v>156</v>
      </c>
      <c r="C30" s="119">
        <v>4.5</v>
      </c>
      <c r="D30" s="119">
        <v>1.7</v>
      </c>
      <c r="E30" s="119">
        <v>-2.2999999999999998</v>
      </c>
      <c r="F30" s="119">
        <v>-4</v>
      </c>
      <c r="G30" s="119">
        <v>23.2</v>
      </c>
      <c r="H30" s="119">
        <v>20.2</v>
      </c>
    </row>
    <row r="31" spans="1:8" ht="12.75" customHeight="1" x14ac:dyDescent="0.2">
      <c r="A31" s="31"/>
      <c r="B31" s="90"/>
      <c r="C31" s="119"/>
      <c r="D31" s="119"/>
      <c r="E31" s="119"/>
      <c r="F31" s="119"/>
      <c r="G31" s="119"/>
      <c r="H31" s="119"/>
    </row>
    <row r="32" spans="1:8" ht="12.75" customHeight="1" x14ac:dyDescent="0.2">
      <c r="A32" s="31">
        <v>29</v>
      </c>
      <c r="B32" s="121" t="s">
        <v>157</v>
      </c>
      <c r="C32" s="119">
        <v>-2</v>
      </c>
      <c r="D32" s="119">
        <v>-0.4</v>
      </c>
      <c r="E32" s="119">
        <v>3.2</v>
      </c>
      <c r="F32" s="119">
        <v>3.6</v>
      </c>
      <c r="G32" s="119">
        <v>23.8</v>
      </c>
      <c r="H32" s="119">
        <v>24.1</v>
      </c>
    </row>
    <row r="33" spans="1:8" ht="12.75" customHeight="1" x14ac:dyDescent="0.2">
      <c r="A33" s="31">
        <v>30</v>
      </c>
      <c r="B33" s="121" t="s">
        <v>158</v>
      </c>
      <c r="C33" s="119" t="s">
        <v>199</v>
      </c>
      <c r="D33" s="119">
        <v>-2.9</v>
      </c>
      <c r="E33" s="119">
        <v>0.3</v>
      </c>
      <c r="F33" s="119">
        <v>3.3</v>
      </c>
      <c r="G33" s="119">
        <v>44.8</v>
      </c>
      <c r="H33" s="119">
        <v>48.6</v>
      </c>
    </row>
    <row r="34" spans="1:8" ht="6" customHeight="1" x14ac:dyDescent="0.2">
      <c r="A34" s="31"/>
      <c r="B34" s="90"/>
      <c r="C34" s="119"/>
      <c r="D34" s="119"/>
      <c r="E34" s="119"/>
      <c r="F34" s="119"/>
      <c r="G34" s="119"/>
      <c r="H34" s="119"/>
    </row>
    <row r="35" spans="1:8" ht="6" customHeight="1" x14ac:dyDescent="0.2">
      <c r="A35" s="65"/>
      <c r="B35" s="122"/>
      <c r="C35" s="124"/>
      <c r="D35" s="124"/>
      <c r="E35" s="124"/>
      <c r="F35" s="124"/>
      <c r="G35" s="124"/>
      <c r="H35" s="124"/>
    </row>
    <row r="36" spans="1:8" ht="6" customHeight="1" x14ac:dyDescent="0.2">
      <c r="A36" s="31"/>
      <c r="B36" s="90"/>
      <c r="C36" s="124"/>
      <c r="D36" s="124"/>
      <c r="E36" s="124"/>
      <c r="F36" s="124"/>
      <c r="G36" s="124"/>
      <c r="H36" s="124"/>
    </row>
    <row r="37" spans="1:8" ht="6" customHeight="1" x14ac:dyDescent="0.2">
      <c r="A37" s="31"/>
      <c r="B37" s="90"/>
      <c r="C37" s="124"/>
      <c r="D37" s="124"/>
      <c r="E37" s="124"/>
      <c r="F37" s="124"/>
      <c r="G37" s="124"/>
      <c r="H37" s="124"/>
    </row>
    <row r="38" spans="1:8" ht="12" customHeight="1" x14ac:dyDescent="0.2">
      <c r="A38" s="65"/>
      <c r="B38" s="122" t="s">
        <v>159</v>
      </c>
      <c r="C38" s="124">
        <v>0.3</v>
      </c>
      <c r="D38" s="124">
        <v>0</v>
      </c>
      <c r="E38" s="124">
        <v>0.1</v>
      </c>
      <c r="F38" s="124">
        <v>0.1</v>
      </c>
      <c r="G38" s="124">
        <v>30.5</v>
      </c>
      <c r="H38" s="124">
        <v>29.3</v>
      </c>
    </row>
    <row r="39" spans="1:8" s="186" customFormat="1" ht="9.9499999999999993" customHeight="1" x14ac:dyDescent="0.2">
      <c r="A39" s="183"/>
      <c r="B39" s="184"/>
      <c r="C39" s="185"/>
      <c r="D39" s="185"/>
      <c r="E39" s="185"/>
      <c r="F39" s="185"/>
      <c r="G39" s="185"/>
      <c r="H39" s="185"/>
    </row>
    <row r="40" spans="1:8" s="186" customFormat="1" ht="9.9499999999999993" customHeight="1" x14ac:dyDescent="0.2">
      <c r="A40" s="183"/>
      <c r="B40" s="183"/>
      <c r="C40" s="185"/>
      <c r="D40" s="185"/>
      <c r="E40" s="185"/>
      <c r="F40" s="185"/>
      <c r="G40" s="185"/>
      <c r="H40" s="185"/>
    </row>
    <row r="41" spans="1:8" s="186" customFormat="1" ht="9.9499999999999993" customHeight="1" x14ac:dyDescent="0.2">
      <c r="A41" s="183"/>
      <c r="B41" s="183"/>
      <c r="C41" s="185"/>
      <c r="D41" s="185"/>
      <c r="E41" s="185"/>
      <c r="F41" s="185"/>
      <c r="G41" s="185"/>
      <c r="H41" s="185"/>
    </row>
    <row r="42" spans="1:8" s="189" customFormat="1" ht="9.9499999999999993" customHeight="1" x14ac:dyDescent="0.2">
      <c r="A42" s="187"/>
      <c r="B42" s="187"/>
      <c r="C42" s="188"/>
      <c r="D42" s="188"/>
      <c r="E42" s="188"/>
      <c r="F42" s="188"/>
      <c r="G42" s="188"/>
      <c r="H42" s="188"/>
    </row>
    <row r="43" spans="1:8" s="186" customFormat="1" ht="9.9499999999999993" customHeight="1" x14ac:dyDescent="0.2">
      <c r="A43" s="183"/>
      <c r="B43" s="183"/>
      <c r="C43" s="185"/>
      <c r="D43" s="185"/>
      <c r="E43" s="185"/>
      <c r="F43" s="185"/>
      <c r="G43" s="185"/>
      <c r="H43" s="185"/>
    </row>
    <row r="44" spans="1:8" s="186" customFormat="1" ht="9.9499999999999993" customHeight="1" x14ac:dyDescent="0.2">
      <c r="A44" s="183"/>
      <c r="B44" s="183"/>
      <c r="C44" s="185"/>
      <c r="D44" s="185"/>
      <c r="E44" s="185"/>
      <c r="F44" s="185"/>
      <c r="G44" s="185"/>
      <c r="H44" s="185"/>
    </row>
    <row r="45" spans="1:8" s="186" customFormat="1" ht="9.9499999999999993" customHeight="1" x14ac:dyDescent="0.2">
      <c r="A45" s="183"/>
      <c r="B45" s="183"/>
      <c r="C45" s="185"/>
      <c r="D45" s="185"/>
      <c r="E45" s="185"/>
      <c r="F45" s="185"/>
      <c r="G45" s="185"/>
      <c r="H45" s="185"/>
    </row>
    <row r="46" spans="1:8" s="186" customFormat="1" ht="9.9499999999999993" customHeight="1" x14ac:dyDescent="0.2">
      <c r="A46" s="183"/>
      <c r="B46" s="183"/>
      <c r="C46" s="185"/>
      <c r="D46" s="185"/>
      <c r="E46" s="185"/>
      <c r="F46" s="185"/>
      <c r="G46" s="185"/>
      <c r="H46" s="185"/>
    </row>
    <row r="47" spans="1:8" s="186" customFormat="1" ht="9.9499999999999993" customHeight="1" x14ac:dyDescent="0.2">
      <c r="A47" s="183"/>
      <c r="B47" s="183"/>
      <c r="C47" s="185"/>
      <c r="D47" s="185"/>
      <c r="E47" s="185"/>
      <c r="F47" s="185"/>
      <c r="G47" s="185"/>
      <c r="H47" s="185"/>
    </row>
    <row r="48" spans="1:8" s="186" customFormat="1" ht="9.9499999999999993" customHeight="1" x14ac:dyDescent="0.2">
      <c r="A48" s="183"/>
      <c r="B48" s="183"/>
      <c r="C48" s="185"/>
      <c r="D48" s="185"/>
      <c r="E48" s="185"/>
      <c r="F48" s="185"/>
      <c r="G48" s="185"/>
      <c r="H48" s="185"/>
    </row>
    <row r="49" spans="1:8" s="186" customFormat="1" ht="9.9499999999999993" customHeight="1" x14ac:dyDescent="0.2">
      <c r="A49" s="183"/>
      <c r="B49" s="183"/>
      <c r="C49" s="185"/>
      <c r="D49" s="185"/>
      <c r="E49" s="185"/>
      <c r="F49" s="185"/>
      <c r="G49" s="185"/>
      <c r="H49" s="185"/>
    </row>
    <row r="50" spans="1:8" s="186" customFormat="1" ht="9.9499999999999993" customHeight="1" x14ac:dyDescent="0.2">
      <c r="A50" s="183"/>
      <c r="B50" s="183"/>
      <c r="C50" s="185"/>
      <c r="D50" s="185"/>
      <c r="E50" s="185"/>
      <c r="F50" s="185"/>
      <c r="G50" s="185"/>
      <c r="H50" s="185"/>
    </row>
    <row r="51" spans="1:8" s="186" customFormat="1" ht="9.9499999999999993" customHeight="1" x14ac:dyDescent="0.2">
      <c r="A51" s="183"/>
      <c r="B51" s="183"/>
      <c r="C51" s="185"/>
      <c r="D51" s="185"/>
      <c r="E51" s="185"/>
      <c r="F51" s="185"/>
      <c r="G51" s="185"/>
      <c r="H51" s="185"/>
    </row>
    <row r="52" spans="1:8" s="186" customFormat="1" ht="9.9499999999999993" customHeight="1" x14ac:dyDescent="0.2">
      <c r="A52" s="183"/>
      <c r="B52" s="183"/>
      <c r="C52" s="185"/>
      <c r="D52" s="185"/>
      <c r="E52" s="185"/>
      <c r="F52" s="185"/>
      <c r="G52" s="185"/>
      <c r="H52" s="185"/>
    </row>
    <row r="53" spans="1:8" s="189" customFormat="1" ht="9.9499999999999993" customHeight="1" x14ac:dyDescent="0.2">
      <c r="A53" s="187"/>
      <c r="B53" s="187"/>
      <c r="C53" s="188"/>
      <c r="D53" s="188"/>
      <c r="E53" s="188"/>
      <c r="F53" s="188"/>
      <c r="G53" s="188"/>
      <c r="H53" s="188"/>
    </row>
    <row r="54" spans="1:8" s="186" customFormat="1" ht="9.9499999999999993" customHeight="1" x14ac:dyDescent="0.2">
      <c r="A54" s="183"/>
      <c r="B54" s="183"/>
      <c r="C54" s="185"/>
      <c r="D54" s="185"/>
      <c r="E54" s="185"/>
      <c r="F54" s="185"/>
      <c r="G54" s="185"/>
      <c r="H54" s="188"/>
    </row>
    <row r="55" spans="1:8" s="186" customFormat="1" ht="9.9499999999999993" customHeight="1" x14ac:dyDescent="0.2">
      <c r="A55" s="183"/>
      <c r="B55" s="183"/>
      <c r="C55" s="185"/>
      <c r="D55" s="185"/>
      <c r="E55" s="185"/>
      <c r="F55" s="185"/>
      <c r="G55" s="185"/>
      <c r="H55" s="185"/>
    </row>
    <row r="56" spans="1:8" s="189" customFormat="1" ht="9.9499999999999993" customHeight="1" x14ac:dyDescent="0.2">
      <c r="A56" s="187"/>
      <c r="B56" s="187"/>
      <c r="C56" s="188"/>
      <c r="D56" s="188"/>
      <c r="E56" s="188"/>
      <c r="F56" s="188"/>
      <c r="G56" s="188"/>
      <c r="H56" s="188"/>
    </row>
    <row r="57" spans="1:8" s="186" customFormat="1" ht="9.9499999999999993" customHeight="1" x14ac:dyDescent="0.2">
      <c r="A57" s="183"/>
      <c r="B57" s="183"/>
      <c r="C57" s="185"/>
      <c r="D57" s="185"/>
      <c r="E57" s="185"/>
      <c r="F57" s="185"/>
      <c r="G57" s="185"/>
      <c r="H57" s="185"/>
    </row>
    <row r="58" spans="1:8" s="186" customFormat="1" ht="9.6" customHeight="1" x14ac:dyDescent="0.2">
      <c r="A58" s="183"/>
      <c r="B58" s="183"/>
      <c r="C58" s="190"/>
      <c r="D58" s="190"/>
      <c r="E58" s="190"/>
      <c r="F58" s="190"/>
      <c r="G58" s="191"/>
      <c r="H58" s="191"/>
    </row>
    <row r="59" spans="1:8" s="186" customFormat="1" ht="9.6" customHeight="1" x14ac:dyDescent="0.2">
      <c r="A59" s="183"/>
      <c r="B59" s="183"/>
      <c r="C59" s="190"/>
      <c r="D59" s="190"/>
      <c r="E59" s="190"/>
      <c r="F59" s="190"/>
      <c r="G59" s="191"/>
      <c r="H59" s="191"/>
    </row>
    <row r="60" spans="1:8" s="186" customFormat="1" ht="9.6" customHeight="1" x14ac:dyDescent="0.2">
      <c r="A60" s="183"/>
      <c r="B60" s="183"/>
      <c r="C60" s="191"/>
      <c r="D60" s="191"/>
      <c r="E60" s="191"/>
      <c r="F60" s="191"/>
      <c r="G60" s="191"/>
      <c r="H60" s="191"/>
    </row>
    <row r="61" spans="1:8" s="186" customFormat="1" ht="9.6" customHeight="1" x14ac:dyDescent="0.2">
      <c r="A61" s="183"/>
      <c r="B61" s="183"/>
      <c r="C61" s="191"/>
      <c r="D61" s="191"/>
      <c r="E61" s="191"/>
      <c r="F61" s="191"/>
      <c r="G61" s="191"/>
      <c r="H61" s="191"/>
    </row>
    <row r="62" spans="1:8" s="186" customFormat="1" ht="9.6" customHeight="1" x14ac:dyDescent="0.2">
      <c r="A62" s="183"/>
      <c r="B62" s="183"/>
      <c r="C62" s="191"/>
      <c r="D62" s="191"/>
      <c r="E62" s="191"/>
      <c r="F62" s="191"/>
      <c r="G62" s="191"/>
      <c r="H62" s="191"/>
    </row>
    <row r="63" spans="1:8" s="186" customFormat="1" ht="9.6" customHeight="1" x14ac:dyDescent="0.2">
      <c r="A63" s="183"/>
      <c r="B63" s="183"/>
      <c r="C63" s="191"/>
      <c r="D63" s="191"/>
      <c r="E63" s="191"/>
      <c r="F63" s="191"/>
      <c r="G63" s="191"/>
      <c r="H63" s="191"/>
    </row>
    <row r="64" spans="1:8" s="186" customFormat="1" ht="9.6" customHeight="1" x14ac:dyDescent="0.2">
      <c r="A64" s="183"/>
      <c r="B64" s="183"/>
      <c r="C64" s="191"/>
      <c r="D64" s="191"/>
      <c r="E64" s="191"/>
      <c r="F64" s="191"/>
      <c r="G64" s="191"/>
      <c r="H64" s="191"/>
    </row>
    <row r="65" spans="1:8" s="186" customFormat="1" ht="9.6" customHeight="1" x14ac:dyDescent="0.2">
      <c r="A65" s="183"/>
      <c r="B65" s="183"/>
      <c r="C65" s="191"/>
      <c r="D65" s="191"/>
      <c r="E65" s="191"/>
      <c r="F65" s="191"/>
      <c r="G65" s="191"/>
      <c r="H65" s="191"/>
    </row>
    <row r="66" spans="1:8" s="186" customFormat="1" ht="9.6" customHeight="1" x14ac:dyDescent="0.2">
      <c r="A66" s="183"/>
      <c r="B66" s="183"/>
      <c r="C66" s="191"/>
      <c r="D66" s="191"/>
      <c r="E66" s="191"/>
      <c r="F66" s="191"/>
      <c r="G66" s="191"/>
      <c r="H66" s="191"/>
    </row>
    <row r="67" spans="1:8" s="186" customFormat="1" ht="9.6" customHeight="1" x14ac:dyDescent="0.2">
      <c r="A67" s="183"/>
      <c r="B67" s="183"/>
      <c r="C67" s="191"/>
      <c r="D67" s="191"/>
      <c r="E67" s="191"/>
      <c r="F67" s="191"/>
      <c r="G67" s="191"/>
      <c r="H67" s="191"/>
    </row>
    <row r="68" spans="1:8" s="186" customFormat="1" ht="9.6" customHeight="1" x14ac:dyDescent="0.2">
      <c r="A68" s="183"/>
      <c r="B68" s="183"/>
      <c r="C68" s="191"/>
      <c r="D68" s="191"/>
      <c r="E68" s="191"/>
      <c r="F68" s="191"/>
      <c r="G68" s="191"/>
      <c r="H68" s="191"/>
    </row>
    <row r="69" spans="1:8" s="186" customFormat="1" ht="9.6" customHeight="1" x14ac:dyDescent="0.2">
      <c r="A69" s="183"/>
      <c r="B69" s="183"/>
      <c r="C69" s="191"/>
      <c r="D69" s="191"/>
      <c r="E69" s="191"/>
      <c r="F69" s="191"/>
      <c r="G69" s="191"/>
      <c r="H69" s="191"/>
    </row>
    <row r="70" spans="1:8" s="186" customFormat="1" ht="9.6" customHeight="1" x14ac:dyDescent="0.2">
      <c r="A70" s="183"/>
      <c r="B70" s="183"/>
      <c r="C70" s="191"/>
      <c r="D70" s="191"/>
      <c r="E70" s="191"/>
      <c r="F70" s="191"/>
      <c r="G70" s="191"/>
      <c r="H70" s="191"/>
    </row>
    <row r="71" spans="1:8" s="186" customFormat="1" ht="9.6" customHeight="1" x14ac:dyDescent="0.2">
      <c r="A71" s="183"/>
      <c r="B71" s="183"/>
      <c r="C71" s="191"/>
      <c r="D71" s="191"/>
      <c r="E71" s="191"/>
      <c r="F71" s="191"/>
      <c r="G71" s="191"/>
      <c r="H71" s="191"/>
    </row>
    <row r="72" spans="1:8" s="186" customFormat="1" ht="9.75" customHeight="1" x14ac:dyDescent="0.2">
      <c r="A72" s="183"/>
      <c r="B72" s="183"/>
      <c r="C72" s="191"/>
      <c r="D72" s="191"/>
      <c r="E72" s="191"/>
      <c r="F72" s="191"/>
      <c r="G72" s="191"/>
      <c r="H72" s="191"/>
    </row>
    <row r="73" spans="1:8" s="186" customFormat="1" ht="9.6" customHeight="1" x14ac:dyDescent="0.2"/>
    <row r="74" spans="1:8" s="186" customFormat="1" ht="9.6" customHeight="1" x14ac:dyDescent="0.2"/>
    <row r="75" spans="1:8" s="186" customFormat="1" ht="9.6" customHeight="1" x14ac:dyDescent="0.2"/>
    <row r="76" spans="1:8" s="186" customFormat="1" ht="9.6" customHeight="1" x14ac:dyDescent="0.2"/>
    <row r="77" spans="1:8" s="186" customFormat="1" ht="9.6" customHeight="1" x14ac:dyDescent="0.2"/>
    <row r="78" spans="1:8" s="186" customFormat="1" ht="9.6" customHeight="1" x14ac:dyDescent="0.2"/>
    <row r="79" spans="1:8" s="186" customFormat="1" ht="9.6" customHeight="1" x14ac:dyDescent="0.2"/>
    <row r="80" spans="1:8" s="186" customFormat="1" ht="9.6" customHeight="1" x14ac:dyDescent="0.2"/>
    <row r="81" s="186" customFormat="1" ht="9.6" customHeight="1" x14ac:dyDescent="0.2"/>
    <row r="82" s="186" customFormat="1" ht="9.6" customHeight="1" x14ac:dyDescent="0.2"/>
    <row r="83" s="186" customFormat="1" ht="9.6" customHeight="1" x14ac:dyDescent="0.2"/>
    <row r="84" s="186" customFormat="1" ht="9.6" customHeight="1" x14ac:dyDescent="0.2"/>
    <row r="85" s="186" customFormat="1" ht="9.6" customHeight="1" x14ac:dyDescent="0.2"/>
    <row r="86" s="186" customFormat="1" ht="9.6" customHeight="1" x14ac:dyDescent="0.2"/>
    <row r="87" s="186" customFormat="1" ht="9.6" customHeight="1" x14ac:dyDescent="0.2"/>
    <row r="88" s="186" customFormat="1" ht="9.6" customHeight="1" x14ac:dyDescent="0.2"/>
    <row r="89" s="186" customFormat="1" ht="9.6" customHeight="1" x14ac:dyDescent="0.2"/>
    <row r="90" s="186" customFormat="1" ht="9.6" customHeight="1" x14ac:dyDescent="0.2"/>
    <row r="91" s="186" customFormat="1" ht="9" customHeight="1" x14ac:dyDescent="0.2"/>
    <row r="92" s="186" customFormat="1" ht="9" customHeight="1" x14ac:dyDescent="0.2"/>
    <row r="93" s="186" customFormat="1" ht="9" customHeight="1" x14ac:dyDescent="0.2"/>
    <row r="94" s="186" customFormat="1" ht="9" customHeight="1" x14ac:dyDescent="0.2"/>
    <row r="95" s="186" customFormat="1" ht="9" customHeight="1" x14ac:dyDescent="0.2"/>
    <row r="96" s="186" customFormat="1" ht="9" customHeight="1" x14ac:dyDescent="0.2"/>
    <row r="97" s="186" customFormat="1" ht="9" customHeight="1" x14ac:dyDescent="0.2"/>
    <row r="98" s="186" customFormat="1" ht="9" customHeight="1" x14ac:dyDescent="0.2"/>
    <row r="99" s="186" customFormat="1" ht="9" customHeight="1" x14ac:dyDescent="0.2"/>
    <row r="100" s="186" customFormat="1" ht="9" customHeight="1" x14ac:dyDescent="0.2"/>
    <row r="101" s="186" customFormat="1" ht="9" customHeight="1" x14ac:dyDescent="0.2"/>
    <row r="102" s="186" customFormat="1" ht="9" customHeight="1" x14ac:dyDescent="0.2"/>
    <row r="103" s="186" customFormat="1" ht="9" customHeight="1" x14ac:dyDescent="0.2"/>
    <row r="104" s="186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79" customWidth="1"/>
    <col min="2" max="2" width="21.7109375" style="179" customWidth="1"/>
    <col min="3" max="3" width="8" style="179" customWidth="1"/>
    <col min="4" max="4" width="9.28515625" style="179" customWidth="1"/>
    <col min="5" max="5" width="8.42578125" style="179" customWidth="1"/>
    <col min="6" max="6" width="8.85546875" style="179" customWidth="1"/>
    <col min="7" max="7" width="10" style="179" customWidth="1"/>
    <col min="8" max="8" width="8.5703125" style="179" customWidth="1"/>
    <col min="9" max="9" width="9.85546875" style="179" customWidth="1"/>
    <col min="10" max="16384" width="11.42578125" style="179"/>
  </cols>
  <sheetData>
    <row r="1" spans="1:10" s="175" customFormat="1" ht="10.5" customHeight="1" x14ac:dyDescent="0.2">
      <c r="A1" s="96" t="s">
        <v>200</v>
      </c>
      <c r="B1" s="7"/>
    </row>
    <row r="2" spans="1:10" s="175" customFormat="1" ht="10.5" customHeight="1" x14ac:dyDescent="0.2">
      <c r="A2" s="176" t="s">
        <v>201</v>
      </c>
      <c r="B2" s="2"/>
      <c r="C2" s="176"/>
      <c r="D2" s="176"/>
      <c r="E2" s="176"/>
      <c r="F2" s="192"/>
      <c r="G2" s="177"/>
      <c r="H2" s="177"/>
    </row>
    <row r="3" spans="1:10" s="175" customFormat="1" ht="9.75" customHeight="1" x14ac:dyDescent="0.2">
      <c r="I3" s="178" t="s">
        <v>160</v>
      </c>
    </row>
    <row r="4" spans="1:10" ht="10.5" customHeight="1" x14ac:dyDescent="0.2">
      <c r="A4" s="510" t="s">
        <v>134</v>
      </c>
      <c r="B4" s="452" t="s">
        <v>135</v>
      </c>
      <c r="C4" s="510" t="s">
        <v>53</v>
      </c>
      <c r="D4" s="510" t="s">
        <v>202</v>
      </c>
      <c r="E4" s="511" t="s">
        <v>203</v>
      </c>
      <c r="F4" s="512" t="s">
        <v>204</v>
      </c>
      <c r="G4" s="513"/>
      <c r="H4" s="513"/>
      <c r="I4" s="513"/>
    </row>
    <row r="5" spans="1:10" ht="10.5" customHeight="1" x14ac:dyDescent="0.2">
      <c r="A5" s="478"/>
      <c r="B5" s="453"/>
      <c r="C5" s="440"/>
      <c r="D5" s="440"/>
      <c r="E5" s="466"/>
      <c r="F5" s="441" t="s">
        <v>14</v>
      </c>
      <c r="G5" s="514" t="s">
        <v>205</v>
      </c>
      <c r="H5" s="441" t="s">
        <v>15</v>
      </c>
      <c r="I5" s="515" t="s">
        <v>206</v>
      </c>
    </row>
    <row r="6" spans="1:10" ht="10.5" customHeight="1" x14ac:dyDescent="0.2">
      <c r="A6" s="478"/>
      <c r="B6" s="453"/>
      <c r="C6" s="440"/>
      <c r="D6" s="440"/>
      <c r="E6" s="466"/>
      <c r="F6" s="453"/>
      <c r="G6" s="466"/>
      <c r="H6" s="453"/>
      <c r="I6" s="485"/>
    </row>
    <row r="7" spans="1:10" ht="10.5" customHeight="1" x14ac:dyDescent="0.2">
      <c r="A7" s="479"/>
      <c r="B7" s="460"/>
      <c r="C7" s="448"/>
      <c r="D7" s="448"/>
      <c r="E7" s="480"/>
      <c r="F7" s="460"/>
      <c r="G7" s="480"/>
      <c r="H7" s="460"/>
      <c r="I7" s="516"/>
    </row>
    <row r="8" spans="1:10" ht="9.9499999999999993" customHeight="1" x14ac:dyDescent="0.2">
      <c r="A8" s="193"/>
      <c r="B8" s="194" t="s">
        <v>181</v>
      </c>
      <c r="C8" s="180" t="s">
        <v>207</v>
      </c>
      <c r="D8" s="180"/>
      <c r="E8" s="195"/>
      <c r="F8" s="180"/>
      <c r="G8" s="180"/>
      <c r="H8" s="180"/>
      <c r="I8" s="180"/>
      <c r="J8" s="196"/>
    </row>
    <row r="9" spans="1:10" ht="9.9499999999999993" customHeight="1" x14ac:dyDescent="0.2">
      <c r="A9" s="197"/>
      <c r="B9" s="184"/>
      <c r="C9" s="119"/>
      <c r="D9" s="119"/>
      <c r="E9" s="119"/>
      <c r="F9" s="119"/>
      <c r="G9" s="119"/>
      <c r="H9" s="119"/>
      <c r="I9" s="119"/>
      <c r="J9" s="196"/>
    </row>
    <row r="10" spans="1:10" ht="12.75" customHeight="1" x14ac:dyDescent="0.2">
      <c r="A10" s="31">
        <v>11</v>
      </c>
      <c r="B10" s="90" t="s">
        <v>146</v>
      </c>
      <c r="C10" s="119">
        <v>55.9</v>
      </c>
      <c r="D10" s="119">
        <v>55</v>
      </c>
      <c r="E10" s="119">
        <v>56.2</v>
      </c>
      <c r="F10" s="119">
        <v>180.3</v>
      </c>
      <c r="G10" s="119">
        <v>18.5</v>
      </c>
      <c r="H10" s="119">
        <v>23.8</v>
      </c>
      <c r="I10" s="319" t="s">
        <v>174</v>
      </c>
      <c r="J10" s="196"/>
    </row>
    <row r="11" spans="1:10" ht="12.75" customHeight="1" x14ac:dyDescent="0.2">
      <c r="A11" s="31"/>
      <c r="B11" s="90"/>
      <c r="C11" s="119"/>
      <c r="D11" s="119"/>
      <c r="E11" s="119"/>
      <c r="F11" s="119"/>
      <c r="G11" s="119"/>
      <c r="H11" s="119"/>
      <c r="I11" s="119"/>
      <c r="J11" s="196"/>
    </row>
    <row r="12" spans="1:10" ht="12.75" customHeight="1" x14ac:dyDescent="0.2">
      <c r="A12" s="31">
        <v>21</v>
      </c>
      <c r="B12" s="121" t="s">
        <v>147</v>
      </c>
      <c r="C12" s="119">
        <v>13.4</v>
      </c>
      <c r="D12" s="119">
        <v>14.4</v>
      </c>
      <c r="E12" s="119">
        <v>13.4</v>
      </c>
      <c r="F12" s="119">
        <v>44.9</v>
      </c>
      <c r="G12" s="119">
        <v>87.7</v>
      </c>
      <c r="H12" s="119">
        <v>-1</v>
      </c>
      <c r="I12" s="119">
        <v>-36.700000000000003</v>
      </c>
      <c r="J12" s="196"/>
    </row>
    <row r="13" spans="1:10" ht="12.75" customHeight="1" x14ac:dyDescent="0.2">
      <c r="A13" s="31">
        <v>22</v>
      </c>
      <c r="B13" s="121" t="s">
        <v>148</v>
      </c>
      <c r="C13" s="119">
        <v>52.7</v>
      </c>
      <c r="D13" s="119">
        <v>54.8</v>
      </c>
      <c r="E13" s="119">
        <v>52.7</v>
      </c>
      <c r="F13" s="119">
        <v>46</v>
      </c>
      <c r="G13" s="119">
        <v>24.1</v>
      </c>
      <c r="H13" s="119">
        <v>62.7</v>
      </c>
      <c r="I13" s="119">
        <v>123.1</v>
      </c>
      <c r="J13" s="196"/>
    </row>
    <row r="14" spans="1:10" ht="12.75" customHeight="1" x14ac:dyDescent="0.2">
      <c r="A14" s="31">
        <v>23</v>
      </c>
      <c r="B14" s="121" t="s">
        <v>149</v>
      </c>
      <c r="C14" s="119">
        <v>65.8</v>
      </c>
      <c r="D14" s="119">
        <v>66.8</v>
      </c>
      <c r="E14" s="119">
        <v>66.3</v>
      </c>
      <c r="F14" s="119">
        <v>71.400000000000006</v>
      </c>
      <c r="G14" s="119">
        <v>-0.2</v>
      </c>
      <c r="H14" s="119">
        <v>48.1</v>
      </c>
      <c r="I14" s="320" t="s">
        <v>174</v>
      </c>
      <c r="J14" s="196"/>
    </row>
    <row r="15" spans="1:10" ht="12.75" customHeight="1" x14ac:dyDescent="0.2">
      <c r="A15" s="31">
        <v>24</v>
      </c>
      <c r="B15" s="121" t="s">
        <v>150</v>
      </c>
      <c r="C15" s="119">
        <v>15.5</v>
      </c>
      <c r="D15" s="119">
        <v>15.9</v>
      </c>
      <c r="E15" s="119">
        <v>15.3</v>
      </c>
      <c r="F15" s="119">
        <v>38.799999999999997</v>
      </c>
      <c r="G15" s="119">
        <v>67.099999999999994</v>
      </c>
      <c r="H15" s="119">
        <v>-15.5</v>
      </c>
      <c r="I15" s="119">
        <v>-51.4</v>
      </c>
      <c r="J15" s="196"/>
    </row>
    <row r="16" spans="1:10" ht="6" customHeight="1" x14ac:dyDescent="0.2">
      <c r="A16" s="31"/>
      <c r="B16" s="90"/>
      <c r="C16" s="119"/>
      <c r="D16" s="119"/>
      <c r="E16" s="119"/>
      <c r="F16" s="119"/>
      <c r="G16" s="119"/>
      <c r="H16" s="119"/>
      <c r="I16" s="119"/>
      <c r="J16" s="196"/>
    </row>
    <row r="17" spans="1:10" ht="6" customHeight="1" x14ac:dyDescent="0.2">
      <c r="A17" s="31"/>
      <c r="B17" s="122"/>
      <c r="C17" s="124"/>
      <c r="D17" s="124"/>
      <c r="E17" s="124"/>
      <c r="F17" s="124"/>
      <c r="G17" s="124"/>
      <c r="H17" s="124"/>
      <c r="I17" s="124"/>
      <c r="J17" s="196"/>
    </row>
    <row r="18" spans="1:10" ht="6" customHeight="1" x14ac:dyDescent="0.2">
      <c r="A18" s="31"/>
      <c r="B18" s="90"/>
      <c r="C18" s="119"/>
      <c r="D18" s="119"/>
      <c r="E18" s="119"/>
      <c r="F18" s="119"/>
      <c r="G18" s="119"/>
      <c r="H18" s="119"/>
      <c r="I18" s="119"/>
      <c r="J18" s="196"/>
    </row>
    <row r="19" spans="1:10" ht="6" customHeight="1" x14ac:dyDescent="0.2">
      <c r="A19" s="31"/>
      <c r="B19" s="90"/>
      <c r="C19" s="119"/>
      <c r="D19" s="119"/>
      <c r="E19" s="119"/>
      <c r="F19" s="119"/>
      <c r="G19" s="119"/>
      <c r="H19" s="119"/>
      <c r="I19" s="119"/>
      <c r="J19" s="196"/>
    </row>
    <row r="20" spans="1:10" ht="12.75" customHeight="1" x14ac:dyDescent="0.2">
      <c r="A20" s="31">
        <v>12</v>
      </c>
      <c r="B20" s="90" t="s">
        <v>151</v>
      </c>
      <c r="C20" s="119">
        <v>11.6</v>
      </c>
      <c r="D20" s="119">
        <v>12.4</v>
      </c>
      <c r="E20" s="119">
        <v>13.1</v>
      </c>
      <c r="F20" s="119">
        <v>23.1</v>
      </c>
      <c r="G20" s="119">
        <v>33.6</v>
      </c>
      <c r="H20" s="119">
        <v>-3.3</v>
      </c>
      <c r="I20" s="119">
        <v>53.5</v>
      </c>
      <c r="J20" s="196"/>
    </row>
    <row r="21" spans="1:10" ht="12.75" customHeight="1" x14ac:dyDescent="0.2">
      <c r="A21" s="31"/>
      <c r="B21" s="90"/>
      <c r="C21" s="119"/>
      <c r="D21" s="119"/>
      <c r="E21" s="119"/>
      <c r="F21" s="119"/>
      <c r="G21" s="119"/>
      <c r="H21" s="119"/>
      <c r="I21" s="119"/>
      <c r="J21" s="196"/>
    </row>
    <row r="22" spans="1:10" ht="12.75" customHeight="1" x14ac:dyDescent="0.2">
      <c r="A22" s="31">
        <v>25</v>
      </c>
      <c r="B22" s="121" t="s">
        <v>152</v>
      </c>
      <c r="C22" s="119">
        <v>102.8</v>
      </c>
      <c r="D22" s="119">
        <v>102.5</v>
      </c>
      <c r="E22" s="119">
        <v>102.4</v>
      </c>
      <c r="F22" s="119">
        <v>96.9</v>
      </c>
      <c r="G22" s="119">
        <v>69.2</v>
      </c>
      <c r="H22" s="119">
        <v>109.7</v>
      </c>
      <c r="I22" s="119">
        <v>379.7</v>
      </c>
      <c r="J22" s="196"/>
    </row>
    <row r="23" spans="1:10" ht="12.75" customHeight="1" x14ac:dyDescent="0.2">
      <c r="A23" s="31">
        <v>26</v>
      </c>
      <c r="B23" s="121" t="s">
        <v>153</v>
      </c>
      <c r="C23" s="119">
        <v>85.2</v>
      </c>
      <c r="D23" s="119">
        <v>86.3</v>
      </c>
      <c r="E23" s="119">
        <v>82.7</v>
      </c>
      <c r="F23" s="119">
        <v>31.9</v>
      </c>
      <c r="G23" s="119">
        <v>73.8</v>
      </c>
      <c r="H23" s="119">
        <v>214.8</v>
      </c>
      <c r="I23" s="119">
        <v>727.3</v>
      </c>
      <c r="J23" s="196"/>
    </row>
    <row r="24" spans="1:10" ht="12.75" customHeight="1" x14ac:dyDescent="0.2">
      <c r="A24" s="31">
        <v>27</v>
      </c>
      <c r="B24" s="121" t="s">
        <v>154</v>
      </c>
      <c r="C24" s="119">
        <v>11.7</v>
      </c>
      <c r="D24" s="119">
        <v>5.5</v>
      </c>
      <c r="E24" s="119">
        <v>10.6</v>
      </c>
      <c r="F24" s="119">
        <v>32.200000000000003</v>
      </c>
      <c r="G24" s="119">
        <v>101.1</v>
      </c>
      <c r="H24" s="119">
        <v>-15.2</v>
      </c>
      <c r="I24" s="119">
        <v>46.1</v>
      </c>
      <c r="J24" s="196"/>
    </row>
    <row r="25" spans="1:10" s="182" customFormat="1" ht="25.5" customHeight="1" x14ac:dyDescent="0.2">
      <c r="A25" s="126">
        <v>28</v>
      </c>
      <c r="B25" s="127" t="s">
        <v>155</v>
      </c>
      <c r="C25" s="119">
        <v>44.1</v>
      </c>
      <c r="D25" s="119">
        <v>45.3</v>
      </c>
      <c r="E25" s="119">
        <v>44.1</v>
      </c>
      <c r="F25" s="119">
        <v>63.1</v>
      </c>
      <c r="G25" s="119">
        <v>79.099999999999994</v>
      </c>
      <c r="H25" s="119">
        <v>27.1</v>
      </c>
      <c r="I25" s="119">
        <v>45.2</v>
      </c>
      <c r="J25" s="198"/>
    </row>
    <row r="26" spans="1:10" ht="6" customHeight="1" x14ac:dyDescent="0.2">
      <c r="A26" s="31"/>
      <c r="B26" s="90"/>
      <c r="C26" s="119"/>
      <c r="D26" s="119"/>
      <c r="E26" s="119"/>
      <c r="F26" s="119"/>
      <c r="G26" s="119"/>
      <c r="H26" s="119"/>
      <c r="I26" s="119"/>
      <c r="J26" s="196"/>
    </row>
    <row r="27" spans="1:10" ht="6" customHeight="1" x14ac:dyDescent="0.2">
      <c r="A27" s="65"/>
      <c r="B27" s="122"/>
      <c r="C27" s="124"/>
      <c r="D27" s="124"/>
      <c r="E27" s="124"/>
      <c r="F27" s="124"/>
      <c r="G27" s="124"/>
      <c r="H27" s="124"/>
      <c r="I27" s="124"/>
      <c r="J27" s="196"/>
    </row>
    <row r="28" spans="1:10" ht="6" customHeight="1" x14ac:dyDescent="0.2">
      <c r="A28" s="31"/>
      <c r="B28" s="90"/>
      <c r="C28" s="119"/>
      <c r="D28" s="119"/>
      <c r="E28" s="119"/>
      <c r="F28" s="119"/>
      <c r="G28" s="119"/>
      <c r="H28" s="119"/>
      <c r="I28" s="119"/>
      <c r="J28" s="196"/>
    </row>
    <row r="29" spans="1:10" ht="6" customHeight="1" x14ac:dyDescent="0.2">
      <c r="A29" s="31"/>
      <c r="B29" s="90"/>
      <c r="C29" s="119"/>
      <c r="D29" s="119"/>
      <c r="E29" s="119"/>
      <c r="F29" s="119"/>
      <c r="G29" s="119"/>
      <c r="H29" s="119"/>
      <c r="I29" s="119"/>
      <c r="J29" s="196"/>
    </row>
    <row r="30" spans="1:10" ht="12.75" customHeight="1" x14ac:dyDescent="0.2">
      <c r="A30" s="31">
        <v>13</v>
      </c>
      <c r="B30" s="90" t="s">
        <v>156</v>
      </c>
      <c r="C30" s="119">
        <v>18</v>
      </c>
      <c r="D30" s="119">
        <v>16</v>
      </c>
      <c r="E30" s="119">
        <v>19.2</v>
      </c>
      <c r="F30" s="119">
        <v>79.599999999999994</v>
      </c>
      <c r="G30" s="119">
        <v>113.3</v>
      </c>
      <c r="H30" s="119">
        <v>-7.6</v>
      </c>
      <c r="I30" s="119">
        <v>183</v>
      </c>
      <c r="J30" s="196"/>
    </row>
    <row r="31" spans="1:10" ht="12.75" customHeight="1" x14ac:dyDescent="0.2">
      <c r="A31" s="31"/>
      <c r="B31" s="90"/>
      <c r="C31" s="119"/>
      <c r="D31" s="119"/>
      <c r="E31" s="119"/>
      <c r="F31" s="119"/>
      <c r="G31" s="119"/>
      <c r="H31" s="119"/>
      <c r="I31" s="119"/>
      <c r="J31" s="196"/>
    </row>
    <row r="32" spans="1:10" ht="12.75" customHeight="1" x14ac:dyDescent="0.2">
      <c r="A32" s="31">
        <v>29</v>
      </c>
      <c r="B32" s="121" t="s">
        <v>157</v>
      </c>
      <c r="C32" s="119">
        <v>30</v>
      </c>
      <c r="D32" s="119">
        <v>30.5</v>
      </c>
      <c r="E32" s="119">
        <v>33.200000000000003</v>
      </c>
      <c r="F32" s="119">
        <v>27.8</v>
      </c>
      <c r="G32" s="119">
        <v>52.3</v>
      </c>
      <c r="H32" s="119">
        <v>40</v>
      </c>
      <c r="I32" s="119">
        <v>68.8</v>
      </c>
      <c r="J32" s="196"/>
    </row>
    <row r="33" spans="1:10" ht="12.75" customHeight="1" x14ac:dyDescent="0.2">
      <c r="A33" s="31">
        <v>30</v>
      </c>
      <c r="B33" s="121" t="s">
        <v>158</v>
      </c>
      <c r="C33" s="119">
        <v>16.8</v>
      </c>
      <c r="D33" s="119">
        <v>20.2</v>
      </c>
      <c r="E33" s="119">
        <v>16.7</v>
      </c>
      <c r="F33" s="119">
        <v>-16</v>
      </c>
      <c r="G33" s="119">
        <v>51.9</v>
      </c>
      <c r="H33" s="119">
        <v>49.1</v>
      </c>
      <c r="I33" s="119">
        <v>120.7</v>
      </c>
      <c r="J33" s="196"/>
    </row>
    <row r="34" spans="1:10" ht="6" customHeight="1" x14ac:dyDescent="0.2">
      <c r="A34" s="31"/>
      <c r="B34" s="90"/>
      <c r="C34" s="119"/>
      <c r="D34" s="119"/>
      <c r="E34" s="119"/>
      <c r="F34" s="119"/>
      <c r="G34" s="119"/>
      <c r="H34" s="119"/>
      <c r="I34" s="119"/>
      <c r="J34" s="196"/>
    </row>
    <row r="35" spans="1:10" ht="6" customHeight="1" x14ac:dyDescent="0.2">
      <c r="A35" s="65"/>
      <c r="B35" s="122"/>
      <c r="C35" s="124"/>
      <c r="D35" s="124"/>
      <c r="E35" s="124"/>
      <c r="F35" s="124"/>
      <c r="G35" s="124"/>
      <c r="H35" s="124"/>
      <c r="I35" s="124"/>
      <c r="J35" s="196"/>
    </row>
    <row r="36" spans="1:10" ht="6" customHeight="1" x14ac:dyDescent="0.2">
      <c r="A36" s="31"/>
      <c r="B36" s="90"/>
      <c r="C36" s="124"/>
      <c r="D36" s="124"/>
      <c r="E36" s="124"/>
      <c r="F36" s="124"/>
      <c r="G36" s="124"/>
      <c r="H36" s="124"/>
      <c r="I36" s="124"/>
      <c r="J36" s="196"/>
    </row>
    <row r="37" spans="1:10" ht="6" customHeight="1" x14ac:dyDescent="0.2">
      <c r="A37" s="31"/>
      <c r="B37" s="90"/>
      <c r="C37" s="124"/>
      <c r="D37" s="124"/>
      <c r="E37" s="124"/>
      <c r="F37" s="124"/>
      <c r="G37" s="124"/>
      <c r="H37" s="124"/>
      <c r="I37" s="119"/>
      <c r="J37" s="196"/>
    </row>
    <row r="38" spans="1:10" ht="12" customHeight="1" x14ac:dyDescent="0.2">
      <c r="A38" s="65"/>
      <c r="B38" s="122" t="s">
        <v>159</v>
      </c>
      <c r="C38" s="124">
        <v>34.299999999999997</v>
      </c>
      <c r="D38" s="124">
        <v>34.299999999999997</v>
      </c>
      <c r="E38" s="124">
        <v>35</v>
      </c>
      <c r="F38" s="124">
        <v>46.3</v>
      </c>
      <c r="G38" s="124">
        <v>54.8</v>
      </c>
      <c r="H38" s="124">
        <v>22.8</v>
      </c>
      <c r="I38" s="124">
        <v>75.3</v>
      </c>
      <c r="J38" s="196"/>
    </row>
    <row r="39" spans="1:10" s="186" customFormat="1" ht="9.9499999999999993" customHeight="1" x14ac:dyDescent="0.2">
      <c r="A39" s="183"/>
      <c r="B39" s="90"/>
      <c r="C39" s="185"/>
      <c r="D39" s="185"/>
      <c r="E39" s="185"/>
      <c r="F39" s="185"/>
      <c r="G39" s="185"/>
      <c r="H39" s="185"/>
      <c r="I39" s="185"/>
      <c r="J39" s="199"/>
    </row>
    <row r="40" spans="1:10" s="186" customFormat="1" ht="9.9499999999999993" customHeight="1" x14ac:dyDescent="0.2">
      <c r="A40" s="183"/>
      <c r="B40" s="28"/>
      <c r="C40" s="185"/>
      <c r="D40" s="185"/>
      <c r="E40" s="185"/>
      <c r="F40" s="185"/>
      <c r="G40" s="185"/>
      <c r="H40" s="185"/>
      <c r="I40" s="185"/>
      <c r="J40" s="199"/>
    </row>
    <row r="41" spans="1:10" s="186" customFormat="1" ht="9.9499999999999993" customHeight="1" x14ac:dyDescent="0.2">
      <c r="A41" s="183"/>
      <c r="B41" s="28"/>
      <c r="C41" s="185"/>
      <c r="D41" s="185"/>
      <c r="E41" s="185"/>
      <c r="F41" s="185"/>
      <c r="G41" s="185"/>
      <c r="H41" s="185"/>
      <c r="I41" s="185"/>
      <c r="J41" s="199"/>
    </row>
    <row r="42" spans="1:10" s="189" customFormat="1" ht="9.9499999999999993" customHeight="1" x14ac:dyDescent="0.2">
      <c r="A42" s="187"/>
      <c r="B42" s="99"/>
      <c r="C42" s="188"/>
      <c r="D42" s="188"/>
      <c r="E42" s="188"/>
      <c r="F42" s="188"/>
      <c r="G42" s="188"/>
      <c r="H42" s="188"/>
      <c r="I42" s="188"/>
      <c r="J42" s="200"/>
    </row>
    <row r="43" spans="1:10" s="186" customFormat="1" ht="9.9499999999999993" customHeight="1" x14ac:dyDescent="0.2">
      <c r="A43" s="183"/>
      <c r="B43" s="28"/>
      <c r="C43" s="185"/>
      <c r="D43" s="185"/>
      <c r="E43" s="185"/>
      <c r="F43" s="185"/>
      <c r="G43" s="185"/>
      <c r="H43" s="185"/>
      <c r="I43" s="185"/>
      <c r="J43" s="199"/>
    </row>
    <row r="44" spans="1:10" s="186" customFormat="1" ht="9.9499999999999993" customHeight="1" x14ac:dyDescent="0.2">
      <c r="A44" s="183"/>
      <c r="B44" s="28"/>
      <c r="C44" s="185"/>
      <c r="D44" s="185"/>
      <c r="E44" s="185"/>
      <c r="F44" s="185"/>
      <c r="G44" s="185"/>
      <c r="H44" s="185"/>
      <c r="I44" s="185"/>
      <c r="J44" s="199"/>
    </row>
    <row r="45" spans="1:10" s="186" customFormat="1" ht="9.9499999999999993" customHeight="1" x14ac:dyDescent="0.2">
      <c r="A45" s="183"/>
      <c r="B45" s="28"/>
      <c r="C45" s="185"/>
      <c r="D45" s="185"/>
      <c r="E45" s="185"/>
      <c r="F45" s="185"/>
      <c r="G45" s="185"/>
      <c r="H45" s="185"/>
      <c r="I45" s="185"/>
      <c r="J45" s="199"/>
    </row>
    <row r="46" spans="1:10" s="186" customFormat="1" ht="9.9499999999999993" customHeight="1" x14ac:dyDescent="0.2">
      <c r="A46" s="183"/>
      <c r="B46" s="28"/>
      <c r="C46" s="185"/>
      <c r="D46" s="185"/>
      <c r="E46" s="185"/>
      <c r="F46" s="185"/>
      <c r="G46" s="185"/>
      <c r="H46" s="185"/>
      <c r="I46" s="185"/>
      <c r="J46" s="199"/>
    </row>
    <row r="47" spans="1:10" s="186" customFormat="1" ht="9.9499999999999993" customHeight="1" x14ac:dyDescent="0.2">
      <c r="A47" s="183"/>
      <c r="B47" s="28"/>
      <c r="C47" s="185"/>
      <c r="D47" s="185"/>
      <c r="E47" s="185"/>
      <c r="F47" s="185"/>
      <c r="G47" s="185"/>
      <c r="H47" s="185"/>
      <c r="I47" s="185"/>
      <c r="J47" s="199"/>
    </row>
    <row r="48" spans="1:10" s="186" customFormat="1" ht="9.9499999999999993" customHeight="1" x14ac:dyDescent="0.2">
      <c r="A48" s="183"/>
      <c r="B48" s="28"/>
      <c r="C48" s="185"/>
      <c r="D48" s="185"/>
      <c r="E48" s="185"/>
      <c r="F48" s="185"/>
      <c r="G48" s="185"/>
      <c r="H48" s="185"/>
      <c r="I48" s="185"/>
      <c r="J48" s="199"/>
    </row>
    <row r="49" spans="1:10" s="186" customFormat="1" ht="9.9499999999999993" customHeight="1" x14ac:dyDescent="0.2">
      <c r="A49" s="183"/>
      <c r="B49" s="28"/>
      <c r="C49" s="185"/>
      <c r="D49" s="185"/>
      <c r="E49" s="185"/>
      <c r="F49" s="185"/>
      <c r="G49" s="185"/>
      <c r="H49" s="185"/>
      <c r="I49" s="185"/>
      <c r="J49" s="199"/>
    </row>
    <row r="50" spans="1:10" s="186" customFormat="1" ht="9.9499999999999993" customHeight="1" x14ac:dyDescent="0.2">
      <c r="A50" s="183"/>
      <c r="B50" s="28"/>
      <c r="C50" s="185"/>
      <c r="D50" s="185"/>
      <c r="E50" s="185"/>
      <c r="F50" s="185"/>
      <c r="G50" s="185"/>
      <c r="H50" s="185"/>
      <c r="I50" s="185"/>
      <c r="J50" s="199"/>
    </row>
    <row r="51" spans="1:10" s="186" customFormat="1" ht="9.9499999999999993" customHeight="1" x14ac:dyDescent="0.2">
      <c r="A51" s="183"/>
      <c r="B51" s="28"/>
      <c r="C51" s="185"/>
      <c r="D51" s="185"/>
      <c r="E51" s="185"/>
      <c r="F51" s="185"/>
      <c r="G51" s="185"/>
      <c r="H51" s="185"/>
      <c r="I51" s="185"/>
      <c r="J51" s="199"/>
    </row>
    <row r="52" spans="1:10" s="186" customFormat="1" ht="9.9499999999999993" customHeight="1" x14ac:dyDescent="0.2">
      <c r="A52" s="183"/>
      <c r="B52" s="28"/>
      <c r="C52" s="185"/>
      <c r="D52" s="185"/>
      <c r="E52" s="185"/>
      <c r="F52" s="185"/>
      <c r="G52" s="185"/>
      <c r="H52" s="185"/>
      <c r="I52" s="185"/>
      <c r="J52" s="199"/>
    </row>
    <row r="53" spans="1:10" s="189" customFormat="1" ht="9.9499999999999993" customHeight="1" x14ac:dyDescent="0.2">
      <c r="A53" s="187"/>
      <c r="B53" s="99"/>
      <c r="C53" s="188"/>
      <c r="D53" s="188"/>
      <c r="E53" s="188"/>
      <c r="F53" s="188"/>
      <c r="G53" s="188"/>
      <c r="H53" s="188"/>
      <c r="I53" s="188"/>
      <c r="J53" s="201"/>
    </row>
    <row r="54" spans="1:10" s="186" customFormat="1" ht="9.9499999999999993" customHeight="1" x14ac:dyDescent="0.2">
      <c r="A54" s="183"/>
      <c r="B54" s="28"/>
      <c r="C54" s="185"/>
      <c r="D54" s="185"/>
      <c r="E54" s="185"/>
      <c r="F54" s="185"/>
      <c r="G54" s="185"/>
      <c r="H54" s="188"/>
      <c r="I54" s="188"/>
      <c r="J54" s="199"/>
    </row>
    <row r="55" spans="1:10" s="186" customFormat="1" ht="9.9499999999999993" customHeight="1" x14ac:dyDescent="0.2">
      <c r="A55" s="183"/>
      <c r="B55" s="28"/>
      <c r="C55" s="185"/>
      <c r="D55" s="185"/>
      <c r="E55" s="185"/>
      <c r="F55" s="185"/>
      <c r="G55" s="185"/>
      <c r="H55" s="185"/>
      <c r="I55" s="188"/>
      <c r="J55" s="199"/>
    </row>
    <row r="56" spans="1:10" s="189" customFormat="1" ht="9.9499999999999993" customHeight="1" x14ac:dyDescent="0.2">
      <c r="A56" s="187"/>
      <c r="B56" s="99"/>
      <c r="C56" s="188"/>
      <c r="D56" s="188"/>
      <c r="E56" s="188"/>
      <c r="F56" s="188"/>
      <c r="G56" s="188"/>
      <c r="H56" s="188"/>
      <c r="I56" s="188"/>
      <c r="J56" s="200"/>
    </row>
    <row r="57" spans="1:10" s="186" customFormat="1" ht="9.9499999999999993" customHeight="1" x14ac:dyDescent="0.2">
      <c r="A57" s="183"/>
      <c r="B57" s="28"/>
      <c r="C57" s="202"/>
      <c r="D57" s="202"/>
      <c r="E57" s="202"/>
      <c r="F57" s="202"/>
      <c r="G57" s="202"/>
      <c r="H57" s="202"/>
      <c r="I57" s="185"/>
    </row>
    <row r="58" spans="1:10" s="186" customFormat="1" ht="9.6" customHeight="1" x14ac:dyDescent="0.2">
      <c r="A58" s="183"/>
      <c r="B58" s="28"/>
      <c r="C58" s="190"/>
      <c r="D58" s="190"/>
      <c r="E58" s="190"/>
      <c r="F58" s="190"/>
      <c r="G58" s="190"/>
      <c r="H58" s="190"/>
      <c r="I58" s="203"/>
    </row>
    <row r="59" spans="1:10" s="186" customFormat="1" ht="9.6" customHeight="1" x14ac:dyDescent="0.2">
      <c r="A59" s="183"/>
      <c r="B59" s="28"/>
      <c r="C59" s="190"/>
      <c r="D59" s="190"/>
      <c r="E59" s="190"/>
      <c r="F59" s="190"/>
      <c r="G59" s="190"/>
      <c r="H59" s="190"/>
      <c r="I59" s="203"/>
    </row>
    <row r="60" spans="1:10" s="186" customFormat="1" ht="9.6" customHeight="1" x14ac:dyDescent="0.2">
      <c r="A60" s="183"/>
      <c r="B60" s="28"/>
      <c r="C60" s="203"/>
      <c r="D60" s="203"/>
      <c r="E60" s="203"/>
      <c r="F60" s="203"/>
      <c r="G60" s="203"/>
      <c r="H60" s="203"/>
      <c r="I60" s="203"/>
    </row>
    <row r="61" spans="1:10" s="186" customFormat="1" ht="9.6" customHeight="1" x14ac:dyDescent="0.2">
      <c r="A61" s="183"/>
      <c r="B61" s="28"/>
      <c r="C61" s="203"/>
      <c r="D61" s="203"/>
      <c r="E61" s="203"/>
      <c r="F61" s="203"/>
      <c r="G61" s="203"/>
      <c r="H61" s="203"/>
      <c r="I61" s="203"/>
    </row>
    <row r="62" spans="1:10" s="186" customFormat="1" ht="9.6" customHeight="1" x14ac:dyDescent="0.2">
      <c r="A62" s="183"/>
      <c r="B62" s="28"/>
      <c r="C62" s="203"/>
      <c r="D62" s="203"/>
      <c r="E62" s="203"/>
      <c r="F62" s="203"/>
      <c r="G62" s="203"/>
      <c r="H62" s="203"/>
      <c r="I62" s="203"/>
    </row>
    <row r="63" spans="1:10" s="186" customFormat="1" ht="9.6" customHeight="1" x14ac:dyDescent="0.2">
      <c r="A63" s="183"/>
      <c r="B63" s="28"/>
      <c r="C63" s="203"/>
      <c r="D63" s="203"/>
      <c r="E63" s="203"/>
      <c r="F63" s="203"/>
      <c r="G63" s="203"/>
      <c r="H63" s="203"/>
      <c r="I63" s="203"/>
    </row>
    <row r="64" spans="1:10" s="186" customFormat="1" ht="9.6" customHeight="1" x14ac:dyDescent="0.2">
      <c r="A64" s="183"/>
      <c r="B64" s="28"/>
      <c r="C64" s="203"/>
      <c r="D64" s="203"/>
      <c r="E64" s="203"/>
      <c r="F64" s="203"/>
      <c r="G64" s="203"/>
      <c r="H64" s="203"/>
      <c r="I64" s="203"/>
    </row>
    <row r="65" spans="1:9" s="186" customFormat="1" ht="9.6" customHeight="1" x14ac:dyDescent="0.2">
      <c r="A65" s="183"/>
      <c r="B65" s="28"/>
      <c r="C65" s="203"/>
      <c r="D65" s="203"/>
      <c r="E65" s="203"/>
      <c r="F65" s="203"/>
      <c r="G65" s="203"/>
      <c r="H65" s="203"/>
      <c r="I65" s="203"/>
    </row>
    <row r="66" spans="1:9" s="186" customFormat="1" ht="9.6" customHeight="1" x14ac:dyDescent="0.2">
      <c r="A66" s="183"/>
      <c r="B66" s="28"/>
      <c r="C66" s="203"/>
      <c r="D66" s="203"/>
      <c r="E66" s="203"/>
      <c r="F66" s="203"/>
      <c r="G66" s="203"/>
      <c r="H66" s="203"/>
      <c r="I66" s="203"/>
    </row>
    <row r="67" spans="1:9" s="186" customFormat="1" ht="9.6" customHeight="1" x14ac:dyDescent="0.2">
      <c r="A67" s="183"/>
      <c r="B67" s="28"/>
      <c r="C67" s="203"/>
      <c r="D67" s="203"/>
      <c r="E67" s="203"/>
      <c r="F67" s="203"/>
      <c r="G67" s="203"/>
      <c r="H67" s="203"/>
      <c r="I67" s="203"/>
    </row>
    <row r="68" spans="1:9" s="186" customFormat="1" ht="9.6" customHeight="1" x14ac:dyDescent="0.2">
      <c r="A68" s="183"/>
      <c r="B68" s="28"/>
      <c r="C68" s="203"/>
      <c r="D68" s="203"/>
      <c r="E68" s="203"/>
      <c r="F68" s="203"/>
      <c r="G68" s="203"/>
      <c r="H68" s="203"/>
      <c r="I68" s="203"/>
    </row>
    <row r="69" spans="1:9" s="186" customFormat="1" ht="9.6" customHeight="1" x14ac:dyDescent="0.2">
      <c r="A69" s="183"/>
      <c r="B69" s="28"/>
      <c r="C69" s="203"/>
      <c r="D69" s="203"/>
      <c r="E69" s="203"/>
      <c r="F69" s="203"/>
      <c r="G69" s="203"/>
      <c r="H69" s="203"/>
      <c r="I69" s="203"/>
    </row>
    <row r="70" spans="1:9" s="186" customFormat="1" ht="9.6" customHeight="1" x14ac:dyDescent="0.2">
      <c r="A70" s="183"/>
      <c r="B70" s="28"/>
      <c r="C70" s="203"/>
      <c r="D70" s="203"/>
      <c r="E70" s="203"/>
      <c r="F70" s="203"/>
      <c r="G70" s="203"/>
      <c r="H70" s="203"/>
      <c r="I70" s="203"/>
    </row>
    <row r="71" spans="1:9" s="186" customFormat="1" ht="9.6" customHeight="1" x14ac:dyDescent="0.2">
      <c r="A71" s="183"/>
      <c r="B71" s="28"/>
      <c r="C71" s="203"/>
      <c r="D71" s="203"/>
      <c r="E71" s="203"/>
      <c r="F71" s="203"/>
      <c r="G71" s="203"/>
      <c r="H71" s="203"/>
      <c r="I71" s="203"/>
    </row>
    <row r="72" spans="1:9" s="186" customFormat="1" ht="9.6" customHeight="1" x14ac:dyDescent="0.2">
      <c r="A72" s="183"/>
      <c r="B72" s="28"/>
      <c r="C72" s="140"/>
      <c r="D72" s="140"/>
      <c r="E72" s="140"/>
      <c r="F72" s="140"/>
      <c r="G72" s="140"/>
      <c r="H72" s="140"/>
      <c r="I72" s="140"/>
    </row>
    <row r="73" spans="1:9" s="186" customFormat="1" ht="9.6" customHeight="1" x14ac:dyDescent="0.2">
      <c r="B73" s="63"/>
      <c r="C73" s="63"/>
      <c r="D73" s="63"/>
      <c r="E73" s="63"/>
      <c r="F73" s="63"/>
      <c r="G73" s="63"/>
      <c r="H73" s="63"/>
      <c r="I73" s="63"/>
    </row>
    <row r="74" spans="1:9" s="186" customFormat="1" ht="9.6" customHeight="1" x14ac:dyDescent="0.2"/>
    <row r="75" spans="1:9" s="186" customFormat="1" ht="9.6" customHeight="1" x14ac:dyDescent="0.2"/>
    <row r="76" spans="1:9" s="186" customFormat="1" ht="9.6" customHeight="1" x14ac:dyDescent="0.2"/>
    <row r="77" spans="1:9" s="186" customFormat="1" ht="9.6" customHeight="1" x14ac:dyDescent="0.2"/>
    <row r="78" spans="1:9" s="186" customFormat="1" ht="9.6" customHeight="1" x14ac:dyDescent="0.2"/>
    <row r="79" spans="1:9" s="186" customFormat="1" ht="9.6" customHeight="1" x14ac:dyDescent="0.2"/>
    <row r="80" spans="1:9" s="186" customFormat="1" ht="9.6" customHeight="1" x14ac:dyDescent="0.2"/>
    <row r="81" s="186" customFormat="1" ht="9.6" customHeight="1" x14ac:dyDescent="0.2"/>
    <row r="82" s="186" customFormat="1" ht="9.6" customHeight="1" x14ac:dyDescent="0.2"/>
    <row r="83" s="186" customFormat="1" ht="9.6" customHeight="1" x14ac:dyDescent="0.2"/>
    <row r="84" s="186" customFormat="1" ht="9.6" customHeight="1" x14ac:dyDescent="0.2"/>
    <row r="85" s="186" customFormat="1" ht="9.6" customHeight="1" x14ac:dyDescent="0.2"/>
    <row r="86" s="186" customFormat="1" ht="9.6" customHeight="1" x14ac:dyDescent="0.2"/>
    <row r="87" s="186" customFormat="1" ht="9.6" customHeight="1" x14ac:dyDescent="0.2"/>
    <row r="88" s="186" customFormat="1" ht="9.6" customHeight="1" x14ac:dyDescent="0.2"/>
    <row r="89" s="186" customFormat="1" ht="9.6" customHeight="1" x14ac:dyDescent="0.2"/>
    <row r="90" s="186" customFormat="1" ht="9.6" customHeight="1" x14ac:dyDescent="0.2"/>
    <row r="91" s="186" customFormat="1" ht="9" customHeight="1" x14ac:dyDescent="0.2"/>
    <row r="92" s="186" customFormat="1" ht="9" customHeight="1" x14ac:dyDescent="0.2"/>
    <row r="93" s="186" customFormat="1" ht="9" customHeight="1" x14ac:dyDescent="0.2"/>
    <row r="94" s="186" customFormat="1" ht="9" customHeight="1" x14ac:dyDescent="0.2"/>
    <row r="95" s="186" customFormat="1" ht="9" customHeight="1" x14ac:dyDescent="0.2"/>
    <row r="96" s="186" customFormat="1" ht="9" customHeight="1" x14ac:dyDescent="0.2"/>
    <row r="97" s="186" customFormat="1" ht="9" customHeight="1" x14ac:dyDescent="0.2"/>
    <row r="98" s="186" customFormat="1" ht="9" customHeight="1" x14ac:dyDescent="0.2"/>
    <row r="99" s="186" customFormat="1" ht="9" customHeight="1" x14ac:dyDescent="0.2"/>
    <row r="100" s="186" customFormat="1" ht="9" customHeight="1" x14ac:dyDescent="0.2"/>
    <row r="101" s="186" customFormat="1" ht="9" customHeight="1" x14ac:dyDescent="0.2"/>
    <row r="102" s="186" customFormat="1" ht="9" customHeight="1" x14ac:dyDescent="0.2"/>
    <row r="103" s="186" customFormat="1" ht="9" customHeight="1" x14ac:dyDescent="0.2"/>
    <row r="104" s="186" customFormat="1" ht="9" customHeight="1" x14ac:dyDescent="0.2"/>
  </sheetData>
  <mergeCells count="10">
    <mergeCell ref="F4:I4"/>
    <mergeCell ref="F5:F7"/>
    <mergeCell ref="G5:G7"/>
    <mergeCell ref="H5:H7"/>
    <mergeCell ref="I5:I7"/>
    <mergeCell ref="A4:A7"/>
    <mergeCell ref="B4:B7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79" customWidth="1"/>
    <col min="2" max="2" width="21.7109375" style="179" customWidth="1"/>
    <col min="3" max="3" width="9.5703125" style="179" customWidth="1"/>
    <col min="4" max="4" width="9.85546875" style="179" customWidth="1"/>
    <col min="5" max="5" width="11.5703125" style="179" customWidth="1"/>
    <col min="6" max="6" width="9.7109375" style="179" customWidth="1"/>
    <col min="7" max="7" width="10.140625" style="179" customWidth="1"/>
    <col min="8" max="8" width="11" style="179" customWidth="1"/>
    <col min="9" max="16384" width="11.42578125" style="179"/>
  </cols>
  <sheetData>
    <row r="1" spans="1:8" s="175" customFormat="1" ht="10.5" customHeight="1" x14ac:dyDescent="0.2">
      <c r="A1" s="96" t="s">
        <v>208</v>
      </c>
      <c r="B1" s="7"/>
      <c r="H1" s="7"/>
    </row>
    <row r="2" spans="1:8" s="175" customFormat="1" ht="10.5" customHeight="1" x14ac:dyDescent="0.2">
      <c r="A2" s="176" t="s">
        <v>209</v>
      </c>
      <c r="B2" s="2"/>
      <c r="C2" s="176"/>
      <c r="D2" s="192"/>
      <c r="E2" s="177"/>
      <c r="F2" s="177"/>
      <c r="H2" s="2"/>
    </row>
    <row r="3" spans="1:8" ht="9.9499999999999993" customHeight="1" x14ac:dyDescent="0.2">
      <c r="G3" s="204"/>
      <c r="H3" s="204" t="s">
        <v>160</v>
      </c>
    </row>
    <row r="4" spans="1:8" ht="10.5" customHeight="1" x14ac:dyDescent="0.2">
      <c r="A4" s="510" t="s">
        <v>134</v>
      </c>
      <c r="B4" s="452" t="s">
        <v>135</v>
      </c>
      <c r="C4" s="510" t="s">
        <v>210</v>
      </c>
      <c r="D4" s="512" t="s">
        <v>204</v>
      </c>
      <c r="E4" s="513"/>
      <c r="F4" s="513"/>
      <c r="G4" s="513"/>
      <c r="H4" s="509" t="s">
        <v>211</v>
      </c>
    </row>
    <row r="5" spans="1:8" ht="10.5" customHeight="1" x14ac:dyDescent="0.2">
      <c r="A5" s="478"/>
      <c r="B5" s="453"/>
      <c r="C5" s="440"/>
      <c r="D5" s="441" t="s">
        <v>14</v>
      </c>
      <c r="E5" s="514" t="s">
        <v>212</v>
      </c>
      <c r="F5" s="441" t="s">
        <v>15</v>
      </c>
      <c r="G5" s="515" t="s">
        <v>213</v>
      </c>
      <c r="H5" s="436"/>
    </row>
    <row r="6" spans="1:8" ht="10.5" customHeight="1" x14ac:dyDescent="0.2">
      <c r="A6" s="478"/>
      <c r="B6" s="453"/>
      <c r="C6" s="440"/>
      <c r="D6" s="453"/>
      <c r="E6" s="466"/>
      <c r="F6" s="453"/>
      <c r="G6" s="485"/>
      <c r="H6" s="436"/>
    </row>
    <row r="7" spans="1:8" ht="10.5" customHeight="1" x14ac:dyDescent="0.2">
      <c r="A7" s="479"/>
      <c r="B7" s="460"/>
      <c r="C7" s="448"/>
      <c r="D7" s="460"/>
      <c r="E7" s="480"/>
      <c r="F7" s="460"/>
      <c r="G7" s="516"/>
      <c r="H7" s="438"/>
    </row>
    <row r="8" spans="1:8" ht="9.9499999999999993" customHeight="1" x14ac:dyDescent="0.2">
      <c r="A8" s="193"/>
      <c r="B8" s="194" t="s">
        <v>181</v>
      </c>
      <c r="C8" s="180" t="s">
        <v>207</v>
      </c>
      <c r="D8" s="180"/>
      <c r="E8" s="180"/>
      <c r="F8" s="180"/>
      <c r="G8" s="180"/>
      <c r="H8" s="205"/>
    </row>
    <row r="9" spans="1:8" ht="9.9499999999999993" customHeight="1" x14ac:dyDescent="0.2">
      <c r="A9" s="197"/>
      <c r="B9" s="184"/>
      <c r="C9" s="119"/>
      <c r="D9" s="119"/>
      <c r="E9" s="119"/>
      <c r="F9" s="119"/>
      <c r="G9" s="119"/>
      <c r="H9" s="183"/>
    </row>
    <row r="10" spans="1:8" ht="12.75" customHeight="1" x14ac:dyDescent="0.2">
      <c r="A10" s="31">
        <v>11</v>
      </c>
      <c r="B10" s="90" t="s">
        <v>146</v>
      </c>
      <c r="C10" s="119">
        <v>73.8</v>
      </c>
      <c r="D10" s="119">
        <v>15.6</v>
      </c>
      <c r="E10" s="119">
        <v>-3.3</v>
      </c>
      <c r="F10" s="119">
        <v>87.4</v>
      </c>
      <c r="G10" s="321" t="s">
        <v>174</v>
      </c>
      <c r="H10" s="119">
        <v>72.8</v>
      </c>
    </row>
    <row r="11" spans="1:8" ht="12.75" customHeight="1" x14ac:dyDescent="0.2">
      <c r="A11" s="31"/>
      <c r="B11" s="90"/>
      <c r="C11" s="119"/>
      <c r="D11" s="119"/>
      <c r="E11" s="119"/>
      <c r="F11" s="119"/>
      <c r="G11" s="119"/>
      <c r="H11" s="119"/>
    </row>
    <row r="12" spans="1:8" ht="12.75" customHeight="1" x14ac:dyDescent="0.2">
      <c r="A12" s="31">
        <v>21</v>
      </c>
      <c r="B12" s="121" t="s">
        <v>147</v>
      </c>
      <c r="C12" s="119">
        <v>52.6</v>
      </c>
      <c r="D12" s="119">
        <v>35.200000000000003</v>
      </c>
      <c r="E12" s="119">
        <v>-11.6</v>
      </c>
      <c r="F12" s="119">
        <v>64.400000000000006</v>
      </c>
      <c r="G12" s="119">
        <v>201.3</v>
      </c>
      <c r="H12" s="119">
        <v>54</v>
      </c>
    </row>
    <row r="13" spans="1:8" ht="12.75" customHeight="1" x14ac:dyDescent="0.2">
      <c r="A13" s="31">
        <v>22</v>
      </c>
      <c r="B13" s="121" t="s">
        <v>148</v>
      </c>
      <c r="C13" s="119">
        <v>18.3</v>
      </c>
      <c r="D13" s="119">
        <v>75.3</v>
      </c>
      <c r="E13" s="119">
        <v>-10.4</v>
      </c>
      <c r="F13" s="119">
        <v>-22</v>
      </c>
      <c r="G13" s="322" t="s">
        <v>174</v>
      </c>
      <c r="H13" s="119">
        <v>19.899999999999999</v>
      </c>
    </row>
    <row r="14" spans="1:8" ht="12.75" customHeight="1" x14ac:dyDescent="0.2">
      <c r="A14" s="31">
        <v>23</v>
      </c>
      <c r="B14" s="121" t="s">
        <v>149</v>
      </c>
      <c r="C14" s="119">
        <v>178.1</v>
      </c>
      <c r="D14" s="119">
        <v>93.4</v>
      </c>
      <c r="E14" s="119">
        <v>-35.700000000000003</v>
      </c>
      <c r="F14" s="119">
        <v>347.5</v>
      </c>
      <c r="G14" s="119">
        <v>851.1</v>
      </c>
      <c r="H14" s="119">
        <v>179.6</v>
      </c>
    </row>
    <row r="15" spans="1:8" ht="12.75" customHeight="1" x14ac:dyDescent="0.2">
      <c r="A15" s="31">
        <v>24</v>
      </c>
      <c r="B15" s="121" t="s">
        <v>150</v>
      </c>
      <c r="C15" s="119">
        <v>-10.6</v>
      </c>
      <c r="D15" s="119">
        <v>-30.5</v>
      </c>
      <c r="E15" s="119">
        <v>-72.400000000000006</v>
      </c>
      <c r="F15" s="119">
        <v>14</v>
      </c>
      <c r="G15" s="119">
        <v>41.7</v>
      </c>
      <c r="H15" s="119">
        <v>-10.3</v>
      </c>
    </row>
    <row r="16" spans="1:8" ht="6" customHeight="1" x14ac:dyDescent="0.2">
      <c r="A16" s="31"/>
      <c r="B16" s="90"/>
      <c r="C16" s="119"/>
      <c r="D16" s="119"/>
      <c r="E16" s="119"/>
      <c r="F16" s="119"/>
      <c r="G16" s="119"/>
      <c r="H16" s="119"/>
    </row>
    <row r="17" spans="1:8" ht="6" customHeight="1" x14ac:dyDescent="0.2">
      <c r="A17" s="31"/>
      <c r="B17" s="122"/>
      <c r="C17" s="124"/>
      <c r="D17" s="124"/>
      <c r="E17" s="124"/>
      <c r="F17" s="124"/>
      <c r="G17" s="124"/>
      <c r="H17" s="124"/>
    </row>
    <row r="18" spans="1:8" ht="6" customHeight="1" x14ac:dyDescent="0.2">
      <c r="A18" s="31"/>
      <c r="B18" s="90"/>
      <c r="C18" s="119"/>
      <c r="D18" s="119"/>
      <c r="E18" s="119"/>
      <c r="F18" s="119"/>
      <c r="G18" s="119"/>
      <c r="H18" s="119"/>
    </row>
    <row r="19" spans="1:8" ht="6" customHeight="1" x14ac:dyDescent="0.2">
      <c r="A19" s="31"/>
      <c r="B19" s="90"/>
      <c r="C19" s="119"/>
      <c r="D19" s="119"/>
      <c r="E19" s="119"/>
      <c r="F19" s="119"/>
      <c r="G19" s="119"/>
      <c r="H19" s="119"/>
    </row>
    <row r="20" spans="1:8" ht="12.75" customHeight="1" x14ac:dyDescent="0.2">
      <c r="A20" s="31">
        <v>12</v>
      </c>
      <c r="B20" s="90" t="s">
        <v>151</v>
      </c>
      <c r="C20" s="119">
        <v>-52.4</v>
      </c>
      <c r="D20" s="119">
        <v>-2.2000000000000002</v>
      </c>
      <c r="E20" s="119">
        <v>36.700000000000003</v>
      </c>
      <c r="F20" s="119">
        <v>-62.4</v>
      </c>
      <c r="G20" s="323" t="s">
        <v>174</v>
      </c>
      <c r="H20" s="119">
        <v>-52.1</v>
      </c>
    </row>
    <row r="21" spans="1:8" ht="12.75" customHeight="1" x14ac:dyDescent="0.2">
      <c r="A21" s="31"/>
      <c r="B21" s="90"/>
      <c r="C21" s="119"/>
      <c r="D21" s="119"/>
      <c r="E21" s="119"/>
      <c r="F21" s="119"/>
      <c r="G21" s="119"/>
      <c r="H21" s="119"/>
    </row>
    <row r="22" spans="1:8" ht="12.75" customHeight="1" x14ac:dyDescent="0.2">
      <c r="A22" s="31">
        <v>25</v>
      </c>
      <c r="B22" s="121" t="s">
        <v>152</v>
      </c>
      <c r="C22" s="119">
        <v>248.1</v>
      </c>
      <c r="D22" s="119">
        <v>704.5</v>
      </c>
      <c r="E22" s="119">
        <v>423.8</v>
      </c>
      <c r="F22" s="119">
        <v>86</v>
      </c>
      <c r="G22" s="119">
        <v>251.3</v>
      </c>
      <c r="H22" s="119">
        <v>247.7</v>
      </c>
    </row>
    <row r="23" spans="1:8" ht="12.75" customHeight="1" x14ac:dyDescent="0.2">
      <c r="A23" s="31">
        <v>26</v>
      </c>
      <c r="B23" s="121" t="s">
        <v>153</v>
      </c>
      <c r="C23" s="119">
        <v>224.2</v>
      </c>
      <c r="D23" s="119">
        <v>223.8</v>
      </c>
      <c r="E23" s="119">
        <v>68.5</v>
      </c>
      <c r="F23" s="119">
        <v>225</v>
      </c>
      <c r="G23" s="324" t="s">
        <v>174</v>
      </c>
      <c r="H23" s="119">
        <v>226.1</v>
      </c>
    </row>
    <row r="24" spans="1:8" ht="12.75" customHeight="1" x14ac:dyDescent="0.2">
      <c r="A24" s="31">
        <v>27</v>
      </c>
      <c r="B24" s="121" t="s">
        <v>154</v>
      </c>
      <c r="C24" s="119">
        <v>81.900000000000006</v>
      </c>
      <c r="D24" s="119">
        <v>167.5</v>
      </c>
      <c r="E24" s="119">
        <v>6.8</v>
      </c>
      <c r="F24" s="119">
        <v>24</v>
      </c>
      <c r="G24" s="325" t="s">
        <v>174</v>
      </c>
      <c r="H24" s="119">
        <v>71.8</v>
      </c>
    </row>
    <row r="25" spans="1:8" s="182" customFormat="1" ht="25.5" customHeight="1" x14ac:dyDescent="0.2">
      <c r="A25" s="126">
        <v>28</v>
      </c>
      <c r="B25" s="127" t="s">
        <v>155</v>
      </c>
      <c r="C25" s="119">
        <v>36.4</v>
      </c>
      <c r="D25" s="119">
        <v>11.8</v>
      </c>
      <c r="E25" s="119">
        <v>113.7</v>
      </c>
      <c r="F25" s="119">
        <v>58.6</v>
      </c>
      <c r="G25" s="119">
        <v>107.7</v>
      </c>
      <c r="H25" s="119">
        <v>37.5</v>
      </c>
    </row>
    <row r="26" spans="1:8" ht="6" customHeight="1" x14ac:dyDescent="0.2">
      <c r="A26" s="31"/>
      <c r="B26" s="90"/>
      <c r="C26" s="119"/>
      <c r="D26" s="119"/>
      <c r="E26" s="119"/>
      <c r="F26" s="119"/>
      <c r="G26" s="119"/>
      <c r="H26" s="119"/>
    </row>
    <row r="27" spans="1:8" ht="6" customHeight="1" x14ac:dyDescent="0.2">
      <c r="A27" s="65"/>
      <c r="B27" s="122"/>
      <c r="C27" s="124"/>
      <c r="D27" s="124"/>
      <c r="E27" s="124"/>
      <c r="F27" s="124"/>
      <c r="G27" s="124"/>
      <c r="H27" s="124"/>
    </row>
    <row r="28" spans="1:8" ht="6" customHeight="1" x14ac:dyDescent="0.2">
      <c r="A28" s="31"/>
      <c r="B28" s="90"/>
      <c r="C28" s="119"/>
      <c r="D28" s="119"/>
      <c r="E28" s="119"/>
      <c r="F28" s="119"/>
      <c r="G28" s="119"/>
      <c r="H28" s="119"/>
    </row>
    <row r="29" spans="1:8" ht="6" customHeight="1" x14ac:dyDescent="0.2">
      <c r="A29" s="31"/>
      <c r="B29" s="90"/>
      <c r="C29" s="119"/>
      <c r="D29" s="119"/>
      <c r="E29" s="119"/>
      <c r="F29" s="119"/>
      <c r="G29" s="119"/>
      <c r="H29" s="119"/>
    </row>
    <row r="30" spans="1:8" ht="12.75" customHeight="1" x14ac:dyDescent="0.2">
      <c r="A30" s="31">
        <v>13</v>
      </c>
      <c r="B30" s="90" t="s">
        <v>156</v>
      </c>
      <c r="C30" s="119">
        <v>-64.3</v>
      </c>
      <c r="D30" s="119">
        <v>-76</v>
      </c>
      <c r="E30" s="119">
        <v>26.2</v>
      </c>
      <c r="F30" s="119">
        <v>-53.9</v>
      </c>
      <c r="G30" s="119" t="s">
        <v>214</v>
      </c>
      <c r="H30" s="119">
        <v>-64.900000000000006</v>
      </c>
    </row>
    <row r="31" spans="1:8" ht="12.75" customHeight="1" x14ac:dyDescent="0.2">
      <c r="A31" s="31"/>
      <c r="B31" s="90"/>
      <c r="C31" s="119"/>
      <c r="D31" s="119"/>
      <c r="E31" s="119"/>
      <c r="F31" s="119"/>
      <c r="G31" s="119"/>
      <c r="H31" s="119"/>
    </row>
    <row r="32" spans="1:8" ht="12.75" customHeight="1" x14ac:dyDescent="0.2">
      <c r="A32" s="31">
        <v>29</v>
      </c>
      <c r="B32" s="121" t="s">
        <v>157</v>
      </c>
      <c r="C32" s="119">
        <v>18.100000000000001</v>
      </c>
      <c r="D32" s="119">
        <v>-60.8</v>
      </c>
      <c r="E32" s="119">
        <v>-9</v>
      </c>
      <c r="F32" s="119">
        <v>183.3</v>
      </c>
      <c r="G32" s="119" t="s">
        <v>214</v>
      </c>
      <c r="H32" s="119">
        <v>18.600000000000001</v>
      </c>
    </row>
    <row r="33" spans="1:8" ht="12.75" customHeight="1" x14ac:dyDescent="0.2">
      <c r="A33" s="31">
        <v>30</v>
      </c>
      <c r="B33" s="121" t="s">
        <v>158</v>
      </c>
      <c r="C33" s="119">
        <v>41.5</v>
      </c>
      <c r="D33" s="119">
        <v>102.1</v>
      </c>
      <c r="E33" s="119">
        <v>95.3</v>
      </c>
      <c r="F33" s="119">
        <v>27.2</v>
      </c>
      <c r="G33" s="119">
        <v>-48.2</v>
      </c>
      <c r="H33" s="119">
        <v>45.6</v>
      </c>
    </row>
    <row r="34" spans="1:8" ht="6" customHeight="1" x14ac:dyDescent="0.2">
      <c r="A34" s="31"/>
      <c r="B34" s="90"/>
      <c r="C34" s="119"/>
      <c r="D34" s="119"/>
      <c r="E34" s="119"/>
      <c r="F34" s="119"/>
      <c r="G34" s="119"/>
      <c r="H34" s="119"/>
    </row>
    <row r="35" spans="1:8" ht="6" customHeight="1" x14ac:dyDescent="0.2">
      <c r="A35" s="65"/>
      <c r="B35" s="122"/>
      <c r="C35" s="124"/>
      <c r="D35" s="124"/>
      <c r="E35" s="124"/>
      <c r="F35" s="124"/>
      <c r="G35" s="124"/>
      <c r="H35" s="124"/>
    </row>
    <row r="36" spans="1:8" ht="6" customHeight="1" x14ac:dyDescent="0.2">
      <c r="A36" s="31"/>
      <c r="B36" s="90"/>
      <c r="C36" s="124"/>
      <c r="D36" s="124"/>
      <c r="E36" s="124"/>
      <c r="F36" s="124"/>
      <c r="G36" s="124"/>
      <c r="H36" s="124"/>
    </row>
    <row r="37" spans="1:8" ht="6" customHeight="1" x14ac:dyDescent="0.2">
      <c r="A37" s="31"/>
      <c r="B37" s="90"/>
      <c r="C37" s="124"/>
      <c r="D37" s="124"/>
      <c r="E37" s="124"/>
      <c r="F37" s="124"/>
      <c r="G37" s="124"/>
      <c r="H37" s="124"/>
    </row>
    <row r="38" spans="1:8" ht="12" customHeight="1" x14ac:dyDescent="0.2">
      <c r="A38" s="65"/>
      <c r="B38" s="122" t="s">
        <v>159</v>
      </c>
      <c r="C38" s="124">
        <v>10.7</v>
      </c>
      <c r="D38" s="124">
        <v>22.7</v>
      </c>
      <c r="E38" s="124">
        <v>24.4</v>
      </c>
      <c r="F38" s="124">
        <v>3.7</v>
      </c>
      <c r="G38" s="124">
        <v>12.1</v>
      </c>
      <c r="H38" s="124">
        <v>10.7</v>
      </c>
    </row>
    <row r="39" spans="1:8" s="186" customFormat="1" ht="9.9499999999999993" customHeight="1" x14ac:dyDescent="0.2">
      <c r="A39" s="183"/>
      <c r="B39" s="28"/>
      <c r="C39" s="185"/>
      <c r="D39" s="185"/>
      <c r="E39" s="185"/>
      <c r="F39" s="185"/>
      <c r="G39" s="185"/>
      <c r="H39" s="188"/>
    </row>
    <row r="40" spans="1:8" s="186" customFormat="1" ht="9.9499999999999993" customHeight="1" x14ac:dyDescent="0.2">
      <c r="A40" s="183"/>
      <c r="B40" s="28"/>
      <c r="C40" s="185"/>
      <c r="D40" s="185"/>
      <c r="E40" s="185"/>
      <c r="F40" s="185"/>
      <c r="G40" s="185"/>
      <c r="H40" s="185"/>
    </row>
    <row r="41" spans="1:8" s="186" customFormat="1" ht="9.9499999999999993" customHeight="1" x14ac:dyDescent="0.2">
      <c r="A41" s="183"/>
      <c r="B41" s="28"/>
      <c r="C41" s="185"/>
      <c r="D41" s="185"/>
      <c r="E41" s="185"/>
      <c r="F41" s="185"/>
      <c r="G41" s="185"/>
      <c r="H41" s="185"/>
    </row>
    <row r="42" spans="1:8" s="189" customFormat="1" ht="9.9499999999999993" customHeight="1" x14ac:dyDescent="0.2">
      <c r="A42" s="187"/>
      <c r="B42" s="99"/>
      <c r="C42" s="188"/>
      <c r="D42" s="188"/>
      <c r="E42" s="188"/>
      <c r="F42" s="188"/>
      <c r="G42" s="188"/>
      <c r="H42" s="188"/>
    </row>
    <row r="43" spans="1:8" s="186" customFormat="1" ht="9.9499999999999993" customHeight="1" x14ac:dyDescent="0.2">
      <c r="A43" s="183"/>
      <c r="B43" s="28"/>
      <c r="C43" s="185"/>
      <c r="D43" s="185"/>
      <c r="E43" s="185"/>
      <c r="F43" s="185"/>
      <c r="G43" s="185"/>
      <c r="H43" s="185"/>
    </row>
    <row r="44" spans="1:8" s="186" customFormat="1" ht="9.9499999999999993" customHeight="1" x14ac:dyDescent="0.2">
      <c r="A44" s="183"/>
      <c r="B44" s="28"/>
      <c r="C44" s="185"/>
      <c r="D44" s="185"/>
      <c r="E44" s="185"/>
      <c r="F44" s="185"/>
      <c r="G44" s="185"/>
      <c r="H44" s="185"/>
    </row>
    <row r="45" spans="1:8" s="186" customFormat="1" ht="9.9499999999999993" customHeight="1" x14ac:dyDescent="0.2">
      <c r="A45" s="183"/>
      <c r="B45" s="28"/>
      <c r="C45" s="185"/>
      <c r="D45" s="185"/>
      <c r="E45" s="185"/>
      <c r="F45" s="185"/>
      <c r="G45" s="185"/>
      <c r="H45" s="185"/>
    </row>
    <row r="46" spans="1:8" s="186" customFormat="1" ht="9.9499999999999993" customHeight="1" x14ac:dyDescent="0.2">
      <c r="A46" s="183"/>
      <c r="B46" s="28"/>
      <c r="C46" s="185"/>
      <c r="D46" s="185"/>
      <c r="E46" s="185"/>
      <c r="F46" s="185"/>
      <c r="G46" s="185"/>
      <c r="H46" s="185"/>
    </row>
    <row r="47" spans="1:8" s="186" customFormat="1" ht="9.9499999999999993" customHeight="1" x14ac:dyDescent="0.2">
      <c r="A47" s="183"/>
      <c r="B47" s="28"/>
      <c r="C47" s="185"/>
      <c r="D47" s="185"/>
      <c r="E47" s="185"/>
      <c r="F47" s="185"/>
      <c r="G47" s="185"/>
      <c r="H47" s="185"/>
    </row>
    <row r="48" spans="1:8" s="186" customFormat="1" ht="9.9499999999999993" customHeight="1" x14ac:dyDescent="0.2">
      <c r="A48" s="183"/>
      <c r="B48" s="28"/>
      <c r="C48" s="185"/>
      <c r="D48" s="185"/>
      <c r="E48" s="185"/>
      <c r="F48" s="185"/>
      <c r="G48" s="185"/>
      <c r="H48" s="185"/>
    </row>
    <row r="49" spans="1:8" s="186" customFormat="1" ht="9.9499999999999993" customHeight="1" x14ac:dyDescent="0.2">
      <c r="A49" s="183"/>
      <c r="B49" s="28"/>
      <c r="C49" s="185"/>
      <c r="D49" s="185"/>
      <c r="E49" s="185"/>
      <c r="F49" s="185"/>
      <c r="G49" s="185"/>
      <c r="H49" s="185"/>
    </row>
    <row r="50" spans="1:8" s="186" customFormat="1" ht="9.9499999999999993" customHeight="1" x14ac:dyDescent="0.2">
      <c r="A50" s="183"/>
      <c r="B50" s="28"/>
      <c r="C50" s="185"/>
      <c r="D50" s="185"/>
      <c r="E50" s="185"/>
      <c r="F50" s="185"/>
      <c r="G50" s="185"/>
      <c r="H50" s="185"/>
    </row>
    <row r="51" spans="1:8" s="186" customFormat="1" ht="9.9499999999999993" customHeight="1" x14ac:dyDescent="0.2">
      <c r="A51" s="183"/>
      <c r="B51" s="28"/>
      <c r="C51" s="185"/>
      <c r="D51" s="185"/>
      <c r="E51" s="185"/>
      <c r="F51" s="185"/>
      <c r="G51" s="185"/>
      <c r="H51" s="185"/>
    </row>
    <row r="52" spans="1:8" s="186" customFormat="1" ht="9.9499999999999993" customHeight="1" x14ac:dyDescent="0.2">
      <c r="A52" s="183"/>
      <c r="B52" s="28"/>
      <c r="C52" s="185"/>
      <c r="D52" s="185"/>
      <c r="E52" s="185"/>
      <c r="F52" s="185"/>
      <c r="G52" s="185"/>
      <c r="H52" s="185"/>
    </row>
    <row r="53" spans="1:8" s="189" customFormat="1" ht="9.9499999999999993" customHeight="1" x14ac:dyDescent="0.2">
      <c r="A53" s="187"/>
      <c r="B53" s="99"/>
      <c r="C53" s="188"/>
      <c r="D53" s="188"/>
      <c r="E53" s="188"/>
      <c r="F53" s="188"/>
      <c r="G53" s="188"/>
      <c r="H53" s="188"/>
    </row>
    <row r="54" spans="1:8" s="186" customFormat="1" ht="9.9499999999999993" customHeight="1" x14ac:dyDescent="0.2">
      <c r="A54" s="183"/>
      <c r="B54" s="28"/>
      <c r="C54" s="185"/>
      <c r="D54" s="185"/>
      <c r="E54" s="185"/>
      <c r="F54" s="185"/>
      <c r="G54" s="185"/>
      <c r="H54" s="188"/>
    </row>
    <row r="55" spans="1:8" s="186" customFormat="1" ht="9.9499999999999993" customHeight="1" x14ac:dyDescent="0.2">
      <c r="A55" s="183"/>
      <c r="B55" s="28"/>
      <c r="C55" s="185"/>
      <c r="D55" s="185"/>
      <c r="E55" s="185"/>
      <c r="F55" s="185"/>
      <c r="G55" s="185"/>
      <c r="H55" s="185"/>
    </row>
    <row r="56" spans="1:8" s="189" customFormat="1" ht="9.9499999999999993" customHeight="1" x14ac:dyDescent="0.2">
      <c r="A56" s="187"/>
      <c r="B56" s="99"/>
      <c r="C56" s="188"/>
      <c r="D56" s="188"/>
      <c r="E56" s="188"/>
      <c r="F56" s="188"/>
      <c r="G56" s="188"/>
      <c r="H56" s="188"/>
    </row>
    <row r="57" spans="1:8" s="186" customFormat="1" ht="9.9499999999999993" customHeight="1" x14ac:dyDescent="0.2">
      <c r="A57" s="183"/>
      <c r="B57" s="28"/>
      <c r="C57" s="188"/>
      <c r="D57" s="188"/>
      <c r="E57" s="188"/>
      <c r="F57" s="188"/>
      <c r="G57" s="188"/>
      <c r="H57" s="28"/>
    </row>
    <row r="58" spans="1:8" s="186" customFormat="1" ht="9.6" customHeight="1" x14ac:dyDescent="0.2">
      <c r="A58" s="183"/>
      <c r="B58" s="28"/>
      <c r="C58" s="190"/>
      <c r="D58" s="190"/>
      <c r="E58" s="190"/>
      <c r="F58" s="190"/>
      <c r="G58" s="190"/>
      <c r="H58" s="28"/>
    </row>
    <row r="59" spans="1:8" s="186" customFormat="1" ht="9.6" customHeight="1" x14ac:dyDescent="0.2">
      <c r="A59" s="183"/>
      <c r="B59" s="28"/>
      <c r="C59" s="190"/>
      <c r="D59" s="190"/>
      <c r="E59" s="190"/>
      <c r="F59" s="190"/>
      <c r="G59" s="190"/>
      <c r="H59" s="28"/>
    </row>
    <row r="60" spans="1:8" s="186" customFormat="1" ht="9.6" customHeight="1" x14ac:dyDescent="0.2">
      <c r="A60" s="183"/>
      <c r="B60" s="28"/>
      <c r="C60" s="203"/>
      <c r="D60" s="203"/>
      <c r="E60" s="203"/>
      <c r="F60" s="203"/>
      <c r="G60" s="203"/>
      <c r="H60" s="28"/>
    </row>
    <row r="61" spans="1:8" s="186" customFormat="1" ht="9.6" customHeight="1" x14ac:dyDescent="0.2">
      <c r="A61" s="183"/>
      <c r="B61" s="28"/>
      <c r="C61" s="203"/>
      <c r="D61" s="203"/>
      <c r="E61" s="203"/>
      <c r="F61" s="203"/>
      <c r="G61" s="203"/>
      <c r="H61" s="28"/>
    </row>
    <row r="62" spans="1:8" s="186" customFormat="1" ht="9.6" customHeight="1" x14ac:dyDescent="0.2">
      <c r="A62" s="183"/>
      <c r="B62" s="28"/>
      <c r="C62" s="203"/>
      <c r="D62" s="203"/>
      <c r="E62" s="203"/>
      <c r="F62" s="203"/>
      <c r="G62" s="203"/>
      <c r="H62" s="28"/>
    </row>
    <row r="63" spans="1:8" s="186" customFormat="1" ht="9.6" customHeight="1" x14ac:dyDescent="0.2">
      <c r="A63" s="183"/>
      <c r="B63" s="28"/>
      <c r="C63" s="203"/>
      <c r="D63" s="203"/>
      <c r="E63" s="203"/>
      <c r="F63" s="203"/>
      <c r="G63" s="203"/>
      <c r="H63" s="28"/>
    </row>
    <row r="64" spans="1:8" s="186" customFormat="1" ht="9.6" customHeight="1" x14ac:dyDescent="0.2">
      <c r="A64" s="183"/>
      <c r="B64" s="28"/>
      <c r="C64" s="203"/>
      <c r="D64" s="203"/>
      <c r="E64" s="203"/>
      <c r="F64" s="203"/>
      <c r="G64" s="203"/>
      <c r="H64" s="28"/>
    </row>
    <row r="65" spans="1:8" s="186" customFormat="1" ht="9.6" customHeight="1" x14ac:dyDescent="0.2">
      <c r="A65" s="183"/>
      <c r="B65" s="28"/>
      <c r="C65" s="203"/>
      <c r="D65" s="203"/>
      <c r="E65" s="203"/>
      <c r="F65" s="203"/>
      <c r="G65" s="203"/>
      <c r="H65" s="28"/>
    </row>
    <row r="66" spans="1:8" s="186" customFormat="1" ht="9.6" customHeight="1" x14ac:dyDescent="0.2">
      <c r="A66" s="183"/>
      <c r="B66" s="28"/>
      <c r="C66" s="203"/>
      <c r="D66" s="203"/>
      <c r="E66" s="203"/>
      <c r="F66" s="203"/>
      <c r="G66" s="203"/>
      <c r="H66" s="28"/>
    </row>
    <row r="67" spans="1:8" s="186" customFormat="1" ht="9.6" customHeight="1" x14ac:dyDescent="0.2">
      <c r="A67" s="183"/>
      <c r="B67" s="28"/>
      <c r="C67" s="203"/>
      <c r="D67" s="203"/>
      <c r="E67" s="203"/>
      <c r="F67" s="203"/>
      <c r="G67" s="203"/>
      <c r="H67" s="28"/>
    </row>
    <row r="68" spans="1:8" s="186" customFormat="1" ht="9.6" customHeight="1" x14ac:dyDescent="0.2">
      <c r="A68" s="183"/>
      <c r="B68" s="28"/>
      <c r="C68" s="203"/>
      <c r="D68" s="203"/>
      <c r="E68" s="203"/>
      <c r="F68" s="203"/>
      <c r="G68" s="203"/>
      <c r="H68" s="28"/>
    </row>
    <row r="69" spans="1:8" s="186" customFormat="1" ht="9.6" customHeight="1" x14ac:dyDescent="0.2">
      <c r="A69" s="183"/>
      <c r="B69" s="28"/>
      <c r="C69" s="203"/>
      <c r="D69" s="203"/>
      <c r="E69" s="203"/>
      <c r="F69" s="203"/>
      <c r="G69" s="203"/>
      <c r="H69" s="28"/>
    </row>
    <row r="70" spans="1:8" s="186" customFormat="1" ht="9.6" customHeight="1" x14ac:dyDescent="0.2">
      <c r="A70" s="183"/>
      <c r="B70" s="28"/>
      <c r="C70" s="203"/>
      <c r="D70" s="203"/>
      <c r="E70" s="203"/>
      <c r="F70" s="203"/>
      <c r="G70" s="203"/>
      <c r="H70" s="28"/>
    </row>
    <row r="71" spans="1:8" s="186" customFormat="1" ht="9.6" customHeight="1" x14ac:dyDescent="0.2">
      <c r="A71" s="183"/>
      <c r="B71" s="28"/>
      <c r="C71" s="203"/>
      <c r="D71" s="203"/>
      <c r="E71" s="203"/>
      <c r="F71" s="203"/>
      <c r="G71" s="203"/>
      <c r="H71" s="28"/>
    </row>
    <row r="72" spans="1:8" s="186" customFormat="1" ht="8.25" customHeight="1" x14ac:dyDescent="0.2">
      <c r="A72" s="183"/>
      <c r="B72" s="28"/>
      <c r="C72" s="203"/>
      <c r="D72" s="203"/>
      <c r="E72" s="203"/>
      <c r="F72" s="203"/>
      <c r="G72" s="203"/>
      <c r="H72" s="28"/>
    </row>
    <row r="73" spans="1:8" s="186" customFormat="1" ht="9.6" customHeight="1" x14ac:dyDescent="0.2">
      <c r="B73" s="63"/>
      <c r="C73" s="63"/>
      <c r="D73" s="63"/>
      <c r="E73" s="63"/>
      <c r="F73" s="63"/>
      <c r="G73" s="63"/>
      <c r="H73" s="63"/>
    </row>
    <row r="74" spans="1:8" s="186" customFormat="1" ht="9.6" customHeight="1" x14ac:dyDescent="0.2"/>
    <row r="75" spans="1:8" s="186" customFormat="1" ht="9.6" customHeight="1" x14ac:dyDescent="0.2"/>
    <row r="76" spans="1:8" s="186" customFormat="1" ht="9.6" customHeight="1" x14ac:dyDescent="0.2"/>
    <row r="77" spans="1:8" s="186" customFormat="1" ht="9.6" customHeight="1" x14ac:dyDescent="0.2"/>
    <row r="78" spans="1:8" s="186" customFormat="1" ht="9.6" customHeight="1" x14ac:dyDescent="0.2"/>
    <row r="79" spans="1:8" s="186" customFormat="1" ht="9.6" customHeight="1" x14ac:dyDescent="0.2"/>
    <row r="80" spans="1:8" s="186" customFormat="1" ht="9.6" customHeight="1" x14ac:dyDescent="0.2"/>
    <row r="81" s="186" customFormat="1" ht="9.6" customHeight="1" x14ac:dyDescent="0.2"/>
    <row r="82" s="186" customFormat="1" ht="9.6" customHeight="1" x14ac:dyDescent="0.2"/>
    <row r="83" s="186" customFormat="1" ht="9.6" customHeight="1" x14ac:dyDescent="0.2"/>
    <row r="84" s="186" customFormat="1" ht="9.6" customHeight="1" x14ac:dyDescent="0.2"/>
    <row r="85" s="186" customFormat="1" ht="9.6" customHeight="1" x14ac:dyDescent="0.2"/>
    <row r="86" s="186" customFormat="1" ht="9.6" customHeight="1" x14ac:dyDescent="0.2"/>
    <row r="87" s="186" customFormat="1" ht="9.6" customHeight="1" x14ac:dyDescent="0.2"/>
    <row r="88" s="186" customFormat="1" ht="9.6" customHeight="1" x14ac:dyDescent="0.2"/>
    <row r="89" s="186" customFormat="1" ht="9.6" customHeight="1" x14ac:dyDescent="0.2"/>
    <row r="90" s="186" customFormat="1" ht="9.6" customHeight="1" x14ac:dyDescent="0.2"/>
    <row r="91" s="186" customFormat="1" ht="9" customHeight="1" x14ac:dyDescent="0.2"/>
    <row r="92" s="186" customFormat="1" ht="9" customHeight="1" x14ac:dyDescent="0.2"/>
    <row r="93" s="186" customFormat="1" ht="9" customHeight="1" x14ac:dyDescent="0.2"/>
    <row r="94" s="186" customFormat="1" ht="9" customHeight="1" x14ac:dyDescent="0.2"/>
    <row r="95" s="186" customFormat="1" ht="9" customHeight="1" x14ac:dyDescent="0.2"/>
    <row r="96" s="186" customFormat="1" ht="9" customHeight="1" x14ac:dyDescent="0.2"/>
    <row r="97" s="186" customFormat="1" ht="9" customHeight="1" x14ac:dyDescent="0.2"/>
    <row r="98" s="186" customFormat="1" ht="9" customHeight="1" x14ac:dyDescent="0.2"/>
    <row r="99" s="186" customFormat="1" ht="9" customHeight="1" x14ac:dyDescent="0.2"/>
    <row r="100" s="186" customFormat="1" ht="9" customHeight="1" x14ac:dyDescent="0.2"/>
    <row r="101" s="186" customFormat="1" ht="9" customHeight="1" x14ac:dyDescent="0.2"/>
    <row r="102" s="186" customFormat="1" ht="9" customHeight="1" x14ac:dyDescent="0.2"/>
    <row r="103" s="186" customFormat="1" ht="9" customHeight="1" x14ac:dyDescent="0.2"/>
    <row r="104" s="186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79" customWidth="1"/>
    <col min="2" max="2" width="21.7109375" style="179" customWidth="1"/>
    <col min="3" max="3" width="10.28515625" style="179" customWidth="1"/>
    <col min="4" max="4" width="9.85546875" style="179" customWidth="1"/>
    <col min="5" max="5" width="10.140625" style="179" customWidth="1"/>
    <col min="6" max="6" width="10.28515625" style="179" customWidth="1"/>
    <col min="7" max="7" width="9.85546875" style="179" customWidth="1"/>
    <col min="8" max="8" width="10.85546875" style="179" customWidth="1"/>
    <col min="9" max="16384" width="11.42578125" style="179"/>
  </cols>
  <sheetData>
    <row r="1" spans="1:9" s="175" customFormat="1" ht="10.5" customHeight="1" x14ac:dyDescent="0.2">
      <c r="A1" s="96" t="s">
        <v>215</v>
      </c>
      <c r="B1" s="7"/>
    </row>
    <row r="2" spans="1:9" s="175" customFormat="1" ht="10.5" customHeight="1" x14ac:dyDescent="0.2">
      <c r="A2" s="176" t="s">
        <v>216</v>
      </c>
      <c r="B2" s="2"/>
      <c r="C2" s="176"/>
      <c r="D2" s="176"/>
      <c r="E2" s="192"/>
      <c r="F2" s="177"/>
      <c r="G2" s="177"/>
    </row>
    <row r="3" spans="1:9" s="175" customFormat="1" ht="10.5" customHeight="1" x14ac:dyDescent="0.2">
      <c r="A3" s="176" t="s">
        <v>217</v>
      </c>
      <c r="H3" s="178" t="s">
        <v>160</v>
      </c>
    </row>
    <row r="4" spans="1:9" ht="5.0999999999999996" customHeight="1" x14ac:dyDescent="0.2"/>
    <row r="5" spans="1:9" ht="10.5" customHeight="1" x14ac:dyDescent="0.2">
      <c r="A5" s="510" t="s">
        <v>134</v>
      </c>
      <c r="B5" s="452" t="s">
        <v>135</v>
      </c>
      <c r="C5" s="510" t="s">
        <v>11</v>
      </c>
      <c r="D5" s="511" t="s">
        <v>51</v>
      </c>
      <c r="E5" s="511" t="s">
        <v>4</v>
      </c>
      <c r="F5" s="511" t="s">
        <v>197</v>
      </c>
      <c r="G5" s="509" t="s">
        <v>52</v>
      </c>
      <c r="H5" s="509" t="s">
        <v>198</v>
      </c>
    </row>
    <row r="6" spans="1:9" ht="10.5" customHeight="1" x14ac:dyDescent="0.2">
      <c r="A6" s="478"/>
      <c r="B6" s="453"/>
      <c r="C6" s="440"/>
      <c r="D6" s="453"/>
      <c r="E6" s="453"/>
      <c r="F6" s="453"/>
      <c r="G6" s="436"/>
      <c r="H6" s="436"/>
    </row>
    <row r="7" spans="1:9" ht="10.5" customHeight="1" x14ac:dyDescent="0.2">
      <c r="A7" s="478"/>
      <c r="B7" s="453"/>
      <c r="C7" s="440"/>
      <c r="D7" s="453"/>
      <c r="E7" s="453"/>
      <c r="F7" s="453"/>
      <c r="G7" s="436"/>
      <c r="H7" s="436"/>
    </row>
    <row r="8" spans="1:9" ht="10.5" customHeight="1" x14ac:dyDescent="0.2">
      <c r="A8" s="479"/>
      <c r="B8" s="460"/>
      <c r="C8" s="448"/>
      <c r="D8" s="460"/>
      <c r="E8" s="460"/>
      <c r="F8" s="460"/>
      <c r="G8" s="438"/>
      <c r="H8" s="438"/>
    </row>
    <row r="9" spans="1:9" ht="9" customHeight="1" x14ac:dyDescent="0.2">
      <c r="A9" s="193"/>
      <c r="B9" s="194" t="s">
        <v>181</v>
      </c>
      <c r="C9" s="180" t="s">
        <v>207</v>
      </c>
      <c r="D9" s="180"/>
      <c r="E9" s="180"/>
      <c r="F9" s="180"/>
      <c r="G9" s="180"/>
      <c r="H9" s="180"/>
      <c r="I9" s="196"/>
    </row>
    <row r="10" spans="1:9" ht="12.75" customHeight="1" x14ac:dyDescent="0.2">
      <c r="A10" s="31">
        <v>11</v>
      </c>
      <c r="B10" s="90" t="s">
        <v>146</v>
      </c>
      <c r="C10" s="119">
        <v>-7.1</v>
      </c>
      <c r="D10" s="119">
        <v>-5.2</v>
      </c>
      <c r="E10" s="119">
        <v>10.8</v>
      </c>
      <c r="F10" s="119">
        <v>16.8</v>
      </c>
      <c r="G10" s="119">
        <v>8.6999999999999993</v>
      </c>
      <c r="H10" s="119">
        <v>14.5</v>
      </c>
      <c r="I10" s="196"/>
    </row>
    <row r="11" spans="1:9" ht="12.75" customHeight="1" x14ac:dyDescent="0.2">
      <c r="A11" s="31"/>
      <c r="B11" s="90"/>
      <c r="C11" s="119"/>
      <c r="D11" s="119"/>
      <c r="E11" s="119"/>
      <c r="F11" s="119"/>
      <c r="G11" s="119"/>
      <c r="H11" s="119"/>
      <c r="I11" s="196"/>
    </row>
    <row r="12" spans="1:9" ht="12.75" customHeight="1" x14ac:dyDescent="0.2">
      <c r="A12" s="31">
        <v>21</v>
      </c>
      <c r="B12" s="121" t="s">
        <v>147</v>
      </c>
      <c r="C12" s="119">
        <v>-2.8</v>
      </c>
      <c r="D12" s="119">
        <v>-0.6</v>
      </c>
      <c r="E12" s="119">
        <v>16.8</v>
      </c>
      <c r="F12" s="119">
        <v>17.5</v>
      </c>
      <c r="G12" s="119">
        <v>26</v>
      </c>
      <c r="H12" s="119">
        <v>24.8</v>
      </c>
      <c r="I12" s="196"/>
    </row>
    <row r="13" spans="1:9" ht="12.75" customHeight="1" x14ac:dyDescent="0.2">
      <c r="A13" s="31">
        <v>22</v>
      </c>
      <c r="B13" s="121" t="s">
        <v>148</v>
      </c>
      <c r="C13" s="119">
        <v>5.6</v>
      </c>
      <c r="D13" s="119">
        <v>3.6</v>
      </c>
      <c r="E13" s="119">
        <v>11.6</v>
      </c>
      <c r="F13" s="119">
        <v>7.7</v>
      </c>
      <c r="G13" s="119">
        <v>30.4</v>
      </c>
      <c r="H13" s="119">
        <v>25.5</v>
      </c>
      <c r="I13" s="196"/>
    </row>
    <row r="14" spans="1:9" ht="12.75" customHeight="1" x14ac:dyDescent="0.2">
      <c r="A14" s="31">
        <v>23</v>
      </c>
      <c r="B14" s="121" t="s">
        <v>149</v>
      </c>
      <c r="C14" s="119" t="s">
        <v>199</v>
      </c>
      <c r="D14" s="119">
        <v>17.399999999999999</v>
      </c>
      <c r="E14" s="119">
        <v>33.9</v>
      </c>
      <c r="F14" s="119">
        <v>14</v>
      </c>
      <c r="G14" s="119">
        <v>87.7</v>
      </c>
      <c r="H14" s="119">
        <v>57.6</v>
      </c>
      <c r="I14" s="196"/>
    </row>
    <row r="15" spans="1:9" ht="12.75" customHeight="1" x14ac:dyDescent="0.2">
      <c r="A15" s="31">
        <v>24</v>
      </c>
      <c r="B15" s="121" t="s">
        <v>150</v>
      </c>
      <c r="C15" s="119">
        <v>2.1</v>
      </c>
      <c r="D15" s="119">
        <v>0.4</v>
      </c>
      <c r="E15" s="119">
        <v>10.7</v>
      </c>
      <c r="F15" s="119">
        <v>10.199999999999999</v>
      </c>
      <c r="G15" s="119">
        <v>18.899999999999999</v>
      </c>
      <c r="H15" s="119">
        <v>17.2</v>
      </c>
      <c r="I15" s="196"/>
    </row>
    <row r="16" spans="1:9" ht="6" customHeight="1" x14ac:dyDescent="0.2">
      <c r="A16" s="31"/>
      <c r="B16" s="90"/>
      <c r="C16" s="119"/>
      <c r="D16" s="119"/>
      <c r="E16" s="119"/>
      <c r="F16" s="119"/>
      <c r="G16" s="119"/>
      <c r="H16" s="119"/>
      <c r="I16" s="196"/>
    </row>
    <row r="17" spans="1:9" ht="6" customHeight="1" x14ac:dyDescent="0.2">
      <c r="A17" s="31"/>
      <c r="B17" s="122"/>
      <c r="C17" s="124"/>
      <c r="D17" s="124"/>
      <c r="E17" s="124"/>
      <c r="F17" s="124"/>
      <c r="G17" s="124"/>
      <c r="H17" s="124"/>
      <c r="I17" s="196"/>
    </row>
    <row r="18" spans="1:9" ht="6" customHeight="1" x14ac:dyDescent="0.2">
      <c r="A18" s="31"/>
      <c r="B18" s="90"/>
      <c r="C18" s="119"/>
      <c r="D18" s="119"/>
      <c r="E18" s="119"/>
      <c r="F18" s="119"/>
      <c r="G18" s="119"/>
      <c r="H18" s="119"/>
      <c r="I18" s="196"/>
    </row>
    <row r="19" spans="1:9" ht="6" customHeight="1" x14ac:dyDescent="0.2">
      <c r="A19" s="31"/>
      <c r="B19" s="90"/>
      <c r="C19" s="119"/>
      <c r="D19" s="119"/>
      <c r="E19" s="119"/>
      <c r="F19" s="119"/>
      <c r="G19" s="119"/>
      <c r="H19" s="119"/>
      <c r="I19" s="196"/>
    </row>
    <row r="20" spans="1:9" ht="12.75" customHeight="1" x14ac:dyDescent="0.2">
      <c r="A20" s="31">
        <v>12</v>
      </c>
      <c r="B20" s="90" t="s">
        <v>151</v>
      </c>
      <c r="C20" s="119">
        <v>-2.5</v>
      </c>
      <c r="D20" s="119">
        <v>-9.6999999999999993</v>
      </c>
      <c r="E20" s="119">
        <v>-8.6</v>
      </c>
      <c r="F20" s="119">
        <v>1.2</v>
      </c>
      <c r="G20" s="119">
        <v>-0.8</v>
      </c>
      <c r="H20" s="119">
        <v>8.8000000000000007</v>
      </c>
      <c r="I20" s="196"/>
    </row>
    <row r="21" spans="1:9" ht="12.75" customHeight="1" x14ac:dyDescent="0.2">
      <c r="A21" s="31"/>
      <c r="B21" s="90"/>
      <c r="C21" s="119"/>
      <c r="D21" s="119"/>
      <c r="E21" s="119"/>
      <c r="F21" s="119"/>
      <c r="G21" s="119"/>
      <c r="H21" s="119"/>
      <c r="I21" s="196"/>
    </row>
    <row r="22" spans="1:9" ht="12.75" customHeight="1" x14ac:dyDescent="0.2">
      <c r="A22" s="31">
        <v>25</v>
      </c>
      <c r="B22" s="121" t="s">
        <v>152</v>
      </c>
      <c r="C22" s="119">
        <v>-4.4000000000000004</v>
      </c>
      <c r="D22" s="119">
        <v>-1.5</v>
      </c>
      <c r="E22" s="119">
        <v>10.1</v>
      </c>
      <c r="F22" s="119">
        <v>11.8</v>
      </c>
      <c r="G22" s="119">
        <v>20</v>
      </c>
      <c r="H22" s="119">
        <v>20.7</v>
      </c>
      <c r="I22" s="196"/>
    </row>
    <row r="23" spans="1:9" ht="12.75" customHeight="1" x14ac:dyDescent="0.2">
      <c r="A23" s="31">
        <v>26</v>
      </c>
      <c r="B23" s="121" t="s">
        <v>153</v>
      </c>
      <c r="C23" s="119">
        <v>-8.1</v>
      </c>
      <c r="D23" s="119">
        <v>-3.1</v>
      </c>
      <c r="E23" s="119">
        <v>7.6</v>
      </c>
      <c r="F23" s="119">
        <v>11</v>
      </c>
      <c r="G23" s="119">
        <v>16.399999999999999</v>
      </c>
      <c r="H23" s="119">
        <v>19.8</v>
      </c>
      <c r="I23" s="196"/>
    </row>
    <row r="24" spans="1:9" ht="12.75" customHeight="1" x14ac:dyDescent="0.2">
      <c r="A24" s="31">
        <v>27</v>
      </c>
      <c r="B24" s="121" t="s">
        <v>154</v>
      </c>
      <c r="C24" s="119">
        <v>11.9</v>
      </c>
      <c r="D24" s="119">
        <v>30.4</v>
      </c>
      <c r="E24" s="119">
        <v>49.9</v>
      </c>
      <c r="F24" s="119">
        <v>15</v>
      </c>
      <c r="G24" s="119">
        <v>46.9</v>
      </c>
      <c r="H24" s="119">
        <v>12.3</v>
      </c>
      <c r="I24" s="196"/>
    </row>
    <row r="25" spans="1:9" s="182" customFormat="1" ht="25.5" customHeight="1" x14ac:dyDescent="0.2">
      <c r="A25" s="126">
        <v>28</v>
      </c>
      <c r="B25" s="127" t="s">
        <v>155</v>
      </c>
      <c r="C25" s="119">
        <v>2.6</v>
      </c>
      <c r="D25" s="119">
        <v>1.2</v>
      </c>
      <c r="E25" s="119">
        <v>8.3000000000000007</v>
      </c>
      <c r="F25" s="119">
        <v>6.9</v>
      </c>
      <c r="G25" s="119">
        <v>23</v>
      </c>
      <c r="H25" s="119">
        <v>20.2</v>
      </c>
      <c r="I25" s="198"/>
    </row>
    <row r="26" spans="1:9" ht="6" customHeight="1" x14ac:dyDescent="0.2">
      <c r="A26" s="31"/>
      <c r="B26" s="90"/>
      <c r="C26" s="119"/>
      <c r="D26" s="119"/>
      <c r="E26" s="119"/>
      <c r="F26" s="119"/>
      <c r="G26" s="119"/>
      <c r="H26" s="119"/>
      <c r="I26" s="196"/>
    </row>
    <row r="27" spans="1:9" ht="6" customHeight="1" x14ac:dyDescent="0.2">
      <c r="A27" s="65"/>
      <c r="B27" s="122"/>
      <c r="C27" s="124"/>
      <c r="D27" s="124"/>
      <c r="E27" s="124"/>
      <c r="F27" s="124"/>
      <c r="G27" s="124"/>
      <c r="H27" s="124"/>
      <c r="I27" s="196"/>
    </row>
    <row r="28" spans="1:9" ht="6" customHeight="1" x14ac:dyDescent="0.2">
      <c r="A28" s="31"/>
      <c r="B28" s="90"/>
      <c r="C28" s="119"/>
      <c r="D28" s="119"/>
      <c r="E28" s="119"/>
      <c r="F28" s="119"/>
      <c r="G28" s="119"/>
      <c r="H28" s="119"/>
      <c r="I28" s="196"/>
    </row>
    <row r="29" spans="1:9" ht="6" customHeight="1" x14ac:dyDescent="0.2">
      <c r="A29" s="31"/>
      <c r="B29" s="90"/>
      <c r="C29" s="119"/>
      <c r="D29" s="119"/>
      <c r="E29" s="119"/>
      <c r="F29" s="119"/>
      <c r="G29" s="119"/>
      <c r="H29" s="119"/>
      <c r="I29" s="206"/>
    </row>
    <row r="30" spans="1:9" ht="12.75" customHeight="1" x14ac:dyDescent="0.2">
      <c r="A30" s="31">
        <v>13</v>
      </c>
      <c r="B30" s="90" t="s">
        <v>156</v>
      </c>
      <c r="C30" s="119">
        <v>12.2</v>
      </c>
      <c r="D30" s="119">
        <v>10.6</v>
      </c>
      <c r="E30" s="119">
        <v>16.899999999999999</v>
      </c>
      <c r="F30" s="119">
        <v>5.6</v>
      </c>
      <c r="G30" s="119">
        <v>21</v>
      </c>
      <c r="H30" s="119">
        <v>8.6</v>
      </c>
      <c r="I30" s="196"/>
    </row>
    <row r="31" spans="1:9" ht="12.75" customHeight="1" x14ac:dyDescent="0.2">
      <c r="A31" s="31"/>
      <c r="B31" s="90"/>
      <c r="C31" s="119"/>
      <c r="D31" s="119"/>
      <c r="E31" s="119"/>
      <c r="F31" s="119"/>
      <c r="G31" s="119"/>
      <c r="H31" s="119"/>
      <c r="I31" s="196"/>
    </row>
    <row r="32" spans="1:9" ht="12.75" customHeight="1" x14ac:dyDescent="0.2">
      <c r="A32" s="31">
        <v>29</v>
      </c>
      <c r="B32" s="121" t="s">
        <v>157</v>
      </c>
      <c r="C32" s="119">
        <v>2.1</v>
      </c>
      <c r="D32" s="119">
        <v>9.6</v>
      </c>
      <c r="E32" s="119">
        <v>14.6</v>
      </c>
      <c r="F32" s="119">
        <v>4.5</v>
      </c>
      <c r="G32" s="119">
        <v>19.899999999999999</v>
      </c>
      <c r="H32" s="119">
        <v>9.1</v>
      </c>
      <c r="I32" s="196"/>
    </row>
    <row r="33" spans="1:9" ht="12.75" customHeight="1" x14ac:dyDescent="0.2">
      <c r="A33" s="31">
        <v>30</v>
      </c>
      <c r="B33" s="121" t="s">
        <v>158</v>
      </c>
      <c r="C33" s="119">
        <v>4.7</v>
      </c>
      <c r="D33" s="119">
        <v>3.8</v>
      </c>
      <c r="E33" s="119">
        <v>8.8000000000000007</v>
      </c>
      <c r="F33" s="119">
        <v>4.8</v>
      </c>
      <c r="G33" s="119">
        <v>13.8</v>
      </c>
      <c r="H33" s="119">
        <v>9.3000000000000007</v>
      </c>
      <c r="I33" s="196"/>
    </row>
    <row r="34" spans="1:9" ht="6" customHeight="1" x14ac:dyDescent="0.2">
      <c r="A34" s="31"/>
      <c r="B34" s="90"/>
      <c r="C34" s="119"/>
      <c r="D34" s="119"/>
      <c r="E34" s="119"/>
      <c r="F34" s="119"/>
      <c r="G34" s="119"/>
      <c r="H34" s="119"/>
      <c r="I34" s="196"/>
    </row>
    <row r="35" spans="1:9" ht="6" customHeight="1" x14ac:dyDescent="0.2">
      <c r="A35" s="65"/>
      <c r="B35" s="122"/>
      <c r="C35" s="124"/>
      <c r="D35" s="124"/>
      <c r="E35" s="124"/>
      <c r="F35" s="124"/>
      <c r="G35" s="124"/>
      <c r="H35" s="124"/>
      <c r="I35" s="196"/>
    </row>
    <row r="36" spans="1:9" ht="6" customHeight="1" x14ac:dyDescent="0.2">
      <c r="A36" s="31"/>
      <c r="B36" s="90"/>
      <c r="C36" s="124"/>
      <c r="D36" s="124"/>
      <c r="E36" s="124"/>
      <c r="F36" s="124"/>
      <c r="G36" s="124"/>
      <c r="H36" s="124"/>
      <c r="I36" s="196"/>
    </row>
    <row r="37" spans="1:9" ht="6" customHeight="1" x14ac:dyDescent="0.2">
      <c r="A37" s="31"/>
      <c r="B37" s="90"/>
      <c r="C37" s="124"/>
      <c r="D37" s="124"/>
      <c r="E37" s="124"/>
      <c r="F37" s="124"/>
      <c r="G37" s="124"/>
      <c r="H37" s="124"/>
      <c r="I37" s="196"/>
    </row>
    <row r="38" spans="1:9" ht="12" customHeight="1" x14ac:dyDescent="0.2">
      <c r="A38" s="65"/>
      <c r="B38" s="122" t="s">
        <v>159</v>
      </c>
      <c r="C38" s="124">
        <v>1.4</v>
      </c>
      <c r="D38" s="124">
        <v>3.6</v>
      </c>
      <c r="E38" s="124">
        <v>12.6</v>
      </c>
      <c r="F38" s="124">
        <v>8.6999999999999993</v>
      </c>
      <c r="G38" s="124">
        <v>21.7</v>
      </c>
      <c r="H38" s="124">
        <v>16.5</v>
      </c>
      <c r="I38" s="196"/>
    </row>
    <row r="39" spans="1:9" s="186" customFormat="1" ht="9.9499999999999993" customHeight="1" x14ac:dyDescent="0.2">
      <c r="A39" s="183"/>
      <c r="B39" s="28"/>
      <c r="C39" s="185"/>
      <c r="D39" s="185"/>
      <c r="E39" s="185"/>
      <c r="F39" s="185"/>
      <c r="G39" s="185"/>
      <c r="H39" s="185"/>
      <c r="I39" s="199"/>
    </row>
    <row r="40" spans="1:9" s="186" customFormat="1" ht="9.9499999999999993" customHeight="1" x14ac:dyDescent="0.2">
      <c r="A40" s="183"/>
      <c r="B40" s="28"/>
      <c r="C40" s="185"/>
      <c r="D40" s="185"/>
      <c r="E40" s="185"/>
      <c r="F40" s="185"/>
      <c r="G40" s="185"/>
      <c r="H40" s="185"/>
      <c r="I40" s="199"/>
    </row>
    <row r="41" spans="1:9" s="186" customFormat="1" ht="9.9499999999999993" customHeight="1" x14ac:dyDescent="0.2">
      <c r="A41" s="183"/>
      <c r="B41" s="28"/>
      <c r="C41" s="185"/>
      <c r="D41" s="185"/>
      <c r="E41" s="185"/>
      <c r="F41" s="185"/>
      <c r="G41" s="185"/>
      <c r="H41" s="185"/>
      <c r="I41" s="199"/>
    </row>
    <row r="42" spans="1:9" s="189" customFormat="1" ht="9.9499999999999993" customHeight="1" x14ac:dyDescent="0.2">
      <c r="A42" s="187"/>
      <c r="B42" s="99"/>
      <c r="C42" s="188"/>
      <c r="D42" s="188"/>
      <c r="E42" s="188"/>
      <c r="F42" s="188"/>
      <c r="G42" s="188"/>
      <c r="H42" s="188"/>
      <c r="I42" s="200"/>
    </row>
    <row r="43" spans="1:9" s="186" customFormat="1" ht="9.9499999999999993" customHeight="1" x14ac:dyDescent="0.2">
      <c r="A43" s="183"/>
      <c r="B43" s="28"/>
      <c r="C43" s="185"/>
      <c r="D43" s="185"/>
      <c r="E43" s="185"/>
      <c r="F43" s="185"/>
      <c r="G43" s="185"/>
      <c r="H43" s="185"/>
      <c r="I43" s="199"/>
    </row>
    <row r="44" spans="1:9" s="186" customFormat="1" ht="9.9499999999999993" customHeight="1" x14ac:dyDescent="0.2">
      <c r="A44" s="183"/>
      <c r="B44" s="28"/>
      <c r="C44" s="185"/>
      <c r="D44" s="185"/>
      <c r="E44" s="185"/>
      <c r="F44" s="185"/>
      <c r="G44" s="185"/>
      <c r="H44" s="185"/>
      <c r="I44" s="199"/>
    </row>
    <row r="45" spans="1:9" s="186" customFormat="1" ht="9.9499999999999993" customHeight="1" x14ac:dyDescent="0.2">
      <c r="A45" s="183"/>
      <c r="B45" s="28"/>
      <c r="C45" s="185"/>
      <c r="D45" s="185"/>
      <c r="E45" s="185"/>
      <c r="F45" s="185"/>
      <c r="G45" s="185"/>
      <c r="H45" s="185"/>
      <c r="I45" s="199"/>
    </row>
    <row r="46" spans="1:9" s="186" customFormat="1" ht="9.9499999999999993" customHeight="1" x14ac:dyDescent="0.2">
      <c r="A46" s="183"/>
      <c r="B46" s="28"/>
      <c r="C46" s="185"/>
      <c r="D46" s="185"/>
      <c r="E46" s="185"/>
      <c r="F46" s="185"/>
      <c r="G46" s="185"/>
      <c r="H46" s="185"/>
      <c r="I46" s="199"/>
    </row>
    <row r="47" spans="1:9" s="186" customFormat="1" ht="9.9499999999999993" customHeight="1" x14ac:dyDescent="0.2">
      <c r="A47" s="183"/>
      <c r="B47" s="28"/>
      <c r="C47" s="185"/>
      <c r="D47" s="185"/>
      <c r="E47" s="185"/>
      <c r="F47" s="185"/>
      <c r="G47" s="185"/>
      <c r="H47" s="185"/>
      <c r="I47" s="199"/>
    </row>
    <row r="48" spans="1:9" s="186" customFormat="1" ht="9.9499999999999993" customHeight="1" x14ac:dyDescent="0.2">
      <c r="A48" s="183"/>
      <c r="B48" s="28"/>
      <c r="C48" s="185"/>
      <c r="D48" s="185"/>
      <c r="E48" s="185"/>
      <c r="F48" s="185"/>
      <c r="G48" s="185"/>
      <c r="H48" s="185"/>
      <c r="I48" s="199"/>
    </row>
    <row r="49" spans="1:9" s="186" customFormat="1" ht="9.9499999999999993" customHeight="1" x14ac:dyDescent="0.2">
      <c r="A49" s="183"/>
      <c r="B49" s="28"/>
      <c r="C49" s="185"/>
      <c r="D49" s="185"/>
      <c r="E49" s="185"/>
      <c r="F49" s="185"/>
      <c r="G49" s="185"/>
      <c r="H49" s="185"/>
      <c r="I49" s="199"/>
    </row>
    <row r="50" spans="1:9" s="186" customFormat="1" ht="9.9499999999999993" customHeight="1" x14ac:dyDescent="0.2">
      <c r="A50" s="183"/>
      <c r="B50" s="28"/>
      <c r="C50" s="185"/>
      <c r="D50" s="185"/>
      <c r="E50" s="185"/>
      <c r="F50" s="185"/>
      <c r="G50" s="185"/>
      <c r="H50" s="185"/>
      <c r="I50" s="199"/>
    </row>
    <row r="51" spans="1:9" s="186" customFormat="1" ht="9.9499999999999993" customHeight="1" x14ac:dyDescent="0.2">
      <c r="A51" s="183"/>
      <c r="B51" s="28"/>
      <c r="C51" s="185"/>
      <c r="D51" s="185"/>
      <c r="E51" s="185"/>
      <c r="F51" s="185"/>
      <c r="G51" s="185"/>
      <c r="H51" s="185"/>
      <c r="I51" s="199"/>
    </row>
    <row r="52" spans="1:9" s="186" customFormat="1" ht="9.9499999999999993" customHeight="1" x14ac:dyDescent="0.2">
      <c r="A52" s="183"/>
      <c r="B52" s="28"/>
      <c r="C52" s="185"/>
      <c r="D52" s="185"/>
      <c r="E52" s="185"/>
      <c r="F52" s="185"/>
      <c r="G52" s="185"/>
      <c r="H52" s="185"/>
      <c r="I52" s="199"/>
    </row>
    <row r="53" spans="1:9" s="189" customFormat="1" ht="9.9499999999999993" customHeight="1" x14ac:dyDescent="0.2">
      <c r="A53" s="187"/>
      <c r="B53" s="99"/>
      <c r="C53" s="188"/>
      <c r="D53" s="188"/>
      <c r="E53" s="188"/>
      <c r="F53" s="188"/>
      <c r="G53" s="188"/>
      <c r="H53" s="188"/>
      <c r="I53" s="200"/>
    </row>
    <row r="54" spans="1:9" s="186" customFormat="1" ht="9.9499999999999993" customHeight="1" x14ac:dyDescent="0.2">
      <c r="A54" s="183"/>
      <c r="B54" s="28"/>
      <c r="C54" s="185"/>
      <c r="D54" s="185"/>
      <c r="E54" s="185"/>
      <c r="F54" s="185"/>
      <c r="G54" s="188"/>
      <c r="H54" s="188"/>
      <c r="I54" s="200"/>
    </row>
    <row r="55" spans="1:9" s="186" customFormat="1" ht="9.9499999999999993" customHeight="1" x14ac:dyDescent="0.2">
      <c r="A55" s="183"/>
      <c r="B55" s="28"/>
      <c r="C55" s="185"/>
      <c r="D55" s="185"/>
      <c r="E55" s="185"/>
      <c r="F55" s="185"/>
      <c r="G55" s="185"/>
      <c r="H55" s="185"/>
      <c r="I55" s="200"/>
    </row>
    <row r="56" spans="1:9" s="189" customFormat="1" ht="9.9499999999999993" customHeight="1" x14ac:dyDescent="0.2">
      <c r="A56" s="187"/>
      <c r="B56" s="99"/>
      <c r="C56" s="188"/>
      <c r="D56" s="188"/>
      <c r="E56" s="188"/>
      <c r="F56" s="188"/>
      <c r="G56" s="188"/>
      <c r="H56" s="188"/>
      <c r="I56" s="200"/>
    </row>
    <row r="57" spans="1:9" s="186" customFormat="1" ht="9.9499999999999993" customHeight="1" x14ac:dyDescent="0.2">
      <c r="A57" s="183"/>
      <c r="B57" s="28"/>
      <c r="C57" s="185"/>
      <c r="D57" s="185"/>
      <c r="E57" s="185"/>
      <c r="F57" s="185"/>
      <c r="G57" s="185"/>
      <c r="H57" s="185"/>
    </row>
    <row r="58" spans="1:9" s="186" customFormat="1" ht="9.6" customHeight="1" x14ac:dyDescent="0.2">
      <c r="A58" s="183"/>
      <c r="B58" s="28"/>
      <c r="C58" s="185"/>
      <c r="D58" s="185"/>
      <c r="E58" s="185"/>
      <c r="F58" s="185"/>
      <c r="G58" s="185"/>
      <c r="H58" s="185"/>
    </row>
    <row r="59" spans="1:9" s="186" customFormat="1" ht="9.6" customHeight="1" x14ac:dyDescent="0.2">
      <c r="A59" s="183"/>
      <c r="B59" s="28"/>
      <c r="C59" s="185"/>
      <c r="D59" s="185"/>
      <c r="E59" s="185"/>
      <c r="F59" s="185"/>
      <c r="G59" s="185"/>
      <c r="H59" s="185"/>
    </row>
    <row r="60" spans="1:9" s="186" customFormat="1" ht="9.6" customHeight="1" x14ac:dyDescent="0.2">
      <c r="A60" s="183"/>
      <c r="B60" s="28"/>
      <c r="C60" s="190"/>
      <c r="D60" s="190"/>
      <c r="E60" s="190"/>
      <c r="F60" s="190"/>
      <c r="G60" s="190"/>
      <c r="H60" s="203"/>
    </row>
    <row r="61" spans="1:9" s="186" customFormat="1" ht="9.6" customHeight="1" x14ac:dyDescent="0.2">
      <c r="A61" s="183"/>
      <c r="B61" s="28"/>
      <c r="C61" s="190"/>
      <c r="D61" s="190"/>
      <c r="E61" s="190"/>
      <c r="F61" s="190"/>
      <c r="G61" s="190"/>
      <c r="H61" s="203"/>
    </row>
    <row r="62" spans="1:9" s="186" customFormat="1" ht="9.6" customHeight="1" x14ac:dyDescent="0.2">
      <c r="A62" s="183"/>
      <c r="B62" s="28"/>
      <c r="C62" s="203"/>
      <c r="D62" s="203"/>
      <c r="E62" s="203"/>
      <c r="F62" s="203"/>
      <c r="G62" s="203"/>
      <c r="H62" s="203"/>
    </row>
    <row r="63" spans="1:9" s="186" customFormat="1" ht="9.6" customHeight="1" x14ac:dyDescent="0.2">
      <c r="A63" s="183"/>
      <c r="B63" s="28"/>
      <c r="C63" s="203"/>
      <c r="D63" s="203"/>
      <c r="E63" s="203"/>
      <c r="F63" s="203"/>
      <c r="G63" s="203"/>
      <c r="H63" s="203"/>
    </row>
    <row r="64" spans="1:9" s="186" customFormat="1" ht="9.6" customHeight="1" x14ac:dyDescent="0.2">
      <c r="A64" s="183"/>
      <c r="B64" s="28"/>
      <c r="C64" s="203"/>
      <c r="D64" s="203"/>
      <c r="E64" s="203"/>
      <c r="F64" s="203"/>
      <c r="G64" s="203"/>
      <c r="H64" s="203"/>
    </row>
    <row r="65" spans="1:8" s="186" customFormat="1" ht="9.6" customHeight="1" x14ac:dyDescent="0.2">
      <c r="A65" s="183"/>
      <c r="B65" s="28"/>
      <c r="C65" s="203"/>
      <c r="D65" s="203"/>
      <c r="E65" s="203"/>
      <c r="F65" s="203"/>
      <c r="G65" s="203"/>
      <c r="H65" s="203"/>
    </row>
    <row r="66" spans="1:8" s="186" customFormat="1" ht="9.6" customHeight="1" x14ac:dyDescent="0.2">
      <c r="A66" s="183"/>
      <c r="B66" s="28"/>
      <c r="C66" s="203"/>
      <c r="D66" s="203"/>
      <c r="E66" s="203"/>
      <c r="F66" s="203"/>
      <c r="G66" s="203"/>
      <c r="H66" s="203"/>
    </row>
    <row r="67" spans="1:8" s="186" customFormat="1" ht="9.6" customHeight="1" x14ac:dyDescent="0.2">
      <c r="A67" s="183"/>
      <c r="B67" s="28"/>
      <c r="C67" s="203"/>
      <c r="D67" s="203"/>
      <c r="E67" s="203"/>
      <c r="F67" s="203"/>
      <c r="G67" s="203"/>
      <c r="H67" s="203"/>
    </row>
    <row r="68" spans="1:8" s="186" customFormat="1" ht="9.6" customHeight="1" x14ac:dyDescent="0.2">
      <c r="A68" s="28"/>
      <c r="B68" s="28"/>
      <c r="C68" s="203"/>
      <c r="D68" s="203"/>
      <c r="E68" s="203"/>
      <c r="F68" s="203"/>
      <c r="G68" s="203"/>
      <c r="H68" s="203"/>
    </row>
    <row r="69" spans="1:8" s="186" customFormat="1" ht="9.6" customHeight="1" x14ac:dyDescent="0.2">
      <c r="A69" s="183"/>
      <c r="B69" s="28"/>
      <c r="C69" s="203"/>
      <c r="D69" s="203"/>
      <c r="E69" s="203"/>
      <c r="F69" s="203"/>
      <c r="G69" s="203"/>
      <c r="H69" s="203"/>
    </row>
    <row r="70" spans="1:8" s="186" customFormat="1" ht="9.6" customHeight="1" x14ac:dyDescent="0.2">
      <c r="A70" s="183"/>
      <c r="B70" s="28"/>
      <c r="C70" s="203"/>
      <c r="D70" s="203"/>
      <c r="E70" s="203"/>
      <c r="F70" s="203"/>
      <c r="G70" s="203"/>
      <c r="H70" s="203"/>
    </row>
    <row r="71" spans="1:8" s="186" customFormat="1" ht="9.6" customHeight="1" x14ac:dyDescent="0.2">
      <c r="A71" s="183"/>
      <c r="B71" s="28"/>
      <c r="C71" s="203"/>
      <c r="D71" s="203"/>
      <c r="E71" s="203"/>
      <c r="F71" s="203"/>
      <c r="G71" s="203"/>
      <c r="H71" s="203"/>
    </row>
    <row r="72" spans="1:8" s="186" customFormat="1" ht="9.6" customHeight="1" x14ac:dyDescent="0.2">
      <c r="A72" s="183"/>
      <c r="B72" s="28"/>
      <c r="C72" s="203"/>
      <c r="D72" s="203"/>
      <c r="E72" s="203"/>
      <c r="F72" s="203"/>
      <c r="G72" s="203"/>
      <c r="H72" s="203"/>
    </row>
    <row r="73" spans="1:8" s="186" customFormat="1" ht="9.6" customHeight="1" x14ac:dyDescent="0.2">
      <c r="A73" s="183"/>
      <c r="B73" s="28"/>
      <c r="C73" s="203"/>
      <c r="D73" s="203"/>
      <c r="E73" s="203"/>
      <c r="F73" s="203"/>
      <c r="G73" s="203"/>
      <c r="H73" s="203"/>
    </row>
    <row r="74" spans="1:8" s="186" customFormat="1" ht="9.6" customHeight="1" x14ac:dyDescent="0.2">
      <c r="A74" s="183"/>
      <c r="B74" s="28"/>
      <c r="C74" s="203"/>
      <c r="D74" s="203"/>
      <c r="E74" s="203"/>
      <c r="F74" s="203"/>
      <c r="G74" s="203"/>
      <c r="H74" s="203"/>
    </row>
    <row r="75" spans="1:8" s="186" customFormat="1" ht="9.6" customHeight="1" x14ac:dyDescent="0.2">
      <c r="A75" s="183"/>
      <c r="B75" s="28"/>
      <c r="C75" s="203"/>
      <c r="D75" s="203"/>
      <c r="E75" s="203"/>
      <c r="F75" s="203"/>
      <c r="G75" s="203"/>
      <c r="H75" s="203"/>
    </row>
    <row r="76" spans="1:8" s="186" customFormat="1" ht="9.6" customHeight="1" x14ac:dyDescent="0.2">
      <c r="B76" s="63"/>
      <c r="C76" s="203"/>
      <c r="D76" s="203"/>
      <c r="E76" s="203"/>
      <c r="F76" s="203"/>
      <c r="G76" s="203"/>
      <c r="H76" s="203"/>
    </row>
    <row r="77" spans="1:8" s="186" customFormat="1" ht="9.6" customHeight="1" x14ac:dyDescent="0.2">
      <c r="B77" s="63"/>
      <c r="C77" s="203"/>
      <c r="D77" s="203"/>
      <c r="E77" s="203"/>
      <c r="F77" s="203"/>
      <c r="G77" s="203"/>
      <c r="H77" s="203"/>
    </row>
    <row r="78" spans="1:8" s="186" customFormat="1" ht="9.6" customHeight="1" x14ac:dyDescent="0.2">
      <c r="B78" s="63"/>
      <c r="C78" s="207"/>
      <c r="D78" s="207"/>
      <c r="E78" s="207"/>
      <c r="F78" s="207"/>
      <c r="G78" s="207"/>
      <c r="H78" s="207"/>
    </row>
    <row r="79" spans="1:8" s="186" customFormat="1" ht="9.6" customHeight="1" x14ac:dyDescent="0.2">
      <c r="B79" s="63"/>
      <c r="C79" s="63"/>
      <c r="D79" s="63"/>
      <c r="E79" s="63"/>
      <c r="F79" s="63"/>
      <c r="G79" s="63"/>
      <c r="H79" s="63"/>
    </row>
    <row r="80" spans="1:8" s="186" customFormat="1" ht="9.6" customHeight="1" x14ac:dyDescent="0.2">
      <c r="C80" s="63"/>
      <c r="D80" s="63"/>
      <c r="E80" s="63"/>
      <c r="F80" s="63"/>
      <c r="G80" s="63"/>
      <c r="H80" s="63"/>
    </row>
    <row r="81" spans="3:8" s="186" customFormat="1" ht="9.6" customHeight="1" x14ac:dyDescent="0.2">
      <c r="C81" s="63"/>
      <c r="D81" s="63"/>
      <c r="E81" s="63"/>
      <c r="F81" s="63"/>
      <c r="G81" s="63"/>
      <c r="H81" s="63"/>
    </row>
    <row r="82" spans="3:8" s="186" customFormat="1" ht="9.6" customHeight="1" x14ac:dyDescent="0.2"/>
    <row r="83" spans="3:8" s="186" customFormat="1" ht="9.6" customHeight="1" x14ac:dyDescent="0.2"/>
    <row r="84" spans="3:8" s="186" customFormat="1" ht="9.6" customHeight="1" x14ac:dyDescent="0.2"/>
    <row r="85" spans="3:8" s="186" customFormat="1" ht="9.6" customHeight="1" x14ac:dyDescent="0.2"/>
    <row r="86" spans="3:8" s="186" customFormat="1" ht="9.6" customHeight="1" x14ac:dyDescent="0.2"/>
    <row r="87" spans="3:8" s="186" customFormat="1" ht="9.6" customHeight="1" x14ac:dyDescent="0.2"/>
    <row r="88" spans="3:8" s="186" customFormat="1" ht="9.6" customHeight="1" x14ac:dyDescent="0.2"/>
    <row r="89" spans="3:8" s="186" customFormat="1" ht="9.6" customHeight="1" x14ac:dyDescent="0.2"/>
    <row r="90" spans="3:8" s="186" customFormat="1" ht="9.6" customHeight="1" x14ac:dyDescent="0.2"/>
    <row r="91" spans="3:8" s="186" customFormat="1" ht="9.6" customHeight="1" x14ac:dyDescent="0.2"/>
    <row r="92" spans="3:8" s="186" customFormat="1" ht="9.6" customHeight="1" x14ac:dyDescent="0.2"/>
    <row r="93" spans="3:8" s="186" customFormat="1" ht="9.6" customHeight="1" x14ac:dyDescent="0.2"/>
    <row r="94" spans="3:8" s="186" customFormat="1" ht="9.6" customHeight="1" x14ac:dyDescent="0.2"/>
    <row r="95" spans="3:8" s="186" customFormat="1" ht="9.6" customHeight="1" x14ac:dyDescent="0.2"/>
    <row r="96" spans="3:8" s="186" customFormat="1" ht="9" customHeight="1" x14ac:dyDescent="0.2"/>
    <row r="97" s="186" customFormat="1" ht="9" customHeight="1" x14ac:dyDescent="0.2"/>
    <row r="98" s="186" customFormat="1" ht="9" customHeight="1" x14ac:dyDescent="0.2"/>
    <row r="99" s="186" customFormat="1" ht="9" customHeight="1" x14ac:dyDescent="0.2"/>
    <row r="100" s="186" customFormat="1" ht="9" customHeight="1" x14ac:dyDescent="0.2"/>
    <row r="101" s="186" customFormat="1" ht="9" customHeight="1" x14ac:dyDescent="0.2"/>
    <row r="102" s="186" customFormat="1" ht="9" customHeight="1" x14ac:dyDescent="0.2"/>
    <row r="103" s="186" customFormat="1" ht="9" customHeight="1" x14ac:dyDescent="0.2"/>
    <row r="104" s="186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79" customWidth="1"/>
    <col min="2" max="2" width="21.7109375" style="179" customWidth="1"/>
    <col min="3" max="3" width="8.85546875" style="179" customWidth="1"/>
    <col min="4" max="4" width="9.5703125" style="179" customWidth="1"/>
    <col min="5" max="5" width="8.85546875" style="179" customWidth="1"/>
    <col min="6" max="6" width="8.5703125" style="179" customWidth="1"/>
    <col min="7" max="7" width="9.28515625" style="179" customWidth="1"/>
    <col min="8" max="8" width="8.5703125" style="179" customWidth="1"/>
    <col min="9" max="9" width="9.140625" style="179" customWidth="1"/>
    <col min="10" max="16384" width="11.42578125" style="179"/>
  </cols>
  <sheetData>
    <row r="1" spans="1:9" s="175" customFormat="1" ht="10.5" customHeight="1" x14ac:dyDescent="0.2">
      <c r="A1" s="96" t="s">
        <v>218</v>
      </c>
      <c r="B1" s="7"/>
    </row>
    <row r="2" spans="1:9" s="175" customFormat="1" ht="10.5" customHeight="1" x14ac:dyDescent="0.2">
      <c r="A2" s="176" t="s">
        <v>176</v>
      </c>
      <c r="B2" s="2"/>
      <c r="C2" s="176"/>
      <c r="D2" s="176"/>
      <c r="E2" s="192"/>
      <c r="F2" s="177"/>
      <c r="G2" s="177"/>
    </row>
    <row r="3" spans="1:9" s="175" customFormat="1" ht="9.9499999999999993" customHeight="1" x14ac:dyDescent="0.2">
      <c r="I3" s="178" t="s">
        <v>160</v>
      </c>
    </row>
    <row r="4" spans="1:9" ht="10.5" customHeight="1" x14ac:dyDescent="0.2">
      <c r="A4" s="194"/>
      <c r="B4" s="452" t="s">
        <v>135</v>
      </c>
      <c r="C4" s="510" t="s">
        <v>53</v>
      </c>
      <c r="D4" s="510" t="s">
        <v>202</v>
      </c>
      <c r="E4" s="511" t="s">
        <v>203</v>
      </c>
      <c r="F4" s="512" t="s">
        <v>204</v>
      </c>
      <c r="G4" s="513"/>
      <c r="H4" s="513"/>
      <c r="I4" s="513"/>
    </row>
    <row r="5" spans="1:9" ht="10.5" customHeight="1" x14ac:dyDescent="0.2">
      <c r="A5" s="208" t="s">
        <v>219</v>
      </c>
      <c r="B5" s="453"/>
      <c r="C5" s="440"/>
      <c r="D5" s="440"/>
      <c r="E5" s="466"/>
      <c r="F5" s="441" t="s">
        <v>14</v>
      </c>
      <c r="G5" s="514" t="s">
        <v>205</v>
      </c>
      <c r="H5" s="441" t="s">
        <v>15</v>
      </c>
      <c r="I5" s="515" t="s">
        <v>206</v>
      </c>
    </row>
    <row r="6" spans="1:9" ht="10.5" customHeight="1" x14ac:dyDescent="0.2">
      <c r="A6" s="208" t="s">
        <v>220</v>
      </c>
      <c r="B6" s="453"/>
      <c r="C6" s="440"/>
      <c r="D6" s="440"/>
      <c r="E6" s="466"/>
      <c r="F6" s="453"/>
      <c r="G6" s="466"/>
      <c r="H6" s="453"/>
      <c r="I6" s="485"/>
    </row>
    <row r="7" spans="1:9" ht="10.5" customHeight="1" x14ac:dyDescent="0.2">
      <c r="A7" s="209"/>
      <c r="B7" s="460"/>
      <c r="C7" s="448"/>
      <c r="D7" s="448"/>
      <c r="E7" s="480"/>
      <c r="F7" s="460"/>
      <c r="G7" s="480"/>
      <c r="H7" s="460"/>
      <c r="I7" s="516"/>
    </row>
    <row r="8" spans="1:9" ht="9" customHeight="1" x14ac:dyDescent="0.2">
      <c r="A8" s="193"/>
      <c r="B8" s="194" t="s">
        <v>181</v>
      </c>
      <c r="C8" s="180" t="s">
        <v>207</v>
      </c>
      <c r="D8" s="180"/>
      <c r="E8" s="180"/>
      <c r="F8" s="180"/>
      <c r="G8" s="180"/>
      <c r="H8" s="180"/>
      <c r="I8" s="196"/>
    </row>
    <row r="9" spans="1:9" ht="9.9499999999999993" customHeight="1" x14ac:dyDescent="0.2">
      <c r="A9" s="197"/>
      <c r="B9" s="184"/>
      <c r="C9" s="180"/>
      <c r="D9" s="180"/>
      <c r="E9" s="180"/>
      <c r="F9" s="180"/>
      <c r="G9" s="180"/>
      <c r="H9" s="180"/>
      <c r="I9" s="180"/>
    </row>
    <row r="10" spans="1:9" ht="12.75" customHeight="1" x14ac:dyDescent="0.2">
      <c r="A10" s="31">
        <v>11</v>
      </c>
      <c r="B10" s="90" t="s">
        <v>146</v>
      </c>
      <c r="C10" s="119">
        <v>4.8</v>
      </c>
      <c r="D10" s="119">
        <v>10.5</v>
      </c>
      <c r="E10" s="119">
        <v>4.5999999999999996</v>
      </c>
      <c r="F10" s="119">
        <v>-6.5</v>
      </c>
      <c r="G10" s="119">
        <v>-28.9</v>
      </c>
      <c r="H10" s="119">
        <v>12.6</v>
      </c>
      <c r="I10" s="326" t="s">
        <v>174</v>
      </c>
    </row>
    <row r="11" spans="1:9" ht="12.75" customHeight="1" x14ac:dyDescent="0.2">
      <c r="A11" s="31"/>
      <c r="B11" s="90"/>
      <c r="C11" s="119"/>
      <c r="D11" s="119"/>
      <c r="E11" s="119"/>
      <c r="F11" s="119"/>
      <c r="G11" s="119"/>
      <c r="H11" s="119"/>
      <c r="I11" s="119"/>
    </row>
    <row r="12" spans="1:9" ht="12.75" customHeight="1" x14ac:dyDescent="0.2">
      <c r="A12" s="31">
        <v>21</v>
      </c>
      <c r="B12" s="121" t="s">
        <v>147</v>
      </c>
      <c r="C12" s="119">
        <v>22</v>
      </c>
      <c r="D12" s="119">
        <v>22.7</v>
      </c>
      <c r="E12" s="119">
        <v>22.1</v>
      </c>
      <c r="F12" s="119">
        <v>42.4</v>
      </c>
      <c r="G12" s="119">
        <v>58.2</v>
      </c>
      <c r="H12" s="119">
        <v>11.5</v>
      </c>
      <c r="I12" s="119">
        <v>79.8</v>
      </c>
    </row>
    <row r="13" spans="1:9" ht="12.75" customHeight="1" x14ac:dyDescent="0.2">
      <c r="A13" s="31">
        <v>22</v>
      </c>
      <c r="B13" s="121" t="s">
        <v>148</v>
      </c>
      <c r="C13" s="119">
        <v>1.1000000000000001</v>
      </c>
      <c r="D13" s="119">
        <v>-2.5</v>
      </c>
      <c r="E13" s="119">
        <v>1.1000000000000001</v>
      </c>
      <c r="F13" s="119">
        <v>-8.3000000000000007</v>
      </c>
      <c r="G13" s="119">
        <v>-30.1</v>
      </c>
      <c r="H13" s="119">
        <v>17.100000000000001</v>
      </c>
      <c r="I13" s="119">
        <v>47.6</v>
      </c>
    </row>
    <row r="14" spans="1:9" ht="12.75" customHeight="1" x14ac:dyDescent="0.2">
      <c r="A14" s="31">
        <v>23</v>
      </c>
      <c r="B14" s="121" t="s">
        <v>149</v>
      </c>
      <c r="C14" s="119">
        <v>19.3</v>
      </c>
      <c r="D14" s="119">
        <v>1.6</v>
      </c>
      <c r="E14" s="119">
        <v>19.2</v>
      </c>
      <c r="F14" s="119">
        <v>20.9</v>
      </c>
      <c r="G14" s="119">
        <v>37.299999999999997</v>
      </c>
      <c r="H14" s="119">
        <v>12.6</v>
      </c>
      <c r="I14" s="327" t="s">
        <v>174</v>
      </c>
    </row>
    <row r="15" spans="1:9" ht="12.75" customHeight="1" x14ac:dyDescent="0.2">
      <c r="A15" s="31">
        <v>24</v>
      </c>
      <c r="B15" s="121" t="s">
        <v>150</v>
      </c>
      <c r="C15" s="119">
        <v>-8.1</v>
      </c>
      <c r="D15" s="119">
        <v>-8.4</v>
      </c>
      <c r="E15" s="119">
        <v>-8.8000000000000007</v>
      </c>
      <c r="F15" s="119">
        <v>-14.4</v>
      </c>
      <c r="G15" s="119">
        <v>-30.3</v>
      </c>
      <c r="H15" s="119">
        <v>6.2</v>
      </c>
      <c r="I15" s="119">
        <v>1.1000000000000001</v>
      </c>
    </row>
    <row r="16" spans="1:9" ht="6" customHeight="1" x14ac:dyDescent="0.2">
      <c r="A16" s="31"/>
      <c r="B16" s="90"/>
      <c r="C16" s="119"/>
      <c r="D16" s="119"/>
      <c r="E16" s="119"/>
      <c r="F16" s="119"/>
      <c r="G16" s="119"/>
      <c r="H16" s="119"/>
      <c r="I16" s="119"/>
    </row>
    <row r="17" spans="1:9" ht="6" customHeight="1" x14ac:dyDescent="0.2">
      <c r="A17" s="31"/>
      <c r="B17" s="122"/>
      <c r="C17" s="124"/>
      <c r="D17" s="124"/>
      <c r="E17" s="124"/>
      <c r="F17" s="124"/>
      <c r="G17" s="124"/>
      <c r="H17" s="124"/>
      <c r="I17" s="124"/>
    </row>
    <row r="18" spans="1:9" ht="6" customHeight="1" x14ac:dyDescent="0.2">
      <c r="A18" s="31"/>
      <c r="B18" s="90"/>
      <c r="C18" s="119"/>
      <c r="D18" s="119"/>
      <c r="E18" s="119"/>
      <c r="F18" s="119"/>
      <c r="G18" s="119"/>
      <c r="H18" s="119"/>
      <c r="I18" s="119"/>
    </row>
    <row r="19" spans="1:9" ht="6" customHeight="1" x14ac:dyDescent="0.2">
      <c r="A19" s="31"/>
      <c r="B19" s="90"/>
      <c r="C19" s="119"/>
      <c r="D19" s="119"/>
      <c r="E19" s="119"/>
      <c r="F19" s="119"/>
      <c r="G19" s="119"/>
      <c r="H19" s="119"/>
      <c r="I19" s="119"/>
    </row>
    <row r="20" spans="1:9" ht="12.75" customHeight="1" x14ac:dyDescent="0.2">
      <c r="A20" s="31">
        <v>12</v>
      </c>
      <c r="B20" s="90" t="s">
        <v>151</v>
      </c>
      <c r="C20" s="119">
        <v>2.1</v>
      </c>
      <c r="D20" s="119">
        <v>13.1</v>
      </c>
      <c r="E20" s="119">
        <v>4.5</v>
      </c>
      <c r="F20" s="119">
        <v>28.2</v>
      </c>
      <c r="G20" s="119">
        <v>41.2</v>
      </c>
      <c r="H20" s="119">
        <v>-24.6</v>
      </c>
      <c r="I20" s="119">
        <v>4.3</v>
      </c>
    </row>
    <row r="21" spans="1:9" ht="12.75" customHeight="1" x14ac:dyDescent="0.2">
      <c r="A21" s="31"/>
      <c r="B21" s="90"/>
      <c r="C21" s="119"/>
      <c r="D21" s="119"/>
      <c r="E21" s="119"/>
      <c r="F21" s="119"/>
      <c r="G21" s="119"/>
      <c r="H21" s="119"/>
      <c r="I21" s="119"/>
    </row>
    <row r="22" spans="1:9" ht="12.75" customHeight="1" x14ac:dyDescent="0.2">
      <c r="A22" s="31">
        <v>25</v>
      </c>
      <c r="B22" s="121" t="s">
        <v>152</v>
      </c>
      <c r="C22" s="119">
        <v>40.700000000000003</v>
      </c>
      <c r="D22" s="119">
        <v>42.8</v>
      </c>
      <c r="E22" s="119">
        <v>42.1</v>
      </c>
      <c r="F22" s="119">
        <v>54.7</v>
      </c>
      <c r="G22" s="119">
        <v>-3.6</v>
      </c>
      <c r="H22" s="119">
        <v>28.9</v>
      </c>
      <c r="I22" s="119">
        <v>341.5</v>
      </c>
    </row>
    <row r="23" spans="1:9" ht="12.75" customHeight="1" x14ac:dyDescent="0.2">
      <c r="A23" s="31">
        <v>26</v>
      </c>
      <c r="B23" s="121" t="s">
        <v>153</v>
      </c>
      <c r="C23" s="119">
        <v>11.8</v>
      </c>
      <c r="D23" s="119">
        <v>15.3</v>
      </c>
      <c r="E23" s="119">
        <v>10.6</v>
      </c>
      <c r="F23" s="119">
        <v>9.6999999999999993</v>
      </c>
      <c r="G23" s="119">
        <v>89.8</v>
      </c>
      <c r="H23" s="119">
        <v>11.6</v>
      </c>
      <c r="I23" s="119">
        <v>79.5</v>
      </c>
    </row>
    <row r="24" spans="1:9" ht="12.75" customHeight="1" x14ac:dyDescent="0.2">
      <c r="A24" s="31">
        <v>27</v>
      </c>
      <c r="B24" s="121" t="s">
        <v>154</v>
      </c>
      <c r="C24" s="119">
        <v>34.299999999999997</v>
      </c>
      <c r="D24" s="119">
        <v>3</v>
      </c>
      <c r="E24" s="119">
        <v>30.3</v>
      </c>
      <c r="F24" s="119">
        <v>21.7</v>
      </c>
      <c r="G24" s="119">
        <v>96.5</v>
      </c>
      <c r="H24" s="119">
        <v>50</v>
      </c>
      <c r="I24" s="119">
        <v>-33</v>
      </c>
    </row>
    <row r="25" spans="1:9" s="182" customFormat="1" ht="25.5" customHeight="1" x14ac:dyDescent="0.2">
      <c r="A25" s="126">
        <v>28</v>
      </c>
      <c r="B25" s="127" t="s">
        <v>155</v>
      </c>
      <c r="C25" s="119">
        <v>24.8</v>
      </c>
      <c r="D25" s="119">
        <v>23.2</v>
      </c>
      <c r="E25" s="119">
        <v>24.9</v>
      </c>
      <c r="F25" s="119">
        <v>69.099999999999994</v>
      </c>
      <c r="G25" s="119">
        <v>109.7</v>
      </c>
      <c r="H25" s="119">
        <v>-3.8</v>
      </c>
      <c r="I25" s="119">
        <v>-0.3</v>
      </c>
    </row>
    <row r="26" spans="1:9" ht="6" customHeight="1" x14ac:dyDescent="0.2">
      <c r="A26" s="31"/>
      <c r="B26" s="90"/>
      <c r="C26" s="119"/>
      <c r="D26" s="119"/>
      <c r="E26" s="119"/>
      <c r="F26" s="119"/>
      <c r="G26" s="119"/>
      <c r="H26" s="119"/>
      <c r="I26" s="119"/>
    </row>
    <row r="27" spans="1:9" ht="6" customHeight="1" x14ac:dyDescent="0.2">
      <c r="A27" s="65"/>
      <c r="B27" s="122"/>
      <c r="C27" s="124"/>
      <c r="D27" s="124"/>
      <c r="E27" s="124"/>
      <c r="F27" s="124"/>
      <c r="G27" s="124"/>
      <c r="H27" s="124"/>
      <c r="I27" s="124"/>
    </row>
    <row r="28" spans="1:9" ht="6" customHeight="1" x14ac:dyDescent="0.2">
      <c r="A28" s="31"/>
      <c r="B28" s="90"/>
      <c r="C28" s="119"/>
      <c r="D28" s="119"/>
      <c r="E28" s="119"/>
      <c r="F28" s="119"/>
      <c r="G28" s="119"/>
      <c r="H28" s="119"/>
      <c r="I28" s="119"/>
    </row>
    <row r="29" spans="1:9" ht="6" customHeight="1" x14ac:dyDescent="0.2">
      <c r="A29" s="31"/>
      <c r="B29" s="90"/>
      <c r="C29" s="119"/>
      <c r="D29" s="119"/>
      <c r="E29" s="119"/>
      <c r="F29" s="119"/>
      <c r="G29" s="119"/>
      <c r="H29" s="119"/>
      <c r="I29" s="119"/>
    </row>
    <row r="30" spans="1:9" ht="12.75" customHeight="1" x14ac:dyDescent="0.2">
      <c r="A30" s="31">
        <v>13</v>
      </c>
      <c r="B30" s="90" t="s">
        <v>156</v>
      </c>
      <c r="C30" s="119">
        <v>63.9</v>
      </c>
      <c r="D30" s="119">
        <v>48.2</v>
      </c>
      <c r="E30" s="119">
        <v>64.400000000000006</v>
      </c>
      <c r="F30" s="119">
        <v>96.1</v>
      </c>
      <c r="G30" s="119">
        <v>65.900000000000006</v>
      </c>
      <c r="H30" s="119">
        <v>44.2</v>
      </c>
      <c r="I30" s="119">
        <v>-6.7</v>
      </c>
    </row>
    <row r="31" spans="1:9" ht="12.75" customHeight="1" x14ac:dyDescent="0.2">
      <c r="A31" s="31"/>
      <c r="B31" s="90"/>
      <c r="C31" s="119"/>
      <c r="D31" s="119"/>
      <c r="E31" s="119"/>
      <c r="F31" s="119"/>
      <c r="G31" s="119"/>
      <c r="H31" s="119"/>
      <c r="I31" s="119"/>
    </row>
    <row r="32" spans="1:9" ht="12.75" customHeight="1" x14ac:dyDescent="0.2">
      <c r="A32" s="31">
        <v>29</v>
      </c>
      <c r="B32" s="121" t="s">
        <v>157</v>
      </c>
      <c r="C32" s="119">
        <v>27.2</v>
      </c>
      <c r="D32" s="119">
        <v>16</v>
      </c>
      <c r="E32" s="119">
        <v>42.1</v>
      </c>
      <c r="F32" s="119">
        <v>43.7</v>
      </c>
      <c r="G32" s="119">
        <v>7.5</v>
      </c>
      <c r="H32" s="119">
        <v>40.299999999999997</v>
      </c>
      <c r="I32" s="119">
        <v>60</v>
      </c>
    </row>
    <row r="33" spans="1:9" ht="12.75" customHeight="1" x14ac:dyDescent="0.2">
      <c r="A33" s="31">
        <v>30</v>
      </c>
      <c r="B33" s="121" t="s">
        <v>158</v>
      </c>
      <c r="C33" s="119">
        <v>2.2999999999999998</v>
      </c>
      <c r="D33" s="119">
        <v>-1.4</v>
      </c>
      <c r="E33" s="119">
        <v>2.2999999999999998</v>
      </c>
      <c r="F33" s="119">
        <v>3.1</v>
      </c>
      <c r="G33" s="119">
        <v>10.3</v>
      </c>
      <c r="H33" s="119">
        <v>1.9</v>
      </c>
      <c r="I33" s="119">
        <v>46.6</v>
      </c>
    </row>
    <row r="34" spans="1:9" ht="6" customHeight="1" x14ac:dyDescent="0.2">
      <c r="A34" s="31"/>
      <c r="B34" s="90"/>
      <c r="C34" s="119"/>
      <c r="D34" s="119"/>
      <c r="E34" s="119"/>
      <c r="F34" s="119"/>
      <c r="G34" s="119"/>
      <c r="H34" s="119"/>
      <c r="I34" s="119"/>
    </row>
    <row r="35" spans="1:9" ht="6" customHeight="1" x14ac:dyDescent="0.2">
      <c r="A35" s="65"/>
      <c r="B35" s="122"/>
      <c r="C35" s="124"/>
      <c r="D35" s="124"/>
      <c r="E35" s="124"/>
      <c r="F35" s="124"/>
      <c r="G35" s="124"/>
      <c r="H35" s="124"/>
      <c r="I35" s="124"/>
    </row>
    <row r="36" spans="1:9" ht="6" customHeight="1" x14ac:dyDescent="0.2">
      <c r="A36" s="31"/>
      <c r="B36" s="90"/>
      <c r="C36" s="124"/>
      <c r="D36" s="124"/>
      <c r="E36" s="124"/>
      <c r="F36" s="124"/>
      <c r="G36" s="124"/>
      <c r="H36" s="124"/>
      <c r="I36" s="119"/>
    </row>
    <row r="37" spans="1:9" ht="6" customHeight="1" x14ac:dyDescent="0.2">
      <c r="A37" s="31"/>
      <c r="B37" s="90"/>
      <c r="C37" s="124"/>
      <c r="D37" s="124"/>
      <c r="E37" s="124"/>
      <c r="F37" s="124"/>
      <c r="G37" s="124"/>
      <c r="H37" s="124"/>
      <c r="I37" s="119"/>
    </row>
    <row r="38" spans="1:9" ht="12" customHeight="1" x14ac:dyDescent="0.2">
      <c r="A38" s="65"/>
      <c r="B38" s="122" t="s">
        <v>159</v>
      </c>
      <c r="C38" s="124">
        <v>18</v>
      </c>
      <c r="D38" s="124">
        <v>13.9</v>
      </c>
      <c r="E38" s="124">
        <v>18.899999999999999</v>
      </c>
      <c r="F38" s="124">
        <v>24.6</v>
      </c>
      <c r="G38" s="124">
        <v>19.600000000000001</v>
      </c>
      <c r="H38" s="124">
        <v>12.4</v>
      </c>
      <c r="I38" s="124">
        <v>50</v>
      </c>
    </row>
    <row r="39" spans="1:9" s="186" customFormat="1" ht="9.9499999999999993" customHeight="1" x14ac:dyDescent="0.2">
      <c r="A39" s="183"/>
      <c r="B39" s="28"/>
      <c r="C39" s="185"/>
      <c r="D39" s="185"/>
      <c r="E39" s="185"/>
      <c r="F39" s="185"/>
      <c r="G39" s="185"/>
      <c r="H39" s="185"/>
      <c r="I39" s="185"/>
    </row>
    <row r="40" spans="1:9" s="186" customFormat="1" ht="9.9499999999999993" customHeight="1" x14ac:dyDescent="0.2">
      <c r="A40" s="183"/>
      <c r="B40" s="28"/>
      <c r="C40" s="185"/>
      <c r="D40" s="185"/>
      <c r="E40" s="185"/>
      <c r="F40" s="185"/>
      <c r="G40" s="185"/>
      <c r="H40" s="185"/>
      <c r="I40" s="185"/>
    </row>
    <row r="41" spans="1:9" s="186" customFormat="1" ht="9.9499999999999993" customHeight="1" x14ac:dyDescent="0.2">
      <c r="A41" s="183"/>
      <c r="B41" s="28"/>
      <c r="C41" s="185"/>
      <c r="D41" s="185"/>
      <c r="E41" s="185"/>
      <c r="F41" s="185"/>
      <c r="G41" s="185"/>
      <c r="H41" s="185"/>
      <c r="I41" s="185"/>
    </row>
    <row r="42" spans="1:9" s="189" customFormat="1" ht="9.9499999999999993" customHeight="1" x14ac:dyDescent="0.2">
      <c r="A42" s="187"/>
      <c r="B42" s="99"/>
      <c r="C42" s="188"/>
      <c r="D42" s="188"/>
      <c r="E42" s="188"/>
      <c r="F42" s="188"/>
      <c r="G42" s="188"/>
      <c r="H42" s="188"/>
      <c r="I42" s="188"/>
    </row>
    <row r="43" spans="1:9" s="186" customFormat="1" ht="9.9499999999999993" customHeight="1" x14ac:dyDescent="0.2">
      <c r="A43" s="183"/>
      <c r="B43" s="28"/>
      <c r="C43" s="185"/>
      <c r="D43" s="185"/>
      <c r="E43" s="185"/>
      <c r="F43" s="185"/>
      <c r="G43" s="185"/>
      <c r="H43" s="185"/>
      <c r="I43" s="185"/>
    </row>
    <row r="44" spans="1:9" s="186" customFormat="1" ht="9.9499999999999993" customHeight="1" x14ac:dyDescent="0.2">
      <c r="A44" s="183"/>
      <c r="B44" s="28"/>
      <c r="C44" s="185"/>
      <c r="D44" s="185"/>
      <c r="E44" s="185"/>
      <c r="F44" s="185"/>
      <c r="G44" s="185"/>
      <c r="H44" s="185"/>
      <c r="I44" s="185"/>
    </row>
    <row r="45" spans="1:9" s="186" customFormat="1" ht="9.9499999999999993" customHeight="1" x14ac:dyDescent="0.2">
      <c r="A45" s="183"/>
      <c r="B45" s="28"/>
      <c r="C45" s="185"/>
      <c r="D45" s="185"/>
      <c r="E45" s="185"/>
      <c r="F45" s="185"/>
      <c r="G45" s="185"/>
      <c r="H45" s="185"/>
      <c r="I45" s="185"/>
    </row>
    <row r="46" spans="1:9" s="186" customFormat="1" ht="9.9499999999999993" customHeight="1" x14ac:dyDescent="0.2">
      <c r="A46" s="183"/>
      <c r="B46" s="28"/>
      <c r="C46" s="185"/>
      <c r="D46" s="185"/>
      <c r="E46" s="185"/>
      <c r="F46" s="185"/>
      <c r="G46" s="185"/>
      <c r="H46" s="185"/>
      <c r="I46" s="185"/>
    </row>
    <row r="47" spans="1:9" s="186" customFormat="1" ht="9.9499999999999993" customHeight="1" x14ac:dyDescent="0.2">
      <c r="A47" s="183"/>
      <c r="B47" s="28"/>
      <c r="C47" s="185"/>
      <c r="D47" s="185"/>
      <c r="E47" s="185"/>
      <c r="F47" s="185"/>
      <c r="G47" s="185"/>
      <c r="H47" s="185"/>
      <c r="I47" s="185"/>
    </row>
    <row r="48" spans="1:9" s="186" customFormat="1" ht="9.9499999999999993" customHeight="1" x14ac:dyDescent="0.2">
      <c r="A48" s="183"/>
      <c r="B48" s="28"/>
      <c r="C48" s="185"/>
      <c r="D48" s="185"/>
      <c r="E48" s="185"/>
      <c r="F48" s="185"/>
      <c r="G48" s="185"/>
      <c r="H48" s="185"/>
      <c r="I48" s="185"/>
    </row>
    <row r="49" spans="1:9" s="186" customFormat="1" ht="9.9499999999999993" customHeight="1" x14ac:dyDescent="0.2">
      <c r="A49" s="183"/>
      <c r="B49" s="28"/>
      <c r="C49" s="185"/>
      <c r="D49" s="185"/>
      <c r="E49" s="185"/>
      <c r="F49" s="185"/>
      <c r="G49" s="185"/>
      <c r="H49" s="185"/>
      <c r="I49" s="185"/>
    </row>
    <row r="50" spans="1:9" s="186" customFormat="1" ht="9.9499999999999993" customHeight="1" x14ac:dyDescent="0.2">
      <c r="A50" s="183"/>
      <c r="B50" s="28"/>
      <c r="C50" s="185"/>
      <c r="D50" s="185"/>
      <c r="E50" s="185"/>
      <c r="F50" s="185"/>
      <c r="G50" s="185"/>
      <c r="H50" s="185"/>
      <c r="I50" s="185"/>
    </row>
    <row r="51" spans="1:9" s="186" customFormat="1" ht="9.9499999999999993" customHeight="1" x14ac:dyDescent="0.2">
      <c r="A51" s="183"/>
      <c r="B51" s="28"/>
      <c r="C51" s="185"/>
      <c r="D51" s="185"/>
      <c r="E51" s="185"/>
      <c r="F51" s="185"/>
      <c r="G51" s="185"/>
      <c r="H51" s="185"/>
      <c r="I51" s="185"/>
    </row>
    <row r="52" spans="1:9" s="186" customFormat="1" ht="9.9499999999999993" customHeight="1" x14ac:dyDescent="0.2">
      <c r="A52" s="183"/>
      <c r="B52" s="28"/>
      <c r="C52" s="185"/>
      <c r="D52" s="185"/>
      <c r="E52" s="185"/>
      <c r="F52" s="185"/>
      <c r="G52" s="185"/>
      <c r="H52" s="185"/>
      <c r="I52" s="185"/>
    </row>
    <row r="53" spans="1:9" s="189" customFormat="1" ht="9.9499999999999993" customHeight="1" x14ac:dyDescent="0.2">
      <c r="A53" s="187"/>
      <c r="B53" s="99"/>
      <c r="C53" s="188"/>
      <c r="D53" s="188"/>
      <c r="E53" s="188"/>
      <c r="F53" s="188"/>
      <c r="G53" s="188"/>
      <c r="H53" s="188"/>
      <c r="I53" s="188"/>
    </row>
    <row r="54" spans="1:9" s="186" customFormat="1" ht="9.9499999999999993" customHeight="1" x14ac:dyDescent="0.2">
      <c r="A54" s="183"/>
      <c r="B54" s="28"/>
      <c r="C54" s="185"/>
      <c r="D54" s="185"/>
      <c r="E54" s="185"/>
      <c r="F54" s="185"/>
      <c r="G54" s="185"/>
      <c r="H54" s="188"/>
      <c r="I54" s="188"/>
    </row>
    <row r="55" spans="1:9" s="186" customFormat="1" ht="9.9499999999999993" customHeight="1" x14ac:dyDescent="0.2">
      <c r="A55" s="183"/>
      <c r="B55" s="28"/>
      <c r="C55" s="185"/>
      <c r="D55" s="185"/>
      <c r="E55" s="185"/>
      <c r="F55" s="185"/>
      <c r="G55" s="185"/>
      <c r="H55" s="185"/>
      <c r="I55" s="185"/>
    </row>
    <row r="56" spans="1:9" s="189" customFormat="1" ht="9.9499999999999993" customHeight="1" x14ac:dyDescent="0.2">
      <c r="A56" s="187"/>
      <c r="B56" s="99"/>
      <c r="C56" s="188"/>
      <c r="D56" s="188"/>
      <c r="E56" s="188"/>
      <c r="F56" s="188"/>
      <c r="G56" s="188"/>
      <c r="H56" s="188"/>
      <c r="I56" s="188"/>
    </row>
    <row r="57" spans="1:9" s="186" customFormat="1" ht="9.9499999999999993" customHeight="1" x14ac:dyDescent="0.2">
      <c r="A57" s="183"/>
      <c r="B57" s="28"/>
      <c r="C57" s="185"/>
      <c r="D57" s="185"/>
      <c r="E57" s="185"/>
      <c r="F57" s="185"/>
      <c r="G57" s="185"/>
      <c r="H57" s="185"/>
      <c r="I57" s="185"/>
    </row>
    <row r="58" spans="1:9" s="186" customFormat="1" ht="9.6" customHeight="1" x14ac:dyDescent="0.2">
      <c r="A58" s="183"/>
      <c r="B58" s="28"/>
      <c r="C58" s="190"/>
      <c r="D58" s="190"/>
      <c r="E58" s="190"/>
      <c r="F58" s="190"/>
      <c r="G58" s="190"/>
      <c r="H58" s="203"/>
      <c r="I58" s="203"/>
    </row>
    <row r="59" spans="1:9" s="186" customFormat="1" ht="9.6" customHeight="1" x14ac:dyDescent="0.2">
      <c r="A59" s="183"/>
      <c r="B59" s="28"/>
      <c r="C59" s="190"/>
      <c r="D59" s="190"/>
      <c r="E59" s="190"/>
      <c r="F59" s="190"/>
      <c r="G59" s="190"/>
      <c r="H59" s="203"/>
    </row>
    <row r="60" spans="1:9" s="186" customFormat="1" ht="9.6" customHeight="1" x14ac:dyDescent="0.2">
      <c r="A60" s="183"/>
      <c r="B60" s="28"/>
      <c r="C60" s="203"/>
      <c r="D60" s="203"/>
      <c r="E60" s="203"/>
      <c r="F60" s="203"/>
      <c r="G60" s="203"/>
      <c r="H60" s="203"/>
    </row>
    <row r="61" spans="1:9" s="186" customFormat="1" ht="9.6" customHeight="1" x14ac:dyDescent="0.2">
      <c r="A61" s="183"/>
      <c r="B61" s="28"/>
      <c r="C61" s="203"/>
      <c r="D61" s="203"/>
      <c r="E61" s="203"/>
      <c r="F61" s="203"/>
      <c r="G61" s="203"/>
      <c r="H61" s="203"/>
    </row>
    <row r="62" spans="1:9" s="186" customFormat="1" ht="9.6" customHeight="1" x14ac:dyDescent="0.2">
      <c r="A62" s="183"/>
      <c r="B62" s="28"/>
      <c r="C62" s="203"/>
      <c r="D62" s="203"/>
      <c r="E62" s="203"/>
      <c r="F62" s="203"/>
      <c r="G62" s="203"/>
      <c r="H62" s="203"/>
    </row>
    <row r="63" spans="1:9" s="186" customFormat="1" ht="9.6" customHeight="1" x14ac:dyDescent="0.2">
      <c r="A63" s="183"/>
      <c r="B63" s="28"/>
      <c r="C63" s="203"/>
      <c r="D63" s="203"/>
      <c r="E63" s="203"/>
      <c r="F63" s="203"/>
      <c r="G63" s="203"/>
      <c r="H63" s="203"/>
    </row>
    <row r="64" spans="1:9" s="186" customFormat="1" ht="9.6" customHeight="1" x14ac:dyDescent="0.2">
      <c r="A64" s="183"/>
      <c r="B64" s="28"/>
      <c r="C64" s="203"/>
      <c r="D64" s="203"/>
      <c r="E64" s="203"/>
      <c r="F64" s="203"/>
      <c r="G64" s="203"/>
      <c r="H64" s="203"/>
    </row>
    <row r="65" spans="1:8" s="186" customFormat="1" ht="9.6" customHeight="1" x14ac:dyDescent="0.2">
      <c r="A65" s="183"/>
      <c r="B65" s="28"/>
      <c r="C65" s="203"/>
      <c r="D65" s="203"/>
      <c r="E65" s="203"/>
      <c r="F65" s="203"/>
      <c r="G65" s="203"/>
      <c r="H65" s="203"/>
    </row>
    <row r="66" spans="1:8" s="186" customFormat="1" ht="9.6" customHeight="1" x14ac:dyDescent="0.2">
      <c r="A66" s="183"/>
      <c r="B66" s="28"/>
      <c r="C66" s="203"/>
      <c r="D66" s="203"/>
      <c r="E66" s="203"/>
      <c r="F66" s="203"/>
      <c r="G66" s="203"/>
      <c r="H66" s="203"/>
    </row>
    <row r="67" spans="1:8" s="186" customFormat="1" ht="9.6" customHeight="1" x14ac:dyDescent="0.2">
      <c r="A67" s="183"/>
      <c r="B67" s="28"/>
      <c r="C67" s="203"/>
      <c r="D67" s="203"/>
      <c r="E67" s="203"/>
      <c r="F67" s="203"/>
      <c r="G67" s="203"/>
      <c r="H67" s="203"/>
    </row>
    <row r="68" spans="1:8" s="186" customFormat="1" ht="9.6" customHeight="1" x14ac:dyDescent="0.2">
      <c r="A68" s="28"/>
      <c r="B68" s="28"/>
      <c r="C68" s="203"/>
      <c r="D68" s="203"/>
      <c r="E68" s="203"/>
      <c r="F68" s="203"/>
      <c r="G68" s="203"/>
      <c r="H68" s="203"/>
    </row>
    <row r="69" spans="1:8" s="186" customFormat="1" ht="9.6" customHeight="1" x14ac:dyDescent="0.2">
      <c r="A69" s="183"/>
      <c r="B69" s="28"/>
      <c r="C69" s="203"/>
      <c r="D69" s="203"/>
      <c r="E69" s="203"/>
      <c r="F69" s="203"/>
      <c r="G69" s="203"/>
      <c r="H69" s="203"/>
    </row>
    <row r="70" spans="1:8" s="186" customFormat="1" ht="9.6" customHeight="1" x14ac:dyDescent="0.2">
      <c r="A70" s="183"/>
      <c r="B70" s="28"/>
      <c r="C70" s="203"/>
      <c r="D70" s="203"/>
      <c r="E70" s="203"/>
      <c r="F70" s="203"/>
      <c r="G70" s="203"/>
      <c r="H70" s="203"/>
    </row>
    <row r="71" spans="1:8" s="186" customFormat="1" ht="9.6" customHeight="1" x14ac:dyDescent="0.2">
      <c r="A71" s="183"/>
      <c r="B71" s="28"/>
      <c r="C71" s="203"/>
      <c r="D71" s="203"/>
      <c r="E71" s="203"/>
      <c r="F71" s="203"/>
      <c r="G71" s="203"/>
      <c r="H71" s="203"/>
    </row>
    <row r="72" spans="1:8" s="186" customFormat="1" ht="9.6" customHeight="1" x14ac:dyDescent="0.2">
      <c r="A72" s="183"/>
      <c r="B72" s="28"/>
      <c r="C72" s="203"/>
      <c r="D72" s="203"/>
      <c r="E72" s="203"/>
      <c r="F72" s="203"/>
      <c r="G72" s="203"/>
      <c r="H72" s="203"/>
    </row>
    <row r="73" spans="1:8" s="186" customFormat="1" ht="9.6" customHeight="1" x14ac:dyDescent="0.2">
      <c r="A73" s="183"/>
      <c r="B73" s="28"/>
      <c r="C73" s="203"/>
      <c r="D73" s="203"/>
      <c r="E73" s="203"/>
      <c r="F73" s="203"/>
      <c r="G73" s="203"/>
      <c r="H73" s="203"/>
    </row>
    <row r="74" spans="1:8" s="186" customFormat="1" ht="9.6" customHeight="1" x14ac:dyDescent="0.2">
      <c r="A74" s="183"/>
      <c r="B74" s="28"/>
      <c r="C74" s="203"/>
      <c r="D74" s="203"/>
      <c r="E74" s="203"/>
      <c r="F74" s="203"/>
      <c r="G74" s="203"/>
      <c r="H74" s="203"/>
    </row>
    <row r="75" spans="1:8" s="186" customFormat="1" ht="9.6" customHeight="1" x14ac:dyDescent="0.2">
      <c r="A75" s="183"/>
      <c r="B75" s="28"/>
      <c r="C75" s="203"/>
      <c r="D75" s="203"/>
      <c r="E75" s="203"/>
      <c r="F75" s="203"/>
      <c r="G75" s="203"/>
      <c r="H75" s="203"/>
    </row>
    <row r="76" spans="1:8" s="186" customFormat="1" ht="9.6" customHeight="1" x14ac:dyDescent="0.2"/>
    <row r="77" spans="1:8" s="186" customFormat="1" ht="9.6" customHeight="1" x14ac:dyDescent="0.2"/>
    <row r="78" spans="1:8" s="186" customFormat="1" ht="9.6" customHeight="1" x14ac:dyDescent="0.2"/>
    <row r="79" spans="1:8" s="186" customFormat="1" ht="9.6" customHeight="1" x14ac:dyDescent="0.2"/>
    <row r="80" spans="1:8" s="186" customFormat="1" ht="9.6" customHeight="1" x14ac:dyDescent="0.2"/>
    <row r="81" s="186" customFormat="1" ht="9.6" customHeight="1" x14ac:dyDescent="0.2"/>
    <row r="82" s="186" customFormat="1" ht="9.6" customHeight="1" x14ac:dyDescent="0.2"/>
    <row r="83" s="186" customFormat="1" ht="9.6" customHeight="1" x14ac:dyDescent="0.2"/>
    <row r="84" s="186" customFormat="1" ht="9.6" customHeight="1" x14ac:dyDescent="0.2"/>
    <row r="85" s="186" customFormat="1" ht="9.6" customHeight="1" x14ac:dyDescent="0.2"/>
    <row r="86" s="186" customFormat="1" ht="9.6" customHeight="1" x14ac:dyDescent="0.2"/>
    <row r="87" s="186" customFormat="1" ht="9.6" customHeight="1" x14ac:dyDescent="0.2"/>
    <row r="88" s="186" customFormat="1" ht="9.6" customHeight="1" x14ac:dyDescent="0.2"/>
    <row r="89" s="186" customFormat="1" ht="9.6" customHeight="1" x14ac:dyDescent="0.2"/>
    <row r="90" s="186" customFormat="1" ht="9.6" customHeight="1" x14ac:dyDescent="0.2"/>
    <row r="91" s="186" customFormat="1" ht="9.6" customHeight="1" x14ac:dyDescent="0.2"/>
    <row r="92" s="186" customFormat="1" ht="9.6" customHeight="1" x14ac:dyDescent="0.2"/>
    <row r="93" s="186" customFormat="1" ht="9.6" customHeight="1" x14ac:dyDescent="0.2"/>
    <row r="94" s="186" customFormat="1" ht="9.6" customHeight="1" x14ac:dyDescent="0.2"/>
    <row r="95" s="186" customFormat="1" ht="9.6" customHeight="1" x14ac:dyDescent="0.2"/>
    <row r="96" s="186" customFormat="1" ht="9" customHeight="1" x14ac:dyDescent="0.2"/>
    <row r="97" s="186" customFormat="1" ht="9" customHeight="1" x14ac:dyDescent="0.2"/>
    <row r="98" s="186" customFormat="1" ht="9" customHeight="1" x14ac:dyDescent="0.2"/>
    <row r="99" s="186" customFormat="1" ht="9" customHeight="1" x14ac:dyDescent="0.2"/>
    <row r="100" s="186" customFormat="1" ht="9" customHeight="1" x14ac:dyDescent="0.2"/>
    <row r="101" s="186" customFormat="1" ht="9" customHeight="1" x14ac:dyDescent="0.2"/>
    <row r="102" s="186" customFormat="1" ht="9" customHeight="1" x14ac:dyDescent="0.2"/>
    <row r="103" s="186" customFormat="1" ht="9" customHeight="1" x14ac:dyDescent="0.2"/>
    <row r="104" s="186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4.7109375" style="372" customWidth="1"/>
    <col min="2" max="2" width="11.85546875" style="353" customWidth="1"/>
    <col min="3" max="5" width="11" style="353" customWidth="1"/>
    <col min="6" max="6" width="11.5703125" style="353" customWidth="1"/>
    <col min="7" max="7" width="11" style="353" customWidth="1"/>
    <col min="8" max="8" width="13.140625" style="353" customWidth="1"/>
    <col min="9" max="9" width="10.85546875" style="353" customWidth="1"/>
    <col min="10" max="14" width="9.5703125" style="353" customWidth="1"/>
    <col min="15" max="15" width="13.85546875" style="353" customWidth="1"/>
    <col min="16" max="16" width="12.140625" style="353" customWidth="1"/>
    <col min="17" max="17" width="4.42578125" style="350" customWidth="1"/>
    <col min="18" max="16384" width="11.42578125" style="353"/>
  </cols>
  <sheetData>
    <row r="1" spans="1:17" s="344" customFormat="1" ht="10.5" customHeight="1" x14ac:dyDescent="0.2">
      <c r="A1" s="343" t="s">
        <v>0</v>
      </c>
      <c r="B1" s="346"/>
      <c r="C1" s="347"/>
      <c r="D1" s="347"/>
      <c r="E1" s="347"/>
      <c r="F1" s="347"/>
      <c r="G1" s="348"/>
      <c r="H1" s="348"/>
      <c r="I1" s="347"/>
      <c r="J1" s="347"/>
      <c r="K1" s="347"/>
      <c r="L1" s="348"/>
      <c r="M1" s="347"/>
      <c r="N1" s="347"/>
      <c r="O1" s="348"/>
      <c r="P1" s="346"/>
      <c r="Q1" s="4"/>
    </row>
    <row r="2" spans="1:17" s="349" customFormat="1" ht="10.5" customHeight="1" x14ac:dyDescent="0.2">
      <c r="A2" s="345" t="s">
        <v>1</v>
      </c>
      <c r="B2" s="346"/>
      <c r="C2" s="346"/>
      <c r="D2" s="347"/>
      <c r="E2" s="347"/>
      <c r="F2" s="347"/>
      <c r="G2" s="348"/>
      <c r="H2" s="348"/>
      <c r="I2" s="347"/>
      <c r="J2" s="347"/>
      <c r="K2" s="347"/>
      <c r="L2" s="348"/>
      <c r="M2" s="346"/>
      <c r="N2" s="347"/>
      <c r="O2" s="348"/>
      <c r="P2" s="346"/>
      <c r="Q2" s="373"/>
    </row>
    <row r="3" spans="1:17" ht="9" customHeight="1" x14ac:dyDescent="0.2">
      <c r="A3" s="350"/>
      <c r="B3" s="351"/>
      <c r="C3" s="351"/>
      <c r="D3" s="351"/>
      <c r="E3" s="351"/>
      <c r="F3" s="351"/>
      <c r="G3" s="352"/>
      <c r="H3" s="352"/>
      <c r="I3" s="351"/>
      <c r="J3" s="351"/>
      <c r="K3" s="351"/>
      <c r="L3" s="352"/>
      <c r="M3" s="351"/>
      <c r="N3" s="351"/>
      <c r="O3" s="352"/>
      <c r="P3" s="351"/>
      <c r="Q3" s="385"/>
    </row>
    <row r="4" spans="1:17" ht="11.1" customHeight="1" x14ac:dyDescent="0.2">
      <c r="A4" s="435" t="s">
        <v>2</v>
      </c>
      <c r="B4" s="447"/>
      <c r="C4" s="13"/>
      <c r="D4" s="378"/>
      <c r="E4" s="13" t="s">
        <v>3</v>
      </c>
      <c r="F4" s="449" t="s">
        <v>4</v>
      </c>
      <c r="G4" s="431" t="s">
        <v>5</v>
      </c>
      <c r="H4" s="431" t="s">
        <v>6</v>
      </c>
      <c r="I4" s="452" t="s">
        <v>7</v>
      </c>
      <c r="J4" s="445" t="s">
        <v>8</v>
      </c>
      <c r="K4" s="446"/>
      <c r="L4" s="431" t="s">
        <v>9</v>
      </c>
      <c r="M4" s="445" t="s">
        <v>8</v>
      </c>
      <c r="N4" s="446"/>
      <c r="O4" s="431" t="s">
        <v>10</v>
      </c>
      <c r="P4" s="434" t="s">
        <v>2</v>
      </c>
      <c r="Q4" s="435"/>
    </row>
    <row r="5" spans="1:17" ht="11.1" customHeight="1" x14ac:dyDescent="0.2">
      <c r="A5" s="437"/>
      <c r="B5" s="440"/>
      <c r="C5" s="440" t="s">
        <v>11</v>
      </c>
      <c r="D5" s="379" t="s">
        <v>12</v>
      </c>
      <c r="E5" s="380" t="s">
        <v>13</v>
      </c>
      <c r="F5" s="450"/>
      <c r="G5" s="432"/>
      <c r="H5" s="432"/>
      <c r="I5" s="453"/>
      <c r="J5" s="441" t="s">
        <v>14</v>
      </c>
      <c r="K5" s="441" t="s">
        <v>15</v>
      </c>
      <c r="L5" s="432"/>
      <c r="M5" s="441" t="s">
        <v>14</v>
      </c>
      <c r="N5" s="441" t="s">
        <v>15</v>
      </c>
      <c r="O5" s="432"/>
      <c r="P5" s="436"/>
      <c r="Q5" s="437"/>
    </row>
    <row r="6" spans="1:17" ht="11.1" customHeight="1" x14ac:dyDescent="0.2">
      <c r="A6" s="437"/>
      <c r="B6" s="440"/>
      <c r="C6" s="440"/>
      <c r="D6" s="379" t="s">
        <v>16</v>
      </c>
      <c r="E6" s="16" t="s">
        <v>17</v>
      </c>
      <c r="F6" s="451"/>
      <c r="G6" s="433"/>
      <c r="H6" s="433"/>
      <c r="I6" s="442"/>
      <c r="J6" s="442"/>
      <c r="K6" s="442"/>
      <c r="L6" s="433"/>
      <c r="M6" s="442"/>
      <c r="N6" s="442"/>
      <c r="O6" s="433"/>
      <c r="P6" s="436"/>
      <c r="Q6" s="437"/>
    </row>
    <row r="7" spans="1:17" ht="11.1" customHeight="1" x14ac:dyDescent="0.2">
      <c r="A7" s="439"/>
      <c r="B7" s="448"/>
      <c r="C7" s="17"/>
      <c r="D7" s="354"/>
      <c r="E7" s="354" t="s">
        <v>18</v>
      </c>
      <c r="F7" s="443">
        <v>1000</v>
      </c>
      <c r="G7" s="444"/>
      <c r="H7" s="19" t="s">
        <v>19</v>
      </c>
      <c r="I7" s="443">
        <v>1000</v>
      </c>
      <c r="J7" s="454"/>
      <c r="K7" s="454"/>
      <c r="L7" s="454"/>
      <c r="M7" s="454"/>
      <c r="N7" s="444"/>
      <c r="O7" s="374" t="s">
        <v>19</v>
      </c>
      <c r="P7" s="438"/>
      <c r="Q7" s="439"/>
    </row>
    <row r="8" spans="1:17" ht="5.0999999999999996" customHeight="1" x14ac:dyDescent="0.2">
      <c r="A8" s="355"/>
      <c r="B8" s="356"/>
      <c r="C8" s="357"/>
      <c r="D8" s="351"/>
      <c r="E8" s="358"/>
      <c r="F8" s="358"/>
      <c r="G8" s="359"/>
      <c r="H8" s="359"/>
      <c r="I8" s="358"/>
      <c r="J8" s="358"/>
      <c r="K8" s="358"/>
      <c r="L8" s="359"/>
      <c r="M8" s="357"/>
      <c r="N8" s="351"/>
      <c r="O8" s="359"/>
      <c r="P8" s="375"/>
      <c r="Q8" s="385"/>
    </row>
    <row r="9" spans="1:17" s="365" customFormat="1" ht="9.9499999999999993" customHeight="1" x14ac:dyDescent="0.2">
      <c r="A9" s="297">
        <v>2005</v>
      </c>
      <c r="B9" s="382" t="s">
        <v>20</v>
      </c>
      <c r="C9" s="361" t="s">
        <v>21</v>
      </c>
      <c r="D9" s="361" t="s">
        <v>21</v>
      </c>
      <c r="E9" s="362">
        <v>36942</v>
      </c>
      <c r="F9" s="362">
        <v>769077</v>
      </c>
      <c r="G9" s="363">
        <v>3464107</v>
      </c>
      <c r="H9" s="364" t="s">
        <v>21</v>
      </c>
      <c r="I9" s="368">
        <v>3420237</v>
      </c>
      <c r="J9" s="368">
        <v>1358271</v>
      </c>
      <c r="K9" s="368">
        <v>2061966</v>
      </c>
      <c r="L9" s="368">
        <v>3002296</v>
      </c>
      <c r="M9" s="368">
        <v>1219084</v>
      </c>
      <c r="N9" s="368">
        <v>1783212</v>
      </c>
      <c r="O9" s="364" t="s">
        <v>21</v>
      </c>
      <c r="P9" s="376" t="s">
        <v>20</v>
      </c>
      <c r="Q9" s="410">
        <v>2005</v>
      </c>
    </row>
    <row r="10" spans="1:17" s="365" customFormat="1" ht="0.75" customHeight="1" x14ac:dyDescent="0.2">
      <c r="A10" s="403"/>
      <c r="B10" s="382"/>
      <c r="C10" s="349"/>
      <c r="D10" s="349"/>
      <c r="E10" s="349"/>
      <c r="F10" s="362">
        <v>0</v>
      </c>
      <c r="G10" s="349"/>
      <c r="H10" s="364"/>
      <c r="I10" s="368"/>
      <c r="J10" s="368"/>
      <c r="K10" s="368"/>
      <c r="L10" s="368"/>
      <c r="M10" s="368"/>
      <c r="N10" s="368"/>
      <c r="O10" s="364"/>
      <c r="P10" s="376"/>
      <c r="Q10" s="349"/>
    </row>
    <row r="11" spans="1:17" s="365" customFormat="1" ht="10.5" customHeight="1" x14ac:dyDescent="0.2">
      <c r="A11" s="297">
        <v>2005</v>
      </c>
      <c r="B11" s="382" t="s">
        <v>22</v>
      </c>
      <c r="C11" s="362">
        <v>617.66666666666663</v>
      </c>
      <c r="D11" s="362">
        <v>31224.083333333332</v>
      </c>
      <c r="E11" s="362">
        <v>3078.5</v>
      </c>
      <c r="F11" s="362">
        <v>64089.75</v>
      </c>
      <c r="G11" s="363">
        <v>288675.58333333331</v>
      </c>
      <c r="H11" s="364">
        <v>9245.2860905978014</v>
      </c>
      <c r="I11" s="368">
        <v>285019.75</v>
      </c>
      <c r="J11" s="368">
        <v>113189.25</v>
      </c>
      <c r="K11" s="368">
        <v>171830.5</v>
      </c>
      <c r="L11" s="368">
        <v>250191.33333333334</v>
      </c>
      <c r="M11" s="368">
        <v>101590.33333333333</v>
      </c>
      <c r="N11" s="368">
        <v>148601</v>
      </c>
      <c r="O11" s="364">
        <v>8012.7679221968092</v>
      </c>
      <c r="P11" s="376" t="s">
        <v>22</v>
      </c>
      <c r="Q11" s="410">
        <v>2005</v>
      </c>
    </row>
    <row r="12" spans="1:17" s="365" customFormat="1" ht="2.25" customHeight="1" x14ac:dyDescent="0.2">
      <c r="A12" s="297"/>
      <c r="B12" s="382"/>
      <c r="C12" s="362"/>
      <c r="D12" s="362"/>
      <c r="E12" s="362"/>
      <c r="F12" s="362">
        <v>0</v>
      </c>
      <c r="G12" s="363"/>
      <c r="H12" s="364"/>
      <c r="I12" s="368"/>
      <c r="J12" s="368"/>
      <c r="K12" s="368"/>
      <c r="L12" s="368"/>
      <c r="M12" s="368"/>
      <c r="N12" s="368"/>
      <c r="O12" s="364"/>
      <c r="P12" s="376"/>
      <c r="Q12" s="410"/>
    </row>
    <row r="13" spans="1:17" s="365" customFormat="1" ht="9.9499999999999993" customHeight="1" x14ac:dyDescent="0.2">
      <c r="A13" s="297">
        <v>2006</v>
      </c>
      <c r="B13" s="382" t="s">
        <v>20</v>
      </c>
      <c r="C13" s="361" t="s">
        <v>21</v>
      </c>
      <c r="D13" s="361" t="s">
        <v>21</v>
      </c>
      <c r="E13" s="362">
        <v>37032</v>
      </c>
      <c r="F13" s="362">
        <v>750945</v>
      </c>
      <c r="G13" s="363">
        <v>3711703</v>
      </c>
      <c r="H13" s="364" t="s">
        <v>21</v>
      </c>
      <c r="I13" s="368">
        <v>3675462</v>
      </c>
      <c r="J13" s="368">
        <v>1518966</v>
      </c>
      <c r="K13" s="368">
        <v>2156496</v>
      </c>
      <c r="L13" s="368">
        <v>3035509</v>
      </c>
      <c r="M13" s="368">
        <v>1223164</v>
      </c>
      <c r="N13" s="368">
        <v>1812345</v>
      </c>
      <c r="O13" s="364" t="s">
        <v>21</v>
      </c>
      <c r="P13" s="376" t="s">
        <v>20</v>
      </c>
      <c r="Q13" s="410">
        <v>2006</v>
      </c>
    </row>
    <row r="14" spans="1:17" s="365" customFormat="1" ht="0.75" customHeight="1" x14ac:dyDescent="0.2">
      <c r="A14" s="403"/>
      <c r="B14" s="382"/>
      <c r="C14" s="349"/>
      <c r="D14" s="349"/>
      <c r="E14" s="349"/>
      <c r="F14" s="362">
        <v>0</v>
      </c>
      <c r="G14" s="349"/>
      <c r="H14" s="364"/>
      <c r="I14" s="368"/>
      <c r="J14" s="368"/>
      <c r="K14" s="368"/>
      <c r="L14" s="368"/>
      <c r="M14" s="368"/>
      <c r="N14" s="368"/>
      <c r="O14" s="364"/>
      <c r="P14" s="376"/>
      <c r="Q14" s="349"/>
    </row>
    <row r="15" spans="1:17" s="365" customFormat="1" ht="9" customHeight="1" x14ac:dyDescent="0.2">
      <c r="A15" s="297">
        <v>2006</v>
      </c>
      <c r="B15" s="382" t="s">
        <v>22</v>
      </c>
      <c r="C15" s="362">
        <v>569</v>
      </c>
      <c r="D15" s="362">
        <v>30268</v>
      </c>
      <c r="E15" s="362">
        <v>3086</v>
      </c>
      <c r="F15" s="362">
        <v>62579</v>
      </c>
      <c r="G15" s="363">
        <v>309309</v>
      </c>
      <c r="H15" s="364">
        <v>10219.010175763182</v>
      </c>
      <c r="I15" s="368">
        <v>306289</v>
      </c>
      <c r="J15" s="368">
        <v>126580.5</v>
      </c>
      <c r="K15" s="368">
        <v>179708</v>
      </c>
      <c r="L15" s="368">
        <v>252959</v>
      </c>
      <c r="M15" s="368">
        <v>101930.33333333333</v>
      </c>
      <c r="N15" s="368">
        <v>151028.75</v>
      </c>
      <c r="O15" s="364">
        <v>8357.3080481036086</v>
      </c>
      <c r="P15" s="376" t="s">
        <v>22</v>
      </c>
      <c r="Q15" s="410">
        <v>2006</v>
      </c>
    </row>
    <row r="16" spans="1:17" s="365" customFormat="1" ht="2.25" customHeight="1" x14ac:dyDescent="0.2">
      <c r="A16" s="297"/>
      <c r="B16" s="382"/>
      <c r="C16" s="362"/>
      <c r="D16" s="362"/>
      <c r="E16" s="362"/>
      <c r="F16" s="362">
        <v>0</v>
      </c>
      <c r="G16" s="363"/>
      <c r="H16" s="364"/>
      <c r="I16" s="368"/>
      <c r="J16" s="368"/>
      <c r="K16" s="368"/>
      <c r="L16" s="368"/>
      <c r="M16" s="368"/>
      <c r="N16" s="368"/>
      <c r="O16" s="364"/>
      <c r="P16" s="376"/>
      <c r="Q16" s="410"/>
    </row>
    <row r="17" spans="1:17" s="365" customFormat="1" ht="10.5" customHeight="1" x14ac:dyDescent="0.2">
      <c r="A17" s="297">
        <v>2007</v>
      </c>
      <c r="B17" s="382" t="s">
        <v>20</v>
      </c>
      <c r="C17" s="361" t="s">
        <v>21</v>
      </c>
      <c r="D17" s="361" t="s">
        <v>21</v>
      </c>
      <c r="E17" s="362">
        <v>36492</v>
      </c>
      <c r="F17" s="362">
        <v>764995</v>
      </c>
      <c r="G17" s="363">
        <v>3610370</v>
      </c>
      <c r="H17" s="364" t="s">
        <v>21</v>
      </c>
      <c r="I17" s="368">
        <v>3570943</v>
      </c>
      <c r="J17" s="368">
        <v>1513811</v>
      </c>
      <c r="K17" s="368">
        <v>2057132</v>
      </c>
      <c r="L17" s="368">
        <v>3100180</v>
      </c>
      <c r="M17" s="368">
        <v>1346996</v>
      </c>
      <c r="N17" s="368">
        <v>1753184</v>
      </c>
      <c r="O17" s="364" t="s">
        <v>21</v>
      </c>
      <c r="P17" s="376" t="s">
        <v>20</v>
      </c>
      <c r="Q17" s="410">
        <v>2007</v>
      </c>
    </row>
    <row r="18" spans="1:17" s="365" customFormat="1" ht="0.75" customHeight="1" x14ac:dyDescent="0.2">
      <c r="A18" s="403"/>
      <c r="B18" s="382"/>
      <c r="C18" s="349"/>
      <c r="D18" s="349"/>
      <c r="E18" s="349"/>
      <c r="F18" s="362">
        <v>0</v>
      </c>
      <c r="G18" s="349"/>
      <c r="H18" s="364"/>
      <c r="I18" s="368"/>
      <c r="J18" s="368"/>
      <c r="K18" s="368"/>
      <c r="L18" s="368"/>
      <c r="M18" s="368"/>
      <c r="N18" s="368"/>
      <c r="O18" s="364"/>
      <c r="P18" s="376"/>
      <c r="Q18" s="349"/>
    </row>
    <row r="19" spans="1:17" s="365" customFormat="1" ht="9.75" customHeight="1" x14ac:dyDescent="0.2">
      <c r="A19" s="297">
        <v>2007</v>
      </c>
      <c r="B19" s="382" t="s">
        <v>22</v>
      </c>
      <c r="C19" s="362">
        <v>560.58333333333337</v>
      </c>
      <c r="D19" s="362">
        <v>30217.5</v>
      </c>
      <c r="E19" s="362">
        <v>3041</v>
      </c>
      <c r="F19" s="362">
        <v>63749.583333333336</v>
      </c>
      <c r="G19" s="363">
        <v>300864.16666666669</v>
      </c>
      <c r="H19" s="364">
        <v>9956.6200601196888</v>
      </c>
      <c r="I19" s="368">
        <v>297578.58333333331</v>
      </c>
      <c r="J19" s="368">
        <v>126150.91666666667</v>
      </c>
      <c r="K19" s="368">
        <v>171427.66666666666</v>
      </c>
      <c r="L19" s="368">
        <v>258348.33333333334</v>
      </c>
      <c r="M19" s="368">
        <v>112249.66666666667</v>
      </c>
      <c r="N19" s="368">
        <v>146098.66666666666</v>
      </c>
      <c r="O19" s="364">
        <v>8549.6263202890168</v>
      </c>
      <c r="P19" s="376" t="s">
        <v>22</v>
      </c>
      <c r="Q19" s="410">
        <v>2007</v>
      </c>
    </row>
    <row r="20" spans="1:17" s="365" customFormat="1" ht="2.25" customHeight="1" x14ac:dyDescent="0.2">
      <c r="A20" s="297"/>
      <c r="B20" s="382"/>
      <c r="C20" s="362"/>
      <c r="D20" s="362"/>
      <c r="E20" s="362"/>
      <c r="F20" s="362">
        <v>0</v>
      </c>
      <c r="G20" s="363"/>
      <c r="H20" s="364"/>
      <c r="I20" s="368"/>
      <c r="J20" s="368"/>
      <c r="K20" s="368"/>
      <c r="L20" s="368"/>
      <c r="M20" s="368"/>
      <c r="N20" s="368"/>
      <c r="O20" s="364"/>
      <c r="P20" s="376"/>
      <c r="Q20" s="410"/>
    </row>
    <row r="21" spans="1:17" s="365" customFormat="1" ht="9" customHeight="1" x14ac:dyDescent="0.2">
      <c r="A21" s="297">
        <v>2008</v>
      </c>
      <c r="B21" s="382" t="s">
        <v>20</v>
      </c>
      <c r="C21" s="361" t="s">
        <v>21</v>
      </c>
      <c r="D21" s="361" t="s">
        <v>21</v>
      </c>
      <c r="E21" s="362">
        <v>35306</v>
      </c>
      <c r="F21" s="362">
        <v>761180</v>
      </c>
      <c r="G21" s="363">
        <v>3650506</v>
      </c>
      <c r="H21" s="364" t="s">
        <v>21</v>
      </c>
      <c r="I21" s="368">
        <v>3609286</v>
      </c>
      <c r="J21" s="368">
        <v>1618187</v>
      </c>
      <c r="K21" s="368">
        <v>1991099</v>
      </c>
      <c r="L21" s="368">
        <v>3083894</v>
      </c>
      <c r="M21" s="368">
        <v>1218088</v>
      </c>
      <c r="N21" s="368">
        <v>1865806</v>
      </c>
      <c r="O21" s="364" t="s">
        <v>21</v>
      </c>
      <c r="P21" s="376" t="s">
        <v>20</v>
      </c>
      <c r="Q21" s="410">
        <v>2008</v>
      </c>
    </row>
    <row r="22" spans="1:17" s="349" customFormat="1" ht="0.75" customHeight="1" x14ac:dyDescent="0.2">
      <c r="A22" s="403"/>
      <c r="B22" s="382"/>
      <c r="F22" s="362"/>
      <c r="H22" s="364"/>
      <c r="I22" s="368"/>
      <c r="J22" s="368"/>
      <c r="K22" s="368"/>
      <c r="L22" s="368"/>
      <c r="M22" s="368"/>
      <c r="N22" s="368"/>
      <c r="O22" s="364"/>
      <c r="P22" s="376"/>
    </row>
    <row r="23" spans="1:17" s="365" customFormat="1" ht="9.6" customHeight="1" x14ac:dyDescent="0.2">
      <c r="A23" s="297">
        <v>2008</v>
      </c>
      <c r="B23" s="382" t="s">
        <v>22</v>
      </c>
      <c r="C23" s="362">
        <v>534.08333333333337</v>
      </c>
      <c r="D23" s="362">
        <v>29178.583333333332</v>
      </c>
      <c r="E23" s="362">
        <v>2942.1666666666665</v>
      </c>
      <c r="F23" s="362">
        <v>63431.666666666664</v>
      </c>
      <c r="G23" s="363">
        <v>304208.83333333331</v>
      </c>
      <c r="H23" s="364">
        <v>10425.75747623114</v>
      </c>
      <c r="I23" s="368">
        <v>300773.83333333331</v>
      </c>
      <c r="J23" s="368">
        <v>134848.91666666666</v>
      </c>
      <c r="K23" s="368">
        <v>165924.91666666666</v>
      </c>
      <c r="L23" s="368">
        <v>256991.16666666666</v>
      </c>
      <c r="M23" s="368">
        <v>101507.33333333333</v>
      </c>
      <c r="N23" s="368">
        <v>155483.83333333334</v>
      </c>
      <c r="O23" s="364">
        <v>8807.5272103112165</v>
      </c>
      <c r="P23" s="376" t="s">
        <v>22</v>
      </c>
      <c r="Q23" s="410">
        <v>2008</v>
      </c>
    </row>
    <row r="24" spans="1:17" s="365" customFormat="1" ht="2.25" customHeight="1" x14ac:dyDescent="0.2">
      <c r="A24" s="297"/>
      <c r="B24" s="382"/>
      <c r="C24" s="362"/>
      <c r="D24" s="362"/>
      <c r="E24" s="362"/>
      <c r="F24" s="362">
        <v>0</v>
      </c>
      <c r="G24" s="363"/>
      <c r="H24" s="364"/>
      <c r="I24" s="368"/>
      <c r="J24" s="368"/>
      <c r="K24" s="368"/>
      <c r="L24" s="368"/>
      <c r="M24" s="368"/>
      <c r="N24" s="368"/>
      <c r="O24" s="364"/>
      <c r="P24" s="376"/>
      <c r="Q24" s="410"/>
    </row>
    <row r="25" spans="1:17" s="365" customFormat="1" ht="9" customHeight="1" x14ac:dyDescent="0.2">
      <c r="A25" s="297">
        <v>2009</v>
      </c>
      <c r="B25" s="382" t="s">
        <v>20</v>
      </c>
      <c r="C25" s="361" t="s">
        <v>21</v>
      </c>
      <c r="D25" s="361" t="s">
        <v>21</v>
      </c>
      <c r="E25" s="362">
        <v>34622</v>
      </c>
      <c r="F25" s="362">
        <v>783643</v>
      </c>
      <c r="G25" s="363">
        <v>3554689</v>
      </c>
      <c r="H25" s="361" t="s">
        <v>21</v>
      </c>
      <c r="I25" s="368">
        <v>3521095</v>
      </c>
      <c r="J25" s="368">
        <v>1506417</v>
      </c>
      <c r="K25" s="368">
        <v>2014678</v>
      </c>
      <c r="L25" s="368">
        <v>3041191</v>
      </c>
      <c r="M25" s="368">
        <v>1146626</v>
      </c>
      <c r="N25" s="368">
        <v>1894565</v>
      </c>
      <c r="O25" s="364" t="s">
        <v>21</v>
      </c>
      <c r="P25" s="376" t="s">
        <v>20</v>
      </c>
      <c r="Q25" s="410">
        <v>2009</v>
      </c>
    </row>
    <row r="26" spans="1:17" s="349" customFormat="1" ht="0.75" customHeight="1" x14ac:dyDescent="0.2">
      <c r="A26" s="403"/>
      <c r="B26" s="382"/>
      <c r="F26" s="362"/>
      <c r="H26" s="364"/>
      <c r="I26" s="368"/>
      <c r="J26" s="368"/>
      <c r="K26" s="368"/>
      <c r="L26" s="368"/>
      <c r="M26" s="368"/>
      <c r="N26" s="368"/>
      <c r="O26" s="364"/>
      <c r="P26" s="376"/>
    </row>
    <row r="27" spans="1:17" s="365" customFormat="1" ht="9.6" customHeight="1" x14ac:dyDescent="0.2">
      <c r="A27" s="297">
        <v>2009</v>
      </c>
      <c r="B27" s="382" t="s">
        <v>22</v>
      </c>
      <c r="C27" s="362">
        <v>514.91666666666663</v>
      </c>
      <c r="D27" s="362">
        <v>29132</v>
      </c>
      <c r="E27" s="362">
        <v>2885.1666666666665</v>
      </c>
      <c r="F27" s="362">
        <v>65303.583333333336</v>
      </c>
      <c r="G27" s="363">
        <v>296224.08333333331</v>
      </c>
      <c r="H27" s="364">
        <v>10168.34008421438</v>
      </c>
      <c r="I27" s="363">
        <v>293424.58333333331</v>
      </c>
      <c r="J27" s="363">
        <v>125534.75</v>
      </c>
      <c r="K27" s="363">
        <v>167889.83333333334</v>
      </c>
      <c r="L27" s="363">
        <v>253432.58333333334</v>
      </c>
      <c r="M27" s="363">
        <v>95552.166666666672</v>
      </c>
      <c r="N27" s="363">
        <v>157880.41666666666</v>
      </c>
      <c r="O27" s="364">
        <v>8699.4570689734082</v>
      </c>
      <c r="P27" s="376" t="s">
        <v>22</v>
      </c>
      <c r="Q27" s="410">
        <v>2009</v>
      </c>
    </row>
    <row r="28" spans="1:17" ht="2.25" customHeight="1" x14ac:dyDescent="0.2">
      <c r="A28" s="297"/>
      <c r="B28" s="382"/>
      <c r="C28" s="362"/>
      <c r="D28" s="362"/>
      <c r="E28" s="362"/>
      <c r="F28" s="362">
        <v>0</v>
      </c>
      <c r="G28" s="363"/>
      <c r="H28" s="364"/>
      <c r="I28" s="368"/>
      <c r="J28" s="368"/>
      <c r="K28" s="368"/>
      <c r="L28" s="368"/>
      <c r="M28" s="368"/>
      <c r="N28" s="368"/>
      <c r="O28" s="364"/>
      <c r="P28" s="376"/>
      <c r="Q28" s="410"/>
    </row>
    <row r="29" spans="1:17" ht="9.9499999999999993" customHeight="1" x14ac:dyDescent="0.2">
      <c r="A29" s="297">
        <v>2010</v>
      </c>
      <c r="B29" s="382" t="s">
        <v>20</v>
      </c>
      <c r="C29" s="361" t="s">
        <v>21</v>
      </c>
      <c r="D29" s="361" t="s">
        <v>21</v>
      </c>
      <c r="E29" s="362">
        <v>34648</v>
      </c>
      <c r="F29" s="362">
        <v>802011</v>
      </c>
      <c r="G29" s="363">
        <v>3704265</v>
      </c>
      <c r="H29" s="366" t="s">
        <v>21</v>
      </c>
      <c r="I29" s="368">
        <v>3658621</v>
      </c>
      <c r="J29" s="368">
        <v>1554275</v>
      </c>
      <c r="K29" s="368">
        <v>2104346</v>
      </c>
      <c r="L29" s="368">
        <v>3097734</v>
      </c>
      <c r="M29" s="368">
        <v>1195132</v>
      </c>
      <c r="N29" s="368">
        <v>1902602</v>
      </c>
      <c r="O29" s="364" t="s">
        <v>21</v>
      </c>
      <c r="P29" s="376" t="s">
        <v>20</v>
      </c>
      <c r="Q29" s="410">
        <v>2010</v>
      </c>
    </row>
    <row r="30" spans="1:17" ht="0.75" customHeight="1" x14ac:dyDescent="0.2">
      <c r="A30" s="403"/>
      <c r="B30" s="382"/>
      <c r="C30" s="349"/>
      <c r="D30" s="349"/>
      <c r="E30" s="349"/>
      <c r="F30" s="362"/>
      <c r="G30" s="349"/>
      <c r="H30" s="364"/>
      <c r="I30" s="368"/>
      <c r="J30" s="368"/>
      <c r="K30" s="368"/>
      <c r="L30" s="368"/>
      <c r="M30" s="368"/>
      <c r="N30" s="368"/>
      <c r="O30" s="364"/>
      <c r="P30" s="376"/>
      <c r="Q30" s="349"/>
    </row>
    <row r="31" spans="1:17" ht="9.75" customHeight="1" x14ac:dyDescent="0.2">
      <c r="A31" s="297">
        <v>2010</v>
      </c>
      <c r="B31" s="382" t="s">
        <v>22</v>
      </c>
      <c r="C31" s="362">
        <v>515.08333333333337</v>
      </c>
      <c r="D31" s="362">
        <v>30026.666666666668</v>
      </c>
      <c r="E31" s="362">
        <v>2887.3333333333335</v>
      </c>
      <c r="F31" s="362">
        <v>66834.25</v>
      </c>
      <c r="G31" s="363">
        <v>308688.75</v>
      </c>
      <c r="H31" s="364">
        <v>10280.486789520426</v>
      </c>
      <c r="I31" s="368">
        <v>304885.08333333331</v>
      </c>
      <c r="J31" s="368">
        <v>129522.91666666667</v>
      </c>
      <c r="K31" s="368">
        <v>175362.16666666666</v>
      </c>
      <c r="L31" s="368">
        <v>258144.5</v>
      </c>
      <c r="M31" s="368">
        <v>99594.333333333328</v>
      </c>
      <c r="N31" s="368">
        <v>158550.16666666666</v>
      </c>
      <c r="O31" s="364">
        <v>8597.1747335701602</v>
      </c>
      <c r="P31" s="376" t="s">
        <v>22</v>
      </c>
      <c r="Q31" s="410">
        <v>2010</v>
      </c>
    </row>
    <row r="32" spans="1:17" ht="2.25" customHeight="1" x14ac:dyDescent="0.2">
      <c r="A32" s="297"/>
      <c r="B32" s="382"/>
      <c r="C32" s="362"/>
      <c r="D32" s="362"/>
      <c r="E32" s="362"/>
      <c r="F32" s="362">
        <v>0</v>
      </c>
      <c r="G32" s="363"/>
      <c r="H32" s="364"/>
      <c r="I32" s="368"/>
      <c r="J32" s="368"/>
      <c r="K32" s="368"/>
      <c r="L32" s="368"/>
      <c r="M32" s="368"/>
      <c r="N32" s="368"/>
      <c r="O32" s="364"/>
      <c r="P32" s="376"/>
      <c r="Q32" s="410"/>
    </row>
    <row r="33" spans="1:17" ht="9.9499999999999993" customHeight="1" x14ac:dyDescent="0.2">
      <c r="A33" s="297">
        <v>2011</v>
      </c>
      <c r="B33" s="382" t="s">
        <v>20</v>
      </c>
      <c r="C33" s="367" t="s">
        <v>21</v>
      </c>
      <c r="D33" s="367" t="s">
        <v>21</v>
      </c>
      <c r="E33" s="362">
        <v>37893</v>
      </c>
      <c r="F33" s="362">
        <v>849743</v>
      </c>
      <c r="G33" s="363">
        <v>4186098</v>
      </c>
      <c r="H33" s="364" t="s">
        <v>21</v>
      </c>
      <c r="I33" s="368">
        <v>4133896</v>
      </c>
      <c r="J33" s="368">
        <v>1764922</v>
      </c>
      <c r="K33" s="368">
        <v>2368974</v>
      </c>
      <c r="L33" s="368">
        <v>3342374</v>
      </c>
      <c r="M33" s="368">
        <v>1284369</v>
      </c>
      <c r="N33" s="368">
        <v>2058005</v>
      </c>
      <c r="O33" s="364" t="s">
        <v>21</v>
      </c>
      <c r="P33" s="376" t="s">
        <v>20</v>
      </c>
      <c r="Q33" s="410">
        <v>2011</v>
      </c>
    </row>
    <row r="34" spans="1:17" ht="0.75" customHeight="1" x14ac:dyDescent="0.2">
      <c r="A34" s="403"/>
      <c r="B34" s="382"/>
      <c r="C34" s="362"/>
      <c r="D34" s="362"/>
      <c r="E34" s="362"/>
      <c r="F34" s="362"/>
      <c r="G34" s="363"/>
      <c r="H34" s="364"/>
      <c r="I34" s="368"/>
      <c r="J34" s="368"/>
      <c r="K34" s="368"/>
      <c r="L34" s="368"/>
      <c r="M34" s="368"/>
      <c r="N34" s="368"/>
      <c r="O34" s="364"/>
      <c r="P34" s="376"/>
      <c r="Q34" s="349"/>
    </row>
    <row r="35" spans="1:17" ht="9.9499999999999993" customHeight="1" x14ac:dyDescent="0.2">
      <c r="A35" s="297">
        <v>2011</v>
      </c>
      <c r="B35" s="382" t="s">
        <v>22</v>
      </c>
      <c r="C35" s="362">
        <v>532.25</v>
      </c>
      <c r="D35" s="362">
        <v>30710.333333333332</v>
      </c>
      <c r="E35" s="362">
        <v>3157.75</v>
      </c>
      <c r="F35" s="362">
        <v>70811.916666666672</v>
      </c>
      <c r="G35" s="363">
        <v>348841.5</v>
      </c>
      <c r="H35" s="364">
        <v>11359.091945165037</v>
      </c>
      <c r="I35" s="368">
        <v>344491.33333333331</v>
      </c>
      <c r="J35" s="368">
        <v>147076.83333333334</v>
      </c>
      <c r="K35" s="368">
        <v>197414.5</v>
      </c>
      <c r="L35" s="368">
        <v>278531.16666666669</v>
      </c>
      <c r="M35" s="368">
        <v>107030.75</v>
      </c>
      <c r="N35" s="368">
        <v>171500.41666666666</v>
      </c>
      <c r="O35" s="364">
        <v>9069.6236880094657</v>
      </c>
      <c r="P35" s="376" t="s">
        <v>22</v>
      </c>
      <c r="Q35" s="410">
        <v>2011</v>
      </c>
    </row>
    <row r="36" spans="1:17" ht="2.25" customHeight="1" x14ac:dyDescent="0.2">
      <c r="A36" s="297"/>
      <c r="B36" s="382"/>
      <c r="C36" s="362"/>
      <c r="D36" s="362"/>
      <c r="E36" s="362"/>
      <c r="F36" s="362">
        <v>0</v>
      </c>
      <c r="G36" s="363"/>
      <c r="H36" s="364"/>
      <c r="I36" s="368"/>
      <c r="J36" s="368"/>
      <c r="K36" s="368"/>
      <c r="L36" s="368"/>
      <c r="M36" s="368"/>
      <c r="N36" s="368"/>
      <c r="O36" s="364"/>
      <c r="P36" s="376"/>
      <c r="Q36" s="410"/>
    </row>
    <row r="37" spans="1:17" ht="9.9499999999999993" customHeight="1" x14ac:dyDescent="0.2">
      <c r="A37" s="297">
        <v>2012</v>
      </c>
      <c r="B37" s="382" t="s">
        <v>20</v>
      </c>
      <c r="C37" s="367" t="s">
        <v>21</v>
      </c>
      <c r="D37" s="367" t="s">
        <v>21</v>
      </c>
      <c r="E37" s="367">
        <v>35138</v>
      </c>
      <c r="F37" s="367">
        <v>843627</v>
      </c>
      <c r="G37" s="368">
        <v>4069260</v>
      </c>
      <c r="H37" s="364" t="s">
        <v>21</v>
      </c>
      <c r="I37" s="368">
        <v>4010884</v>
      </c>
      <c r="J37" s="368">
        <v>1812960</v>
      </c>
      <c r="K37" s="368">
        <v>2197924</v>
      </c>
      <c r="L37" s="368">
        <v>3380099</v>
      </c>
      <c r="M37" s="368">
        <v>1433384</v>
      </c>
      <c r="N37" s="368">
        <v>1946715</v>
      </c>
      <c r="O37" s="364" t="s">
        <v>21</v>
      </c>
      <c r="P37" s="376" t="s">
        <v>20</v>
      </c>
      <c r="Q37" s="410">
        <v>2012</v>
      </c>
    </row>
    <row r="38" spans="1:17" ht="0.75" customHeight="1" x14ac:dyDescent="0.2">
      <c r="A38" s="403"/>
      <c r="B38" s="382"/>
      <c r="C38" s="349"/>
      <c r="D38" s="349"/>
      <c r="E38" s="349"/>
      <c r="F38" s="362"/>
      <c r="G38" s="349"/>
      <c r="H38" s="364"/>
      <c r="I38" s="368"/>
      <c r="J38" s="368"/>
      <c r="K38" s="368"/>
      <c r="L38" s="368"/>
      <c r="M38" s="368"/>
      <c r="N38" s="368"/>
      <c r="O38" s="364"/>
      <c r="P38" s="376"/>
      <c r="Q38" s="349"/>
    </row>
    <row r="39" spans="1:17" ht="9.9499999999999993" customHeight="1" x14ac:dyDescent="0.2">
      <c r="A39" s="297">
        <v>2012</v>
      </c>
      <c r="B39" s="382" t="s">
        <v>22</v>
      </c>
      <c r="C39" s="362">
        <v>553.58333333333337</v>
      </c>
      <c r="D39" s="362">
        <v>29943.5</v>
      </c>
      <c r="E39" s="362">
        <v>2928.1666666666665</v>
      </c>
      <c r="F39" s="362">
        <v>70302.25</v>
      </c>
      <c r="G39" s="368">
        <v>339105</v>
      </c>
      <c r="H39" s="364">
        <v>11324.828426870607</v>
      </c>
      <c r="I39" s="368">
        <v>334240.33333333331</v>
      </c>
      <c r="J39" s="368">
        <v>151080</v>
      </c>
      <c r="K39" s="368">
        <v>183160.33333333334</v>
      </c>
      <c r="L39" s="368">
        <v>281674.91666666669</v>
      </c>
      <c r="M39" s="368">
        <v>119448.66666666667</v>
      </c>
      <c r="N39" s="368">
        <v>162226.25</v>
      </c>
      <c r="O39" s="364">
        <v>9406.8801798943568</v>
      </c>
      <c r="P39" s="376" t="s">
        <v>22</v>
      </c>
      <c r="Q39" s="410">
        <v>2012</v>
      </c>
    </row>
    <row r="40" spans="1:17" ht="2.25" customHeight="1" x14ac:dyDescent="0.2">
      <c r="A40" s="297"/>
      <c r="B40" s="382"/>
      <c r="C40" s="362"/>
      <c r="D40" s="362"/>
      <c r="E40" s="362"/>
      <c r="F40" s="362">
        <v>0</v>
      </c>
      <c r="G40" s="363"/>
      <c r="H40" s="364"/>
      <c r="I40" s="368"/>
      <c r="J40" s="368"/>
      <c r="K40" s="368"/>
      <c r="L40" s="368"/>
      <c r="M40" s="368"/>
      <c r="N40" s="368"/>
      <c r="O40" s="364"/>
      <c r="P40" s="376"/>
      <c r="Q40" s="410"/>
    </row>
    <row r="41" spans="1:17" ht="9.9499999999999993" customHeight="1" x14ac:dyDescent="0.2">
      <c r="A41" s="297">
        <v>2013</v>
      </c>
      <c r="B41" s="382" t="s">
        <v>20</v>
      </c>
      <c r="C41" s="367" t="s">
        <v>21</v>
      </c>
      <c r="D41" s="367" t="s">
        <v>21</v>
      </c>
      <c r="E41" s="362">
        <v>34951</v>
      </c>
      <c r="F41" s="362">
        <v>857526</v>
      </c>
      <c r="G41" s="363">
        <v>4187331</v>
      </c>
      <c r="H41" s="364" t="s">
        <v>21</v>
      </c>
      <c r="I41" s="368">
        <v>4138008</v>
      </c>
      <c r="J41" s="368">
        <v>1853847</v>
      </c>
      <c r="K41" s="368">
        <v>2284161</v>
      </c>
      <c r="L41" s="368">
        <v>3473231</v>
      </c>
      <c r="M41" s="368">
        <v>1349798</v>
      </c>
      <c r="N41" s="368">
        <v>2123433</v>
      </c>
      <c r="O41" s="364" t="s">
        <v>21</v>
      </c>
      <c r="P41" s="376" t="s">
        <v>20</v>
      </c>
      <c r="Q41" s="410">
        <v>2013</v>
      </c>
    </row>
    <row r="42" spans="1:17" ht="0.75" customHeight="1" x14ac:dyDescent="0.2">
      <c r="A42" s="403"/>
      <c r="B42" s="382"/>
      <c r="C42" s="349"/>
      <c r="D42" s="349"/>
      <c r="E42" s="349"/>
      <c r="F42" s="362"/>
      <c r="G42" s="349"/>
      <c r="H42" s="364"/>
      <c r="I42" s="368"/>
      <c r="J42" s="368"/>
      <c r="K42" s="368"/>
      <c r="L42" s="368"/>
      <c r="M42" s="368"/>
      <c r="N42" s="368"/>
      <c r="O42" s="364"/>
      <c r="P42" s="376"/>
      <c r="Q42" s="349"/>
    </row>
    <row r="43" spans="1:17" ht="9.9499999999999993" customHeight="1" x14ac:dyDescent="0.2">
      <c r="A43" s="297">
        <v>2013</v>
      </c>
      <c r="B43" s="382" t="s">
        <v>22</v>
      </c>
      <c r="C43" s="362">
        <v>567.58333333333337</v>
      </c>
      <c r="D43" s="362">
        <v>29913.5</v>
      </c>
      <c r="E43" s="362">
        <v>2912.5833333333335</v>
      </c>
      <c r="F43" s="362">
        <v>71460.5</v>
      </c>
      <c r="G43" s="363">
        <v>348944.25</v>
      </c>
      <c r="H43" s="364">
        <v>11665.109398766443</v>
      </c>
      <c r="I43" s="368">
        <v>344834</v>
      </c>
      <c r="J43" s="368">
        <v>154487.25</v>
      </c>
      <c r="K43" s="368">
        <v>190346.75</v>
      </c>
      <c r="L43" s="368">
        <v>289435.91666666669</v>
      </c>
      <c r="M43" s="368">
        <v>112483.16666666667</v>
      </c>
      <c r="N43" s="368">
        <v>176952.75</v>
      </c>
      <c r="O43" s="364">
        <v>9675.7623369604589</v>
      </c>
      <c r="P43" s="376" t="s">
        <v>22</v>
      </c>
      <c r="Q43" s="410">
        <v>2013</v>
      </c>
    </row>
    <row r="44" spans="1:17" ht="3" customHeight="1" x14ac:dyDescent="0.2">
      <c r="A44" s="297"/>
      <c r="B44" s="382"/>
      <c r="C44" s="349"/>
      <c r="D44" s="349"/>
      <c r="E44" s="349"/>
      <c r="F44" s="362">
        <v>0</v>
      </c>
      <c r="G44" s="349"/>
      <c r="H44" s="364"/>
      <c r="I44" s="368"/>
      <c r="J44" s="368"/>
      <c r="K44" s="368"/>
      <c r="L44" s="368"/>
      <c r="M44" s="368"/>
      <c r="N44" s="368"/>
      <c r="O44" s="364"/>
      <c r="P44" s="376"/>
      <c r="Q44" s="410"/>
    </row>
    <row r="45" spans="1:17" ht="9.9499999999999993" customHeight="1" x14ac:dyDescent="0.2">
      <c r="A45" s="297">
        <v>2014</v>
      </c>
      <c r="B45" s="382" t="s">
        <v>23</v>
      </c>
      <c r="C45" s="362">
        <v>576</v>
      </c>
      <c r="D45" s="362">
        <v>29480</v>
      </c>
      <c r="E45" s="362">
        <v>1983</v>
      </c>
      <c r="F45" s="362">
        <v>66030</v>
      </c>
      <c r="G45" s="363">
        <v>178232</v>
      </c>
      <c r="H45" s="364">
        <v>6045.8616010854821</v>
      </c>
      <c r="I45" s="368">
        <v>176454</v>
      </c>
      <c r="J45" s="368">
        <v>92703</v>
      </c>
      <c r="K45" s="368">
        <v>83751</v>
      </c>
      <c r="L45" s="368">
        <v>197268</v>
      </c>
      <c r="M45" s="368">
        <v>76288</v>
      </c>
      <c r="N45" s="368">
        <v>120980</v>
      </c>
      <c r="O45" s="364">
        <v>6691.5875169606516</v>
      </c>
      <c r="P45" s="376" t="s">
        <v>23</v>
      </c>
      <c r="Q45" s="410">
        <v>2014</v>
      </c>
    </row>
    <row r="46" spans="1:17" ht="9.9499999999999993" customHeight="1" x14ac:dyDescent="0.2">
      <c r="A46" s="297"/>
      <c r="B46" s="382" t="s">
        <v>24</v>
      </c>
      <c r="C46" s="362">
        <v>576</v>
      </c>
      <c r="D46" s="362">
        <v>29308</v>
      </c>
      <c r="E46" s="362">
        <v>2113</v>
      </c>
      <c r="F46" s="362">
        <v>60446</v>
      </c>
      <c r="G46" s="363">
        <v>211828</v>
      </c>
      <c r="H46" s="364">
        <v>7227.6511532687318</v>
      </c>
      <c r="I46" s="368">
        <v>207869</v>
      </c>
      <c r="J46" s="368">
        <v>116814</v>
      </c>
      <c r="K46" s="368">
        <v>91055</v>
      </c>
      <c r="L46" s="368">
        <v>333252</v>
      </c>
      <c r="M46" s="368">
        <v>130860</v>
      </c>
      <c r="N46" s="368">
        <v>202392</v>
      </c>
      <c r="O46" s="364">
        <v>11370.683772348846</v>
      </c>
      <c r="P46" s="376" t="s">
        <v>24</v>
      </c>
      <c r="Q46" s="410"/>
    </row>
    <row r="47" spans="1:17" ht="9.9499999999999993" customHeight="1" x14ac:dyDescent="0.2">
      <c r="A47" s="297"/>
      <c r="B47" s="382" t="s">
        <v>25</v>
      </c>
      <c r="C47" s="362">
        <v>575</v>
      </c>
      <c r="D47" s="362">
        <v>29868</v>
      </c>
      <c r="E47" s="362">
        <v>2818</v>
      </c>
      <c r="F47" s="362">
        <v>66656</v>
      </c>
      <c r="G47" s="363">
        <v>302496</v>
      </c>
      <c r="H47" s="364">
        <v>10127.762153475291</v>
      </c>
      <c r="I47" s="368">
        <v>298217</v>
      </c>
      <c r="J47" s="368">
        <v>149258</v>
      </c>
      <c r="K47" s="368">
        <v>148959</v>
      </c>
      <c r="L47" s="368">
        <v>316898</v>
      </c>
      <c r="M47" s="368">
        <v>132201</v>
      </c>
      <c r="N47" s="368">
        <v>184697</v>
      </c>
      <c r="O47" s="364">
        <v>10609.950448640686</v>
      </c>
      <c r="P47" s="376" t="s">
        <v>25</v>
      </c>
      <c r="Q47" s="410"/>
    </row>
    <row r="48" spans="1:17" ht="9.9499999999999993" customHeight="1" x14ac:dyDescent="0.2">
      <c r="A48" s="297"/>
      <c r="B48" s="382" t="s">
        <v>26</v>
      </c>
      <c r="C48" s="362">
        <v>575</v>
      </c>
      <c r="D48" s="362">
        <v>30128</v>
      </c>
      <c r="E48" s="362">
        <v>3240</v>
      </c>
      <c r="F48" s="362">
        <v>75567</v>
      </c>
      <c r="G48" s="363">
        <v>346628</v>
      </c>
      <c r="H48" s="364">
        <v>11505.177907594265</v>
      </c>
      <c r="I48" s="368">
        <v>342777</v>
      </c>
      <c r="J48" s="368">
        <v>151441</v>
      </c>
      <c r="K48" s="368">
        <v>191336</v>
      </c>
      <c r="L48" s="368">
        <v>312291</v>
      </c>
      <c r="M48" s="368">
        <v>119981</v>
      </c>
      <c r="N48" s="368">
        <v>192310</v>
      </c>
      <c r="O48" s="364">
        <v>10365.473977695166</v>
      </c>
      <c r="P48" s="376" t="s">
        <v>26</v>
      </c>
      <c r="Q48" s="410"/>
    </row>
    <row r="49" spans="1:17" ht="9.9499999999999993" customHeight="1" x14ac:dyDescent="0.2">
      <c r="A49" s="297"/>
      <c r="B49" s="382" t="s">
        <v>27</v>
      </c>
      <c r="C49" s="362">
        <v>574</v>
      </c>
      <c r="D49" s="362">
        <v>30279</v>
      </c>
      <c r="E49" s="362">
        <v>3228</v>
      </c>
      <c r="F49" s="362">
        <v>77365</v>
      </c>
      <c r="G49" s="363">
        <v>366786</v>
      </c>
      <c r="H49" s="364">
        <v>12113.544040424056</v>
      </c>
      <c r="I49" s="368">
        <v>362488</v>
      </c>
      <c r="J49" s="368">
        <v>171300</v>
      </c>
      <c r="K49" s="368">
        <v>191188</v>
      </c>
      <c r="L49" s="368">
        <v>326913</v>
      </c>
      <c r="M49" s="368">
        <v>122767</v>
      </c>
      <c r="N49" s="368">
        <v>204146</v>
      </c>
      <c r="O49" s="364">
        <v>10796.690775785197</v>
      </c>
      <c r="P49" s="376" t="s">
        <v>27</v>
      </c>
      <c r="Q49" s="410"/>
    </row>
    <row r="50" spans="1:17" ht="9.9499999999999993" customHeight="1" x14ac:dyDescent="0.2">
      <c r="A50" s="297"/>
      <c r="B50" s="382" t="s">
        <v>28</v>
      </c>
      <c r="C50" s="362">
        <v>574</v>
      </c>
      <c r="D50" s="362">
        <v>30444</v>
      </c>
      <c r="E50" s="362">
        <v>3378</v>
      </c>
      <c r="F50" s="362">
        <v>77588</v>
      </c>
      <c r="G50" s="363">
        <v>374668</v>
      </c>
      <c r="H50" s="364">
        <v>12306.792799894889</v>
      </c>
      <c r="I50" s="368">
        <v>369743</v>
      </c>
      <c r="J50" s="368">
        <v>157799</v>
      </c>
      <c r="K50" s="368">
        <v>211944</v>
      </c>
      <c r="L50" s="368">
        <v>385398</v>
      </c>
      <c r="M50" s="368">
        <v>164302</v>
      </c>
      <c r="N50" s="368">
        <v>221096</v>
      </c>
      <c r="O50" s="364">
        <v>12659.243200630666</v>
      </c>
      <c r="P50" s="376" t="s">
        <v>28</v>
      </c>
      <c r="Q50" s="410"/>
    </row>
    <row r="51" spans="1:17" ht="9.9499999999999993" customHeight="1" x14ac:dyDescent="0.2">
      <c r="A51" s="297"/>
      <c r="B51" s="382" t="s">
        <v>29</v>
      </c>
      <c r="C51" s="362">
        <v>573</v>
      </c>
      <c r="D51" s="362">
        <v>30518</v>
      </c>
      <c r="E51" s="362">
        <v>3719</v>
      </c>
      <c r="F51" s="362">
        <v>81877</v>
      </c>
      <c r="G51" s="363">
        <v>393276</v>
      </c>
      <c r="H51" s="364">
        <v>12886.689822399896</v>
      </c>
      <c r="I51" s="368">
        <v>388633</v>
      </c>
      <c r="J51" s="368">
        <v>169419</v>
      </c>
      <c r="K51" s="368">
        <v>219214</v>
      </c>
      <c r="L51" s="368">
        <v>323623</v>
      </c>
      <c r="M51" s="368">
        <v>106803</v>
      </c>
      <c r="N51" s="368">
        <v>216820</v>
      </c>
      <c r="O51" s="364">
        <v>10604.331869716232</v>
      </c>
      <c r="P51" s="376" t="s">
        <v>29</v>
      </c>
      <c r="Q51" s="410"/>
    </row>
    <row r="52" spans="1:17" ht="9.9499999999999993" customHeight="1" x14ac:dyDescent="0.2">
      <c r="A52" s="297"/>
      <c r="B52" s="382" t="s">
        <v>30</v>
      </c>
      <c r="C52" s="362">
        <v>572</v>
      </c>
      <c r="D52" s="362">
        <v>30696</v>
      </c>
      <c r="E52" s="362">
        <v>3354</v>
      </c>
      <c r="F52" s="362">
        <v>77127</v>
      </c>
      <c r="G52" s="363">
        <v>390365</v>
      </c>
      <c r="H52" s="364">
        <v>12717.129267657023</v>
      </c>
      <c r="I52" s="368">
        <v>385468</v>
      </c>
      <c r="J52" s="368">
        <v>176395</v>
      </c>
      <c r="K52" s="368">
        <v>209073</v>
      </c>
      <c r="L52" s="368">
        <v>303246</v>
      </c>
      <c r="M52" s="368">
        <v>83598</v>
      </c>
      <c r="N52" s="368">
        <v>219648</v>
      </c>
      <c r="O52" s="364">
        <v>9879.0070367474582</v>
      </c>
      <c r="P52" s="376" t="s">
        <v>30</v>
      </c>
      <c r="Q52" s="410"/>
    </row>
    <row r="53" spans="1:17" ht="9.9499999999999993" customHeight="1" x14ac:dyDescent="0.2">
      <c r="A53" s="297"/>
      <c r="B53" s="382" t="s">
        <v>31</v>
      </c>
      <c r="C53" s="362">
        <v>571</v>
      </c>
      <c r="D53" s="362">
        <v>30782</v>
      </c>
      <c r="E53" s="362">
        <v>3641</v>
      </c>
      <c r="F53" s="362">
        <v>79887</v>
      </c>
      <c r="G53" s="363">
        <v>403514</v>
      </c>
      <c r="H53" s="364">
        <v>13108.764862582029</v>
      </c>
      <c r="I53" s="368">
        <v>397709</v>
      </c>
      <c r="J53" s="368">
        <v>176230</v>
      </c>
      <c r="K53" s="368">
        <v>221479</v>
      </c>
      <c r="L53" s="368">
        <v>361870</v>
      </c>
      <c r="M53" s="368">
        <v>142941</v>
      </c>
      <c r="N53" s="368">
        <v>218929</v>
      </c>
      <c r="O53" s="364">
        <v>11755.89630303424</v>
      </c>
      <c r="P53" s="376" t="s">
        <v>31</v>
      </c>
      <c r="Q53" s="410"/>
    </row>
    <row r="54" spans="1:17" ht="9.9499999999999993" customHeight="1" x14ac:dyDescent="0.2">
      <c r="A54" s="297"/>
      <c r="B54" s="382" t="s">
        <v>32</v>
      </c>
      <c r="C54" s="362">
        <v>570</v>
      </c>
      <c r="D54" s="362">
        <v>30899</v>
      </c>
      <c r="E54" s="362">
        <v>3578</v>
      </c>
      <c r="F54" s="362">
        <v>82556</v>
      </c>
      <c r="G54" s="363">
        <v>423950</v>
      </c>
      <c r="H54" s="364">
        <v>13720.508754328619</v>
      </c>
      <c r="I54" s="368">
        <v>418734</v>
      </c>
      <c r="J54" s="368">
        <v>175640</v>
      </c>
      <c r="K54" s="368">
        <v>243094</v>
      </c>
      <c r="L54" s="368">
        <v>267719</v>
      </c>
      <c r="M54" s="368">
        <v>118604</v>
      </c>
      <c r="N54" s="368">
        <v>149115</v>
      </c>
      <c r="O54" s="364">
        <v>8664.3257063335386</v>
      </c>
      <c r="P54" s="376" t="s">
        <v>32</v>
      </c>
      <c r="Q54" s="410"/>
    </row>
    <row r="55" spans="1:17" ht="9.9499999999999993" customHeight="1" x14ac:dyDescent="0.2">
      <c r="A55" s="297"/>
      <c r="B55" s="382" t="s">
        <v>33</v>
      </c>
      <c r="C55" s="362">
        <v>570</v>
      </c>
      <c r="D55" s="362">
        <v>30744</v>
      </c>
      <c r="E55" s="362">
        <v>3265</v>
      </c>
      <c r="F55" s="362">
        <v>84275</v>
      </c>
      <c r="G55" s="363">
        <v>432505</v>
      </c>
      <c r="H55" s="364">
        <v>14067.948217538382</v>
      </c>
      <c r="I55" s="368">
        <v>426384</v>
      </c>
      <c r="J55" s="368">
        <v>170065</v>
      </c>
      <c r="K55" s="368">
        <v>256319</v>
      </c>
      <c r="L55" s="368">
        <v>244697</v>
      </c>
      <c r="M55" s="368">
        <v>118174</v>
      </c>
      <c r="N55" s="368">
        <v>126523</v>
      </c>
      <c r="O55" s="364">
        <v>7959.1790268019777</v>
      </c>
      <c r="P55" s="376" t="s">
        <v>33</v>
      </c>
      <c r="Q55" s="410"/>
    </row>
    <row r="56" spans="1:17" ht="9.9499999999999993" customHeight="1" x14ac:dyDescent="0.2">
      <c r="A56" s="297"/>
      <c r="B56" s="382" t="s">
        <v>34</v>
      </c>
      <c r="C56" s="362">
        <v>570</v>
      </c>
      <c r="D56" s="362">
        <v>30221</v>
      </c>
      <c r="E56" s="362">
        <v>2362</v>
      </c>
      <c r="F56" s="362">
        <v>77478</v>
      </c>
      <c r="G56" s="363">
        <v>395723</v>
      </c>
      <c r="H56" s="364">
        <v>13094.305284404883</v>
      </c>
      <c r="I56" s="368">
        <v>391082</v>
      </c>
      <c r="J56" s="368">
        <v>167292</v>
      </c>
      <c r="K56" s="368">
        <v>223790</v>
      </c>
      <c r="L56" s="368">
        <v>228603</v>
      </c>
      <c r="M56" s="368">
        <v>97732</v>
      </c>
      <c r="N56" s="368">
        <v>130871</v>
      </c>
      <c r="O56" s="364">
        <v>7564.375765196387</v>
      </c>
      <c r="P56" s="376" t="s">
        <v>34</v>
      </c>
      <c r="Q56" s="410"/>
    </row>
    <row r="57" spans="1:17" ht="2.1" customHeight="1" x14ac:dyDescent="0.2">
      <c r="A57" s="297"/>
      <c r="B57" s="382"/>
      <c r="C57" s="362"/>
      <c r="D57" s="362"/>
      <c r="E57" s="362"/>
      <c r="F57" s="362">
        <v>0</v>
      </c>
      <c r="G57" s="363"/>
      <c r="H57" s="364"/>
      <c r="I57" s="363"/>
      <c r="J57" s="365"/>
      <c r="K57" s="365"/>
      <c r="L57" s="363"/>
      <c r="M57" s="365"/>
      <c r="N57" s="365"/>
      <c r="O57" s="377"/>
      <c r="P57" s="376"/>
      <c r="Q57" s="410"/>
    </row>
    <row r="58" spans="1:17" ht="9.9499999999999993" customHeight="1" x14ac:dyDescent="0.2">
      <c r="A58" s="297">
        <v>2014</v>
      </c>
      <c r="B58" s="382" t="s">
        <v>20</v>
      </c>
      <c r="C58" s="367" t="s">
        <v>21</v>
      </c>
      <c r="D58" s="367" t="s">
        <v>21</v>
      </c>
      <c r="E58" s="362">
        <v>36679</v>
      </c>
      <c r="F58" s="362">
        <v>906852</v>
      </c>
      <c r="G58" s="363">
        <v>4219971</v>
      </c>
      <c r="H58" s="364" t="s">
        <v>21</v>
      </c>
      <c r="I58" s="368">
        <v>4165558</v>
      </c>
      <c r="J58" s="368">
        <v>1874356</v>
      </c>
      <c r="K58" s="368">
        <v>2291202</v>
      </c>
      <c r="L58" s="368">
        <v>3601778</v>
      </c>
      <c r="M58" s="368">
        <v>1414251</v>
      </c>
      <c r="N58" s="368">
        <v>2187527</v>
      </c>
      <c r="O58" s="364" t="s">
        <v>21</v>
      </c>
      <c r="P58" s="376" t="s">
        <v>20</v>
      </c>
      <c r="Q58" s="410">
        <v>2014</v>
      </c>
    </row>
    <row r="59" spans="1:17" ht="0.75" customHeight="1" x14ac:dyDescent="0.2">
      <c r="A59" s="403"/>
      <c r="B59" s="382"/>
      <c r="C59" s="349"/>
      <c r="D59" s="349"/>
      <c r="E59" s="349"/>
      <c r="F59" s="362"/>
      <c r="G59" s="362"/>
      <c r="H59" s="364"/>
      <c r="I59" s="368"/>
      <c r="J59" s="368"/>
      <c r="K59" s="368"/>
      <c r="L59" s="368"/>
      <c r="M59" s="368"/>
      <c r="N59" s="368"/>
      <c r="O59" s="364"/>
      <c r="P59" s="376"/>
      <c r="Q59" s="349"/>
    </row>
    <row r="60" spans="1:17" ht="9.9499999999999993" customHeight="1" x14ac:dyDescent="0.2">
      <c r="A60" s="297">
        <v>2014</v>
      </c>
      <c r="B60" s="382" t="s">
        <v>22</v>
      </c>
      <c r="C60" s="362">
        <v>573</v>
      </c>
      <c r="D60" s="362">
        <v>30280.583333333332</v>
      </c>
      <c r="E60" s="362">
        <v>3056.5833333333335</v>
      </c>
      <c r="F60" s="362">
        <v>75571</v>
      </c>
      <c r="G60" s="363">
        <v>351664.25</v>
      </c>
      <c r="H60" s="364">
        <v>11613.522967137907</v>
      </c>
      <c r="I60" s="368">
        <v>347129.83333333331</v>
      </c>
      <c r="J60" s="368">
        <v>156196.33333333334</v>
      </c>
      <c r="K60" s="368">
        <v>190933.5</v>
      </c>
      <c r="L60" s="368">
        <v>300148.16666666669</v>
      </c>
      <c r="M60" s="368">
        <v>117854.25</v>
      </c>
      <c r="N60" s="368">
        <v>182293.91666666666</v>
      </c>
      <c r="O60" s="364">
        <v>9912.2319858435148</v>
      </c>
      <c r="P60" s="376" t="s">
        <v>22</v>
      </c>
      <c r="Q60" s="410">
        <v>2014</v>
      </c>
    </row>
    <row r="61" spans="1:17" ht="3" customHeight="1" x14ac:dyDescent="0.2">
      <c r="A61" s="297"/>
      <c r="B61" s="382"/>
      <c r="C61" s="362"/>
      <c r="D61" s="362"/>
      <c r="E61" s="362"/>
      <c r="F61" s="362"/>
      <c r="G61" s="362"/>
      <c r="H61" s="364"/>
      <c r="I61" s="362"/>
      <c r="J61" s="362"/>
      <c r="K61" s="362"/>
      <c r="L61" s="362"/>
      <c r="M61" s="362"/>
      <c r="N61" s="362"/>
      <c r="O61" s="364"/>
      <c r="P61" s="376"/>
      <c r="Q61" s="410"/>
    </row>
    <row r="62" spans="1:17" ht="9.9499999999999993" customHeight="1" x14ac:dyDescent="0.2">
      <c r="A62" s="297">
        <v>2015</v>
      </c>
      <c r="B62" s="382" t="s">
        <v>23</v>
      </c>
      <c r="C62" s="362">
        <v>567</v>
      </c>
      <c r="D62" s="362">
        <v>29070</v>
      </c>
      <c r="E62" s="362">
        <v>1866</v>
      </c>
      <c r="F62" s="362">
        <v>65234</v>
      </c>
      <c r="G62" s="363">
        <v>174778</v>
      </c>
      <c r="H62" s="364">
        <v>6012.3151014791883</v>
      </c>
      <c r="I62" s="368">
        <v>170582</v>
      </c>
      <c r="J62" s="368">
        <v>93527</v>
      </c>
      <c r="K62" s="368">
        <v>77055</v>
      </c>
      <c r="L62" s="368">
        <v>197641</v>
      </c>
      <c r="M62" s="368">
        <v>92913</v>
      </c>
      <c r="N62" s="368">
        <v>104728</v>
      </c>
      <c r="O62" s="364">
        <v>6798.796009631923</v>
      </c>
      <c r="P62" s="376" t="s">
        <v>23</v>
      </c>
      <c r="Q62" s="410">
        <v>2015</v>
      </c>
    </row>
    <row r="63" spans="1:17" ht="9.9499999999999993" customHeight="1" x14ac:dyDescent="0.2">
      <c r="A63" s="297"/>
      <c r="B63" s="382" t="s">
        <v>24</v>
      </c>
      <c r="C63" s="362">
        <v>567</v>
      </c>
      <c r="D63" s="362">
        <v>28739</v>
      </c>
      <c r="E63" s="362">
        <v>1899</v>
      </c>
      <c r="F63" s="362">
        <v>59376</v>
      </c>
      <c r="G63" s="363">
        <v>195700</v>
      </c>
      <c r="H63" s="364">
        <f t="shared" ref="H63:H73" si="0">G63*1000/D63</f>
        <v>6809.561919343053</v>
      </c>
      <c r="I63" s="368">
        <v>191402</v>
      </c>
      <c r="J63" s="368">
        <v>102591</v>
      </c>
      <c r="K63" s="368">
        <v>88810</v>
      </c>
      <c r="L63" s="368">
        <v>260790</v>
      </c>
      <c r="M63" s="368">
        <v>123092</v>
      </c>
      <c r="N63" s="368">
        <v>137699</v>
      </c>
      <c r="O63" s="364">
        <f t="shared" ref="O63:O73" si="1">L63*1000/D63</f>
        <v>9074.4284769824972</v>
      </c>
      <c r="P63" s="376" t="s">
        <v>24</v>
      </c>
      <c r="Q63" s="410"/>
    </row>
    <row r="64" spans="1:17" ht="9.9499999999999993" customHeight="1" x14ac:dyDescent="0.2">
      <c r="A64" s="297"/>
      <c r="B64" s="382" t="s">
        <v>25</v>
      </c>
      <c r="C64" s="362">
        <v>566</v>
      </c>
      <c r="D64" s="362">
        <v>29240</v>
      </c>
      <c r="E64" s="362">
        <v>2724</v>
      </c>
      <c r="F64" s="362">
        <v>67900</v>
      </c>
      <c r="G64" s="363">
        <v>277131</v>
      </c>
      <c r="H64" s="364">
        <f t="shared" si="0"/>
        <v>9477.8043775649803</v>
      </c>
      <c r="I64" s="368">
        <v>272221</v>
      </c>
      <c r="J64" s="368">
        <v>134072</v>
      </c>
      <c r="K64" s="368">
        <v>138149</v>
      </c>
      <c r="L64" s="368">
        <v>402232</v>
      </c>
      <c r="M64" s="368">
        <v>134420</v>
      </c>
      <c r="N64" s="368">
        <v>267811</v>
      </c>
      <c r="O64" s="364">
        <f t="shared" si="1"/>
        <v>13756.224350205199</v>
      </c>
      <c r="P64" s="376" t="s">
        <v>25</v>
      </c>
      <c r="Q64" s="410"/>
    </row>
    <row r="65" spans="1:17" ht="9.9499999999999993" customHeight="1" x14ac:dyDescent="0.2">
      <c r="A65" s="297"/>
      <c r="B65" s="382" t="s">
        <v>26</v>
      </c>
      <c r="C65" s="362">
        <v>565</v>
      </c>
      <c r="D65" s="362">
        <v>29811</v>
      </c>
      <c r="E65" s="362">
        <v>3123</v>
      </c>
      <c r="F65" s="362">
        <v>76836</v>
      </c>
      <c r="G65" s="363">
        <v>324907</v>
      </c>
      <c r="H65" s="364">
        <f t="shared" si="0"/>
        <v>10898.896380530676</v>
      </c>
      <c r="I65" s="368">
        <v>319708</v>
      </c>
      <c r="J65" s="368">
        <v>138216</v>
      </c>
      <c r="K65" s="368">
        <v>181492</v>
      </c>
      <c r="L65" s="368">
        <v>326507</v>
      </c>
      <c r="M65" s="368">
        <v>150501</v>
      </c>
      <c r="N65" s="368">
        <v>176007</v>
      </c>
      <c r="O65" s="364">
        <f t="shared" si="1"/>
        <v>10952.567844084399</v>
      </c>
      <c r="P65" s="376" t="s">
        <v>26</v>
      </c>
      <c r="Q65" s="410"/>
    </row>
    <row r="66" spans="1:17" ht="9.9499999999999993" customHeight="1" x14ac:dyDescent="0.2">
      <c r="A66" s="297"/>
      <c r="B66" s="382" t="s">
        <v>27</v>
      </c>
      <c r="C66" s="362">
        <v>565</v>
      </c>
      <c r="D66" s="362">
        <v>30094</v>
      </c>
      <c r="E66" s="362">
        <v>2926</v>
      </c>
      <c r="F66" s="362">
        <v>75814</v>
      </c>
      <c r="G66" s="363">
        <v>347069</v>
      </c>
      <c r="H66" s="364">
        <f t="shared" si="0"/>
        <v>11532.830464544428</v>
      </c>
      <c r="I66" s="368">
        <v>343578</v>
      </c>
      <c r="J66" s="368">
        <v>148835</v>
      </c>
      <c r="K66" s="368">
        <v>194743</v>
      </c>
      <c r="L66" s="368">
        <v>315579</v>
      </c>
      <c r="M66" s="368">
        <v>99129</v>
      </c>
      <c r="N66" s="368">
        <v>216450</v>
      </c>
      <c r="O66" s="364">
        <f t="shared" si="1"/>
        <v>10486.442480228618</v>
      </c>
      <c r="P66" s="376" t="s">
        <v>27</v>
      </c>
      <c r="Q66" s="410"/>
    </row>
    <row r="67" spans="1:17" ht="9.9499999999999993" customHeight="1" x14ac:dyDescent="0.2">
      <c r="A67" s="297"/>
      <c r="B67" s="382" t="s">
        <v>28</v>
      </c>
      <c r="C67" s="362">
        <v>565</v>
      </c>
      <c r="D67" s="362">
        <v>30245</v>
      </c>
      <c r="E67" s="362">
        <v>3487</v>
      </c>
      <c r="F67" s="362">
        <v>80387</v>
      </c>
      <c r="G67" s="363">
        <v>414336</v>
      </c>
      <c r="H67" s="364">
        <f t="shared" si="0"/>
        <v>13699.322202016861</v>
      </c>
      <c r="I67" s="368">
        <v>410826</v>
      </c>
      <c r="J67" s="368">
        <v>166863</v>
      </c>
      <c r="K67" s="368">
        <v>243963</v>
      </c>
      <c r="L67" s="368">
        <v>347751</v>
      </c>
      <c r="M67" s="368">
        <v>119631</v>
      </c>
      <c r="N67" s="368">
        <v>228120</v>
      </c>
      <c r="O67" s="364">
        <f t="shared" si="1"/>
        <v>11497.801289469333</v>
      </c>
      <c r="P67" s="376" t="s">
        <v>28</v>
      </c>
      <c r="Q67" s="410"/>
    </row>
    <row r="68" spans="1:17" ht="9.9499999999999993" customHeight="1" x14ac:dyDescent="0.2">
      <c r="A68" s="297"/>
      <c r="B68" s="382" t="s">
        <v>29</v>
      </c>
      <c r="C68" s="362">
        <v>565</v>
      </c>
      <c r="D68" s="362">
        <v>30322</v>
      </c>
      <c r="E68" s="362">
        <v>3525</v>
      </c>
      <c r="F68" s="362">
        <v>83522</v>
      </c>
      <c r="G68" s="363">
        <v>433092</v>
      </c>
      <c r="H68" s="364">
        <f t="shared" si="0"/>
        <v>14283.09478266605</v>
      </c>
      <c r="I68" s="368">
        <v>427725</v>
      </c>
      <c r="J68" s="368">
        <v>182886</v>
      </c>
      <c r="K68" s="368">
        <v>244840</v>
      </c>
      <c r="L68" s="368">
        <v>301128</v>
      </c>
      <c r="M68" s="368">
        <v>104532</v>
      </c>
      <c r="N68" s="368">
        <v>196596</v>
      </c>
      <c r="O68" s="364">
        <f t="shared" si="1"/>
        <v>9931.0071894993725</v>
      </c>
      <c r="P68" s="376" t="s">
        <v>29</v>
      </c>
      <c r="Q68" s="410"/>
    </row>
    <row r="69" spans="1:17" ht="9.9499999999999993" customHeight="1" x14ac:dyDescent="0.2">
      <c r="A69" s="297"/>
      <c r="B69" s="382" t="s">
        <v>30</v>
      </c>
      <c r="C69" s="362">
        <v>565</v>
      </c>
      <c r="D69" s="362">
        <v>30424</v>
      </c>
      <c r="E69" s="362">
        <v>3241</v>
      </c>
      <c r="F69" s="362">
        <v>78757</v>
      </c>
      <c r="G69" s="363">
        <v>409910</v>
      </c>
      <c r="H69" s="364">
        <f t="shared" si="0"/>
        <v>13473.244806731527</v>
      </c>
      <c r="I69" s="368">
        <v>406174</v>
      </c>
      <c r="J69" s="368">
        <v>164480</v>
      </c>
      <c r="K69" s="368">
        <v>241694</v>
      </c>
      <c r="L69" s="368">
        <v>308001</v>
      </c>
      <c r="M69" s="368">
        <v>117734</v>
      </c>
      <c r="N69" s="368">
        <v>190267</v>
      </c>
      <c r="O69" s="364">
        <f t="shared" si="1"/>
        <v>10123.619510912438</v>
      </c>
      <c r="P69" s="376" t="s">
        <v>30</v>
      </c>
      <c r="Q69" s="410"/>
    </row>
    <row r="70" spans="1:17" ht="9.9499999999999993" customHeight="1" x14ac:dyDescent="0.2">
      <c r="A70" s="297"/>
      <c r="B70" s="382" t="s">
        <v>31</v>
      </c>
      <c r="C70" s="362">
        <v>565</v>
      </c>
      <c r="D70" s="362">
        <v>30473</v>
      </c>
      <c r="E70" s="362">
        <v>3505</v>
      </c>
      <c r="F70" s="362">
        <v>80279</v>
      </c>
      <c r="G70" s="363">
        <v>443869</v>
      </c>
      <c r="H70" s="364">
        <f t="shared" si="0"/>
        <v>14565.97643815837</v>
      </c>
      <c r="I70" s="368">
        <v>439014</v>
      </c>
      <c r="J70" s="368">
        <v>171847</v>
      </c>
      <c r="K70" s="368">
        <v>267167</v>
      </c>
      <c r="L70" s="368">
        <v>401639</v>
      </c>
      <c r="M70" s="368">
        <v>166452</v>
      </c>
      <c r="N70" s="368">
        <v>235187</v>
      </c>
      <c r="O70" s="364">
        <f t="shared" si="1"/>
        <v>13180.159485446133</v>
      </c>
      <c r="P70" s="376" t="s">
        <v>31</v>
      </c>
      <c r="Q70" s="410"/>
    </row>
    <row r="71" spans="1:17" ht="9.9499999999999993" customHeight="1" x14ac:dyDescent="0.2">
      <c r="A71" s="297"/>
      <c r="B71" s="382" t="s">
        <v>32</v>
      </c>
      <c r="C71" s="362">
        <v>564</v>
      </c>
      <c r="D71" s="362">
        <v>30371</v>
      </c>
      <c r="E71" s="362">
        <v>3441</v>
      </c>
      <c r="F71" s="362">
        <v>83096</v>
      </c>
      <c r="G71" s="363">
        <v>435356</v>
      </c>
      <c r="H71" s="364">
        <f t="shared" si="0"/>
        <v>14334.595502288366</v>
      </c>
      <c r="I71" s="368">
        <v>432012</v>
      </c>
      <c r="J71" s="368">
        <v>164257</v>
      </c>
      <c r="K71" s="368">
        <v>267756</v>
      </c>
      <c r="L71" s="368">
        <v>341717</v>
      </c>
      <c r="M71" s="368">
        <v>141528</v>
      </c>
      <c r="N71" s="368">
        <v>200189</v>
      </c>
      <c r="O71" s="364">
        <f t="shared" si="1"/>
        <v>11251.424055842745</v>
      </c>
      <c r="P71" s="376" t="s">
        <v>32</v>
      </c>
      <c r="Q71" s="410"/>
    </row>
    <row r="72" spans="1:17" ht="9.9499999999999993" customHeight="1" x14ac:dyDescent="0.2">
      <c r="A72" s="297"/>
      <c r="B72" s="382" t="s">
        <v>33</v>
      </c>
      <c r="C72" s="362">
        <v>564</v>
      </c>
      <c r="D72" s="362">
        <v>30234</v>
      </c>
      <c r="E72" s="362">
        <v>3261</v>
      </c>
      <c r="F72" s="362">
        <v>86647</v>
      </c>
      <c r="G72" s="363">
        <v>446389</v>
      </c>
      <c r="H72" s="364">
        <f t="shared" si="0"/>
        <v>14764.470463716345</v>
      </c>
      <c r="I72" s="368">
        <v>440195</v>
      </c>
      <c r="J72" s="368">
        <v>173535</v>
      </c>
      <c r="K72" s="368">
        <v>266660</v>
      </c>
      <c r="L72" s="368">
        <v>275295</v>
      </c>
      <c r="M72" s="368">
        <v>103120</v>
      </c>
      <c r="N72" s="368">
        <v>172175</v>
      </c>
      <c r="O72" s="364">
        <f t="shared" si="1"/>
        <v>9105.4772772375472</v>
      </c>
      <c r="P72" s="376" t="s">
        <v>33</v>
      </c>
      <c r="Q72" s="410"/>
    </row>
    <row r="73" spans="1:17" ht="9.9499999999999993" customHeight="1" x14ac:dyDescent="0.2">
      <c r="A73" s="297"/>
      <c r="B73" s="382" t="s">
        <v>34</v>
      </c>
      <c r="C73" s="362">
        <v>564</v>
      </c>
      <c r="D73" s="362">
        <v>29769</v>
      </c>
      <c r="E73" s="362">
        <v>2326</v>
      </c>
      <c r="F73" s="362">
        <v>79623</v>
      </c>
      <c r="G73" s="363">
        <v>468103</v>
      </c>
      <c r="H73" s="364">
        <f t="shared" si="0"/>
        <v>15724.512076321005</v>
      </c>
      <c r="I73" s="368">
        <v>463700</v>
      </c>
      <c r="J73" s="368">
        <v>175883</v>
      </c>
      <c r="K73" s="368">
        <v>287816</v>
      </c>
      <c r="L73" s="368">
        <v>289567</v>
      </c>
      <c r="M73" s="368">
        <v>140989</v>
      </c>
      <c r="N73" s="368">
        <v>148578</v>
      </c>
      <c r="O73" s="364">
        <f t="shared" si="1"/>
        <v>9727.1322516712007</v>
      </c>
      <c r="P73" s="376" t="s">
        <v>34</v>
      </c>
      <c r="Q73" s="410"/>
    </row>
    <row r="74" spans="1:17" ht="2.1" customHeight="1" x14ac:dyDescent="0.2">
      <c r="A74" s="297"/>
      <c r="B74" s="382"/>
      <c r="C74" s="362"/>
      <c r="D74" s="362"/>
      <c r="E74" s="362"/>
      <c r="F74" s="362">
        <v>0</v>
      </c>
      <c r="G74" s="363"/>
      <c r="H74" s="364"/>
      <c r="I74" s="363"/>
      <c r="J74" s="365"/>
      <c r="K74" s="365"/>
      <c r="L74" s="363"/>
      <c r="M74" s="365"/>
      <c r="N74" s="365"/>
      <c r="O74" s="377"/>
      <c r="P74" s="376"/>
      <c r="Q74" s="410"/>
    </row>
    <row r="75" spans="1:17" ht="9.9499999999999993" customHeight="1" x14ac:dyDescent="0.2">
      <c r="A75" s="297">
        <v>2015</v>
      </c>
      <c r="B75" s="382" t="s">
        <v>20</v>
      </c>
      <c r="C75" s="367" t="s">
        <v>21</v>
      </c>
      <c r="D75" s="367" t="s">
        <v>21</v>
      </c>
      <c r="E75" s="362">
        <f>SUM(E62:E74)</f>
        <v>35324</v>
      </c>
      <c r="F75" s="362">
        <f>SUM(F62:F74)</f>
        <v>917471</v>
      </c>
      <c r="G75" s="363">
        <f>SUM(G62:G74)</f>
        <v>4370640</v>
      </c>
      <c r="H75" s="364" t="s">
        <v>21</v>
      </c>
      <c r="I75" s="368">
        <f t="shared" ref="I75:N75" si="2">SUM(I62:I74)</f>
        <v>4317137</v>
      </c>
      <c r="J75" s="368">
        <f t="shared" si="2"/>
        <v>1816992</v>
      </c>
      <c r="K75" s="368">
        <f t="shared" si="2"/>
        <v>2500145</v>
      </c>
      <c r="L75" s="368">
        <f t="shared" si="2"/>
        <v>3767847</v>
      </c>
      <c r="M75" s="368">
        <f t="shared" si="2"/>
        <v>1494041</v>
      </c>
      <c r="N75" s="368">
        <f t="shared" si="2"/>
        <v>2273807</v>
      </c>
      <c r="O75" s="364" t="s">
        <v>21</v>
      </c>
      <c r="P75" s="376" t="s">
        <v>20</v>
      </c>
      <c r="Q75" s="410">
        <v>2015</v>
      </c>
    </row>
    <row r="76" spans="1:17" ht="0.75" customHeight="1" x14ac:dyDescent="0.2">
      <c r="A76" s="403"/>
      <c r="B76" s="382"/>
      <c r="C76" s="349"/>
      <c r="D76" s="349"/>
      <c r="E76" s="349"/>
      <c r="F76" s="362"/>
      <c r="G76" s="362"/>
      <c r="H76" s="364"/>
      <c r="I76" s="368"/>
      <c r="J76" s="368"/>
      <c r="K76" s="368"/>
      <c r="L76" s="368"/>
      <c r="M76" s="368"/>
      <c r="N76" s="368"/>
      <c r="O76" s="364"/>
      <c r="P76" s="376"/>
      <c r="Q76" s="349"/>
    </row>
    <row r="77" spans="1:17" ht="9.9499999999999993" customHeight="1" x14ac:dyDescent="0.2">
      <c r="A77" s="297">
        <v>2015</v>
      </c>
      <c r="B77" s="382" t="s">
        <v>22</v>
      </c>
      <c r="C77" s="362">
        <f>SUM(C62:C76)/12</f>
        <v>565.16666666666663</v>
      </c>
      <c r="D77" s="362">
        <f>SUM(D62:D76)/12</f>
        <v>29899.333333333332</v>
      </c>
      <c r="E77" s="362">
        <f>SUM(E62:E73)/12</f>
        <v>2943.6666666666665</v>
      </c>
      <c r="F77" s="362">
        <f>SUM(F62:F73)/12</f>
        <v>76455.916666666672</v>
      </c>
      <c r="G77" s="363">
        <f>SUM(G62:G73)/12</f>
        <v>364220</v>
      </c>
      <c r="H77" s="364">
        <f>G77*1000/D77</f>
        <v>12181.542509309014</v>
      </c>
      <c r="I77" s="368">
        <f t="shared" ref="I77:N77" si="3">SUM(I62:I73)/12</f>
        <v>359761.41666666669</v>
      </c>
      <c r="J77" s="368">
        <f t="shared" si="3"/>
        <v>151416</v>
      </c>
      <c r="K77" s="368">
        <f t="shared" si="3"/>
        <v>208345.41666666666</v>
      </c>
      <c r="L77" s="368">
        <f t="shared" si="3"/>
        <v>313987.25</v>
      </c>
      <c r="M77" s="368">
        <f t="shared" si="3"/>
        <v>124503.41666666667</v>
      </c>
      <c r="N77" s="368">
        <f t="shared" si="3"/>
        <v>189483.91666666666</v>
      </c>
      <c r="O77" s="364">
        <f>L77*1000/D77</f>
        <v>10501.479966108498</v>
      </c>
      <c r="P77" s="376" t="s">
        <v>22</v>
      </c>
      <c r="Q77" s="410">
        <v>2015</v>
      </c>
    </row>
    <row r="78" spans="1:17" ht="3" customHeight="1" x14ac:dyDescent="0.2">
      <c r="A78" s="297"/>
      <c r="B78" s="382"/>
      <c r="C78" s="362"/>
      <c r="D78" s="362"/>
      <c r="E78" s="362"/>
      <c r="F78" s="362"/>
      <c r="G78" s="362"/>
      <c r="H78" s="364"/>
      <c r="I78" s="362"/>
      <c r="J78" s="362"/>
      <c r="K78" s="362"/>
      <c r="L78" s="362"/>
      <c r="M78" s="362"/>
      <c r="N78" s="362"/>
      <c r="O78" s="364"/>
      <c r="P78" s="376"/>
      <c r="Q78" s="410"/>
    </row>
    <row r="79" spans="1:17" s="349" customFormat="1" ht="9.9499999999999993" customHeight="1" x14ac:dyDescent="0.2">
      <c r="A79" s="421">
        <v>2016</v>
      </c>
      <c r="B79" s="422" t="s">
        <v>23</v>
      </c>
      <c r="C79" s="423">
        <v>573</v>
      </c>
      <c r="D79" s="423">
        <v>29761</v>
      </c>
      <c r="E79" s="423">
        <v>1772</v>
      </c>
      <c r="F79" s="423">
        <v>66736</v>
      </c>
      <c r="G79" s="424">
        <v>171910</v>
      </c>
      <c r="H79" s="425">
        <v>5776</v>
      </c>
      <c r="I79" s="415">
        <v>168677</v>
      </c>
      <c r="J79" s="415">
        <v>87363</v>
      </c>
      <c r="K79" s="415">
        <v>81314</v>
      </c>
      <c r="L79" s="415">
        <v>309387</v>
      </c>
      <c r="M79" s="415">
        <v>113733</v>
      </c>
      <c r="N79" s="415">
        <v>195654</v>
      </c>
      <c r="O79" s="413">
        <v>10396</v>
      </c>
      <c r="P79" s="417" t="s">
        <v>23</v>
      </c>
      <c r="Q79" s="419">
        <v>2016</v>
      </c>
    </row>
    <row r="80" spans="1:17" s="349" customFormat="1" ht="9.9499999999999993" customHeight="1" x14ac:dyDescent="0.2">
      <c r="A80" s="421"/>
      <c r="B80" s="422" t="s">
        <v>24</v>
      </c>
      <c r="C80" s="423">
        <v>575</v>
      </c>
      <c r="D80" s="423">
        <v>29762</v>
      </c>
      <c r="E80" s="423">
        <v>2312</v>
      </c>
      <c r="F80" s="423">
        <v>66830</v>
      </c>
      <c r="G80" s="424">
        <v>230885</v>
      </c>
      <c r="H80" s="425">
        <v>7758</v>
      </c>
      <c r="I80" s="415">
        <v>227638</v>
      </c>
      <c r="J80" s="415">
        <v>127812</v>
      </c>
      <c r="K80" s="415">
        <v>99826</v>
      </c>
      <c r="L80" s="415">
        <v>342395</v>
      </c>
      <c r="M80" s="415">
        <v>139584</v>
      </c>
      <c r="N80" s="415">
        <v>202812</v>
      </c>
      <c r="O80" s="413">
        <v>11504</v>
      </c>
      <c r="P80" s="417" t="s">
        <v>24</v>
      </c>
      <c r="Q80" s="419"/>
    </row>
    <row r="81" spans="1:17" s="349" customFormat="1" ht="9.9499999999999993" customHeight="1" x14ac:dyDescent="0.2">
      <c r="A81" s="421"/>
      <c r="B81" s="422" t="s">
        <v>25</v>
      </c>
      <c r="C81" s="427" t="s">
        <v>35</v>
      </c>
      <c r="D81" s="427" t="s">
        <v>35</v>
      </c>
      <c r="E81" s="427" t="s">
        <v>35</v>
      </c>
      <c r="F81" s="427" t="s">
        <v>35</v>
      </c>
      <c r="G81" s="428" t="s">
        <v>36</v>
      </c>
      <c r="H81" s="428" t="s">
        <v>35</v>
      </c>
      <c r="I81" s="416" t="s">
        <v>36</v>
      </c>
      <c r="J81" s="416" t="s">
        <v>36</v>
      </c>
      <c r="K81" s="416" t="s">
        <v>36</v>
      </c>
      <c r="L81" s="416" t="s">
        <v>36</v>
      </c>
      <c r="M81" s="416" t="s">
        <v>36</v>
      </c>
      <c r="N81" s="416" t="s">
        <v>36</v>
      </c>
      <c r="O81" s="416" t="s">
        <v>35</v>
      </c>
      <c r="P81" s="417" t="s">
        <v>25</v>
      </c>
      <c r="Q81" s="419"/>
    </row>
    <row r="82" spans="1:17" s="349" customFormat="1" ht="9.9499999999999993" customHeight="1" x14ac:dyDescent="0.2">
      <c r="A82" s="421"/>
      <c r="B82" s="422" t="s">
        <v>26</v>
      </c>
      <c r="C82" s="427" t="s">
        <v>35</v>
      </c>
      <c r="D82" s="427" t="s">
        <v>35</v>
      </c>
      <c r="E82" s="427" t="s">
        <v>35</v>
      </c>
      <c r="F82" s="427" t="s">
        <v>35</v>
      </c>
      <c r="G82" s="428" t="s">
        <v>36</v>
      </c>
      <c r="H82" s="428" t="s">
        <v>35</v>
      </c>
      <c r="I82" s="416" t="s">
        <v>36</v>
      </c>
      <c r="J82" s="416" t="s">
        <v>36</v>
      </c>
      <c r="K82" s="416" t="s">
        <v>36</v>
      </c>
      <c r="L82" s="416" t="s">
        <v>36</v>
      </c>
      <c r="M82" s="416" t="s">
        <v>36</v>
      </c>
      <c r="N82" s="416" t="s">
        <v>36</v>
      </c>
      <c r="O82" s="416" t="s">
        <v>35</v>
      </c>
      <c r="P82" s="417" t="s">
        <v>26</v>
      </c>
      <c r="Q82" s="419"/>
    </row>
    <row r="83" spans="1:17" s="349" customFormat="1" ht="9.9499999999999993" customHeight="1" x14ac:dyDescent="0.2">
      <c r="A83" s="421"/>
      <c r="B83" s="422" t="s">
        <v>27</v>
      </c>
      <c r="C83" s="427" t="s">
        <v>35</v>
      </c>
      <c r="D83" s="427" t="s">
        <v>35</v>
      </c>
      <c r="E83" s="427" t="s">
        <v>35</v>
      </c>
      <c r="F83" s="427" t="s">
        <v>35</v>
      </c>
      <c r="G83" s="428" t="s">
        <v>36</v>
      </c>
      <c r="H83" s="428" t="s">
        <v>35</v>
      </c>
      <c r="I83" s="416" t="s">
        <v>36</v>
      </c>
      <c r="J83" s="416" t="s">
        <v>36</v>
      </c>
      <c r="K83" s="416" t="s">
        <v>36</v>
      </c>
      <c r="L83" s="416" t="s">
        <v>36</v>
      </c>
      <c r="M83" s="416" t="s">
        <v>36</v>
      </c>
      <c r="N83" s="416" t="s">
        <v>36</v>
      </c>
      <c r="O83" s="416" t="s">
        <v>35</v>
      </c>
      <c r="P83" s="417" t="s">
        <v>27</v>
      </c>
      <c r="Q83" s="419"/>
    </row>
    <row r="84" spans="1:17" s="349" customFormat="1" ht="9.9499999999999993" customHeight="1" x14ac:dyDescent="0.2">
      <c r="A84" s="421"/>
      <c r="B84" s="422" t="s">
        <v>28</v>
      </c>
      <c r="C84" s="427" t="s">
        <v>35</v>
      </c>
      <c r="D84" s="427" t="s">
        <v>35</v>
      </c>
      <c r="E84" s="427" t="s">
        <v>35</v>
      </c>
      <c r="F84" s="427" t="s">
        <v>35</v>
      </c>
      <c r="G84" s="428" t="s">
        <v>36</v>
      </c>
      <c r="H84" s="428" t="s">
        <v>35</v>
      </c>
      <c r="I84" s="416" t="s">
        <v>36</v>
      </c>
      <c r="J84" s="416" t="s">
        <v>36</v>
      </c>
      <c r="K84" s="416" t="s">
        <v>36</v>
      </c>
      <c r="L84" s="416" t="s">
        <v>36</v>
      </c>
      <c r="M84" s="416" t="s">
        <v>36</v>
      </c>
      <c r="N84" s="416" t="s">
        <v>36</v>
      </c>
      <c r="O84" s="416" t="s">
        <v>35</v>
      </c>
      <c r="P84" s="417" t="s">
        <v>28</v>
      </c>
      <c r="Q84" s="419"/>
    </row>
    <row r="85" spans="1:17" s="349" customFormat="1" ht="9.9499999999999993" customHeight="1" x14ac:dyDescent="0.2">
      <c r="A85" s="421"/>
      <c r="B85" s="422" t="s">
        <v>29</v>
      </c>
      <c r="C85" s="427" t="s">
        <v>35</v>
      </c>
      <c r="D85" s="427" t="s">
        <v>35</v>
      </c>
      <c r="E85" s="427" t="s">
        <v>35</v>
      </c>
      <c r="F85" s="427" t="s">
        <v>35</v>
      </c>
      <c r="G85" s="428" t="s">
        <v>36</v>
      </c>
      <c r="H85" s="428" t="s">
        <v>35</v>
      </c>
      <c r="I85" s="416" t="s">
        <v>36</v>
      </c>
      <c r="J85" s="416" t="s">
        <v>36</v>
      </c>
      <c r="K85" s="416" t="s">
        <v>36</v>
      </c>
      <c r="L85" s="416" t="s">
        <v>36</v>
      </c>
      <c r="M85" s="416" t="s">
        <v>36</v>
      </c>
      <c r="N85" s="416" t="s">
        <v>36</v>
      </c>
      <c r="O85" s="416" t="s">
        <v>35</v>
      </c>
      <c r="P85" s="417" t="s">
        <v>29</v>
      </c>
      <c r="Q85" s="419"/>
    </row>
    <row r="86" spans="1:17" s="349" customFormat="1" ht="9.9499999999999993" customHeight="1" x14ac:dyDescent="0.2">
      <c r="A86" s="421"/>
      <c r="B86" s="422" t="s">
        <v>30</v>
      </c>
      <c r="C86" s="427" t="s">
        <v>35</v>
      </c>
      <c r="D86" s="427" t="s">
        <v>35</v>
      </c>
      <c r="E86" s="427" t="s">
        <v>35</v>
      </c>
      <c r="F86" s="427" t="s">
        <v>35</v>
      </c>
      <c r="G86" s="428" t="s">
        <v>36</v>
      </c>
      <c r="H86" s="428" t="s">
        <v>35</v>
      </c>
      <c r="I86" s="416" t="s">
        <v>36</v>
      </c>
      <c r="J86" s="416" t="s">
        <v>36</v>
      </c>
      <c r="K86" s="416" t="s">
        <v>36</v>
      </c>
      <c r="L86" s="416" t="s">
        <v>36</v>
      </c>
      <c r="M86" s="416" t="s">
        <v>36</v>
      </c>
      <c r="N86" s="416" t="s">
        <v>36</v>
      </c>
      <c r="O86" s="416" t="s">
        <v>35</v>
      </c>
      <c r="P86" s="417" t="s">
        <v>30</v>
      </c>
      <c r="Q86" s="419"/>
    </row>
    <row r="87" spans="1:17" s="349" customFormat="1" ht="9.9499999999999993" customHeight="1" x14ac:dyDescent="0.2">
      <c r="A87" s="421"/>
      <c r="B87" s="422" t="s">
        <v>31</v>
      </c>
      <c r="C87" s="427" t="s">
        <v>35</v>
      </c>
      <c r="D87" s="427" t="s">
        <v>35</v>
      </c>
      <c r="E87" s="427" t="s">
        <v>35</v>
      </c>
      <c r="F87" s="427" t="s">
        <v>35</v>
      </c>
      <c r="G87" s="428" t="s">
        <v>36</v>
      </c>
      <c r="H87" s="428" t="s">
        <v>35</v>
      </c>
      <c r="I87" s="416" t="s">
        <v>36</v>
      </c>
      <c r="J87" s="416" t="s">
        <v>36</v>
      </c>
      <c r="K87" s="416" t="s">
        <v>36</v>
      </c>
      <c r="L87" s="416" t="s">
        <v>36</v>
      </c>
      <c r="M87" s="416" t="s">
        <v>36</v>
      </c>
      <c r="N87" s="416" t="s">
        <v>36</v>
      </c>
      <c r="O87" s="416" t="s">
        <v>35</v>
      </c>
      <c r="P87" s="417" t="s">
        <v>31</v>
      </c>
      <c r="Q87" s="419"/>
    </row>
    <row r="88" spans="1:17" s="349" customFormat="1" ht="9.9499999999999993" customHeight="1" x14ac:dyDescent="0.2">
      <c r="A88" s="421"/>
      <c r="B88" s="422" t="s">
        <v>32</v>
      </c>
      <c r="C88" s="427" t="s">
        <v>35</v>
      </c>
      <c r="D88" s="427" t="s">
        <v>35</v>
      </c>
      <c r="E88" s="427" t="s">
        <v>35</v>
      </c>
      <c r="F88" s="427" t="s">
        <v>35</v>
      </c>
      <c r="G88" s="428" t="s">
        <v>36</v>
      </c>
      <c r="H88" s="428" t="s">
        <v>35</v>
      </c>
      <c r="I88" s="416" t="s">
        <v>36</v>
      </c>
      <c r="J88" s="416" t="s">
        <v>36</v>
      </c>
      <c r="K88" s="416" t="s">
        <v>36</v>
      </c>
      <c r="L88" s="416" t="s">
        <v>36</v>
      </c>
      <c r="M88" s="416" t="s">
        <v>36</v>
      </c>
      <c r="N88" s="416" t="s">
        <v>36</v>
      </c>
      <c r="O88" s="416" t="s">
        <v>35</v>
      </c>
      <c r="P88" s="417" t="s">
        <v>32</v>
      </c>
      <c r="Q88" s="419"/>
    </row>
    <row r="89" spans="1:17" s="349" customFormat="1" ht="9.9499999999999993" customHeight="1" x14ac:dyDescent="0.2">
      <c r="A89" s="421"/>
      <c r="B89" s="422" t="s">
        <v>33</v>
      </c>
      <c r="C89" s="427" t="s">
        <v>35</v>
      </c>
      <c r="D89" s="427" t="s">
        <v>35</v>
      </c>
      <c r="E89" s="427" t="s">
        <v>35</v>
      </c>
      <c r="F89" s="427" t="s">
        <v>35</v>
      </c>
      <c r="G89" s="428" t="s">
        <v>36</v>
      </c>
      <c r="H89" s="428" t="s">
        <v>35</v>
      </c>
      <c r="I89" s="416" t="s">
        <v>36</v>
      </c>
      <c r="J89" s="416" t="s">
        <v>36</v>
      </c>
      <c r="K89" s="416" t="s">
        <v>36</v>
      </c>
      <c r="L89" s="416" t="s">
        <v>36</v>
      </c>
      <c r="M89" s="416" t="s">
        <v>36</v>
      </c>
      <c r="N89" s="416" t="s">
        <v>36</v>
      </c>
      <c r="O89" s="416" t="s">
        <v>35</v>
      </c>
      <c r="P89" s="417" t="s">
        <v>33</v>
      </c>
      <c r="Q89" s="419"/>
    </row>
    <row r="90" spans="1:17" s="365" customFormat="1" ht="9.9499999999999993" customHeight="1" x14ac:dyDescent="0.2">
      <c r="A90" s="421"/>
      <c r="B90" s="422" t="s">
        <v>34</v>
      </c>
      <c r="C90" s="427" t="s">
        <v>35</v>
      </c>
      <c r="D90" s="427" t="s">
        <v>35</v>
      </c>
      <c r="E90" s="427" t="s">
        <v>35</v>
      </c>
      <c r="F90" s="427" t="s">
        <v>35</v>
      </c>
      <c r="G90" s="428" t="s">
        <v>36</v>
      </c>
      <c r="H90" s="428" t="s">
        <v>35</v>
      </c>
      <c r="I90" s="416" t="s">
        <v>36</v>
      </c>
      <c r="J90" s="416" t="s">
        <v>36</v>
      </c>
      <c r="K90" s="416" t="s">
        <v>36</v>
      </c>
      <c r="L90" s="416" t="s">
        <v>36</v>
      </c>
      <c r="M90" s="416" t="s">
        <v>36</v>
      </c>
      <c r="N90" s="416" t="s">
        <v>36</v>
      </c>
      <c r="O90" s="416" t="s">
        <v>35</v>
      </c>
      <c r="P90" s="417" t="s">
        <v>34</v>
      </c>
      <c r="Q90" s="419"/>
    </row>
    <row r="91" spans="1:17" s="365" customFormat="1" ht="1.5" customHeight="1" x14ac:dyDescent="0.2">
      <c r="A91" s="421"/>
      <c r="B91" s="422"/>
      <c r="C91" s="423"/>
      <c r="D91" s="423"/>
      <c r="E91" s="423"/>
      <c r="F91" s="423" t="s">
        <v>217</v>
      </c>
      <c r="G91" s="424"/>
      <c r="H91" s="425"/>
      <c r="I91" s="412"/>
      <c r="J91" s="414"/>
      <c r="K91" s="414"/>
      <c r="L91" s="412"/>
      <c r="M91" s="414"/>
      <c r="N91" s="414"/>
      <c r="O91" s="418"/>
      <c r="P91" s="417"/>
      <c r="Q91" s="419"/>
    </row>
    <row r="92" spans="1:17" s="365" customFormat="1" ht="9.9499999999999993" customHeight="1" x14ac:dyDescent="0.2">
      <c r="A92" s="421">
        <v>2016</v>
      </c>
      <c r="B92" s="422" t="s">
        <v>20</v>
      </c>
      <c r="C92" s="426" t="s">
        <v>21</v>
      </c>
      <c r="D92" s="426" t="s">
        <v>21</v>
      </c>
      <c r="E92" s="423">
        <v>4084</v>
      </c>
      <c r="F92" s="423">
        <v>133566</v>
      </c>
      <c r="G92" s="424">
        <v>402795</v>
      </c>
      <c r="H92" s="425" t="s">
        <v>21</v>
      </c>
      <c r="I92" s="415">
        <v>396315</v>
      </c>
      <c r="J92" s="415">
        <v>215175</v>
      </c>
      <c r="K92" s="415">
        <v>181140</v>
      </c>
      <c r="L92" s="415">
        <v>651782</v>
      </c>
      <c r="M92" s="415">
        <v>253317</v>
      </c>
      <c r="N92" s="415">
        <v>398466</v>
      </c>
      <c r="O92" s="413" t="s">
        <v>21</v>
      </c>
      <c r="P92" s="417" t="s">
        <v>20</v>
      </c>
      <c r="Q92" s="419">
        <v>2016</v>
      </c>
    </row>
    <row r="93" spans="1:17" s="365" customFormat="1" ht="0.75" customHeight="1" x14ac:dyDescent="0.2">
      <c r="A93" s="420"/>
      <c r="B93" s="422"/>
      <c r="C93" s="420"/>
      <c r="D93" s="420"/>
      <c r="E93" s="420"/>
      <c r="F93" s="423"/>
      <c r="G93" s="423"/>
      <c r="H93" s="425"/>
      <c r="I93" s="415"/>
      <c r="J93" s="415"/>
      <c r="K93" s="415"/>
      <c r="L93" s="415"/>
      <c r="M93" s="415"/>
      <c r="N93" s="415"/>
      <c r="O93" s="413"/>
      <c r="P93" s="417"/>
      <c r="Q93" s="411"/>
    </row>
    <row r="94" spans="1:17" s="365" customFormat="1" ht="9.9499999999999993" customHeight="1" x14ac:dyDescent="0.2">
      <c r="A94" s="421">
        <v>2016</v>
      </c>
      <c r="B94" s="422" t="s">
        <v>22</v>
      </c>
      <c r="C94" s="423">
        <v>574</v>
      </c>
      <c r="D94" s="423">
        <v>29762</v>
      </c>
      <c r="E94" s="423">
        <v>2042</v>
      </c>
      <c r="F94" s="423">
        <v>66783</v>
      </c>
      <c r="G94" s="424">
        <v>201398</v>
      </c>
      <c r="H94" s="425">
        <v>6767</v>
      </c>
      <c r="I94" s="415">
        <v>198158</v>
      </c>
      <c r="J94" s="415">
        <v>107588</v>
      </c>
      <c r="K94" s="415">
        <v>90570</v>
      </c>
      <c r="L94" s="415">
        <v>325891</v>
      </c>
      <c r="M94" s="415">
        <v>126659</v>
      </c>
      <c r="N94" s="415">
        <v>199233</v>
      </c>
      <c r="O94" s="413">
        <v>10950</v>
      </c>
      <c r="P94" s="417" t="s">
        <v>22</v>
      </c>
      <c r="Q94" s="419">
        <v>2016</v>
      </c>
    </row>
    <row r="95" spans="1:17" ht="17.25" customHeight="1" x14ac:dyDescent="0.2">
      <c r="A95" s="369" t="s">
        <v>37</v>
      </c>
      <c r="B95" s="370"/>
      <c r="C95" s="370"/>
      <c r="D95" s="370"/>
      <c r="E95" s="371"/>
      <c r="F95" s="371"/>
      <c r="O95" s="350"/>
      <c r="Q95" s="353"/>
    </row>
    <row r="96" spans="1:17" ht="12" customHeight="1" x14ac:dyDescent="0.2">
      <c r="A96" s="355" t="s">
        <v>38</v>
      </c>
      <c r="D96" s="370"/>
      <c r="E96" s="370"/>
      <c r="F96" s="370"/>
      <c r="G96" s="371"/>
      <c r="H96" s="371"/>
    </row>
    <row r="97" spans="1:17" ht="9" customHeight="1" x14ac:dyDescent="0.2">
      <c r="A97" s="353"/>
      <c r="Q97" s="353"/>
    </row>
    <row r="98" spans="1:17" ht="9" customHeight="1" x14ac:dyDescent="0.2">
      <c r="A98" s="353"/>
      <c r="Q98" s="353"/>
    </row>
    <row r="99" spans="1:17" ht="9" customHeight="1" x14ac:dyDescent="0.2">
      <c r="A99" s="353"/>
      <c r="Q99" s="353"/>
    </row>
  </sheetData>
  <mergeCells count="17">
    <mergeCell ref="A4:B7"/>
    <mergeCell ref="F4:F6"/>
    <mergeCell ref="G4:G6"/>
    <mergeCell ref="H4:H6"/>
    <mergeCell ref="I4:I6"/>
    <mergeCell ref="I7:N7"/>
    <mergeCell ref="L4:L6"/>
    <mergeCell ref="M4:N4"/>
    <mergeCell ref="O4:O6"/>
    <mergeCell ref="P4:Q7"/>
    <mergeCell ref="C5:C6"/>
    <mergeCell ref="J5:J6"/>
    <mergeCell ref="K5:K6"/>
    <mergeCell ref="M5:M6"/>
    <mergeCell ref="N5:N6"/>
    <mergeCell ref="F7:G7"/>
    <mergeCell ref="J4:K4"/>
  </mergeCells>
  <hyperlinks>
    <hyperlink ref="A15" location="'T8'!A1" display="8."/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5:B15" location="'T9'!A1" display="8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</hyperlinks>
  <printOptions gridLinesSet="0"/>
  <pageMargins left="0.78740157480314965" right="0.63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" style="179" customWidth="1"/>
    <col min="2" max="2" width="21.7109375" style="179" customWidth="1"/>
    <col min="3" max="3" width="10.28515625" style="179" customWidth="1"/>
    <col min="4" max="4" width="10.140625" style="179" customWidth="1"/>
    <col min="5" max="5" width="10.28515625" style="179" customWidth="1"/>
    <col min="6" max="6" width="9.85546875" style="179" customWidth="1"/>
    <col min="7" max="7" width="10.140625" style="179" customWidth="1"/>
    <col min="8" max="8" width="9.85546875" style="179" customWidth="1"/>
    <col min="9" max="16384" width="11.42578125" style="179"/>
  </cols>
  <sheetData>
    <row r="1" spans="1:8" s="175" customFormat="1" ht="10.5" customHeight="1" x14ac:dyDescent="0.2">
      <c r="A1" s="96" t="s">
        <v>221</v>
      </c>
      <c r="B1" s="7"/>
    </row>
    <row r="2" spans="1:8" s="175" customFormat="1" ht="10.5" customHeight="1" x14ac:dyDescent="0.2">
      <c r="A2" s="176" t="s">
        <v>222</v>
      </c>
      <c r="B2" s="2"/>
      <c r="C2" s="176"/>
      <c r="D2" s="192"/>
      <c r="E2" s="177"/>
      <c r="F2" s="177"/>
    </row>
    <row r="3" spans="1:8" ht="9.9499999999999993" customHeight="1" x14ac:dyDescent="0.2">
      <c r="H3" s="204" t="s">
        <v>160</v>
      </c>
    </row>
    <row r="4" spans="1:8" ht="10.5" customHeight="1" x14ac:dyDescent="0.2">
      <c r="A4" s="194"/>
      <c r="B4" s="452" t="s">
        <v>135</v>
      </c>
      <c r="C4" s="510" t="s">
        <v>210</v>
      </c>
      <c r="D4" s="512" t="s">
        <v>204</v>
      </c>
      <c r="E4" s="513"/>
      <c r="F4" s="513"/>
      <c r="G4" s="513"/>
      <c r="H4" s="509" t="s">
        <v>211</v>
      </c>
    </row>
    <row r="5" spans="1:8" ht="10.5" customHeight="1" x14ac:dyDescent="0.2">
      <c r="A5" s="208" t="s">
        <v>219</v>
      </c>
      <c r="B5" s="453"/>
      <c r="C5" s="440"/>
      <c r="D5" s="441" t="s">
        <v>14</v>
      </c>
      <c r="E5" s="514" t="s">
        <v>205</v>
      </c>
      <c r="F5" s="441" t="s">
        <v>15</v>
      </c>
      <c r="G5" s="515" t="s">
        <v>206</v>
      </c>
      <c r="H5" s="436"/>
    </row>
    <row r="6" spans="1:8" ht="10.5" customHeight="1" x14ac:dyDescent="0.2">
      <c r="A6" s="208" t="s">
        <v>220</v>
      </c>
      <c r="B6" s="453"/>
      <c r="C6" s="440"/>
      <c r="D6" s="453"/>
      <c r="E6" s="466"/>
      <c r="F6" s="453"/>
      <c r="G6" s="485"/>
      <c r="H6" s="436"/>
    </row>
    <row r="7" spans="1:8" ht="10.5" customHeight="1" x14ac:dyDescent="0.2">
      <c r="A7" s="209"/>
      <c r="B7" s="460"/>
      <c r="C7" s="448"/>
      <c r="D7" s="460"/>
      <c r="E7" s="480"/>
      <c r="F7" s="460"/>
      <c r="G7" s="516"/>
      <c r="H7" s="438"/>
    </row>
    <row r="8" spans="1:8" ht="9" customHeight="1" x14ac:dyDescent="0.2">
      <c r="A8" s="193"/>
      <c r="B8" s="194" t="s">
        <v>181</v>
      </c>
      <c r="C8" s="180" t="s">
        <v>207</v>
      </c>
      <c r="D8" s="180"/>
      <c r="E8" s="180"/>
      <c r="F8" s="180"/>
      <c r="G8" s="180"/>
    </row>
    <row r="9" spans="1:8" ht="9.9499999999999993" customHeight="1" x14ac:dyDescent="0.2">
      <c r="A9" s="197"/>
      <c r="B9" s="184"/>
      <c r="C9" s="180"/>
      <c r="D9" s="180"/>
      <c r="E9" s="180"/>
      <c r="F9" s="180"/>
      <c r="G9" s="180"/>
    </row>
    <row r="10" spans="1:8" ht="12.75" customHeight="1" x14ac:dyDescent="0.2">
      <c r="A10" s="31">
        <v>11</v>
      </c>
      <c r="B10" s="90" t="s">
        <v>146</v>
      </c>
      <c r="C10" s="119">
        <v>31.5</v>
      </c>
      <c r="D10" s="119">
        <v>-15.6</v>
      </c>
      <c r="E10" s="119">
        <v>1.5</v>
      </c>
      <c r="F10" s="119">
        <v>43</v>
      </c>
      <c r="G10" s="328" t="s">
        <v>174</v>
      </c>
      <c r="H10" s="119">
        <v>38.700000000000003</v>
      </c>
    </row>
    <row r="11" spans="1:8" ht="12.75" customHeight="1" x14ac:dyDescent="0.2">
      <c r="A11" s="31"/>
      <c r="B11" s="90"/>
      <c r="C11" s="119"/>
      <c r="D11" s="119"/>
      <c r="E11" s="119"/>
      <c r="F11" s="119"/>
      <c r="G11" s="119"/>
      <c r="H11" s="119"/>
    </row>
    <row r="12" spans="1:8" ht="12.75" customHeight="1" x14ac:dyDescent="0.2">
      <c r="A12" s="31">
        <v>21</v>
      </c>
      <c r="B12" s="121" t="s">
        <v>147</v>
      </c>
      <c r="C12" s="119">
        <v>5.0999999999999996</v>
      </c>
      <c r="D12" s="119">
        <v>-2.7</v>
      </c>
      <c r="E12" s="119">
        <v>-50.9</v>
      </c>
      <c r="F12" s="119">
        <v>10</v>
      </c>
      <c r="G12" s="119">
        <v>33.799999999999997</v>
      </c>
      <c r="H12" s="119">
        <v>5.8</v>
      </c>
    </row>
    <row r="13" spans="1:8" ht="12.75" customHeight="1" x14ac:dyDescent="0.2">
      <c r="A13" s="31">
        <v>22</v>
      </c>
      <c r="B13" s="121" t="s">
        <v>148</v>
      </c>
      <c r="C13" s="119">
        <v>14</v>
      </c>
      <c r="D13" s="119">
        <v>2.6</v>
      </c>
      <c r="E13" s="119">
        <v>-70</v>
      </c>
      <c r="F13" s="119">
        <v>38.4</v>
      </c>
      <c r="G13" s="329" t="s">
        <v>174</v>
      </c>
      <c r="H13" s="119">
        <v>10</v>
      </c>
    </row>
    <row r="14" spans="1:8" ht="12.75" customHeight="1" x14ac:dyDescent="0.2">
      <c r="A14" s="31">
        <v>23</v>
      </c>
      <c r="B14" s="121" t="s">
        <v>149</v>
      </c>
      <c r="C14" s="119">
        <v>110.2</v>
      </c>
      <c r="D14" s="119">
        <v>27.9</v>
      </c>
      <c r="E14" s="119">
        <v>26.2</v>
      </c>
      <c r="F14" s="119">
        <v>374.5</v>
      </c>
      <c r="G14" s="119">
        <v>609.5</v>
      </c>
      <c r="H14" s="119">
        <v>79</v>
      </c>
    </row>
    <row r="15" spans="1:8" ht="12.75" customHeight="1" x14ac:dyDescent="0.2">
      <c r="A15" s="31">
        <v>24</v>
      </c>
      <c r="B15" s="121" t="s">
        <v>150</v>
      </c>
      <c r="C15" s="119">
        <v>-19.7</v>
      </c>
      <c r="D15" s="119">
        <v>-38</v>
      </c>
      <c r="E15" s="119">
        <v>-66.7</v>
      </c>
      <c r="F15" s="119">
        <v>3.5</v>
      </c>
      <c r="G15" s="119">
        <v>-36.6</v>
      </c>
      <c r="H15" s="119">
        <v>-20</v>
      </c>
    </row>
    <row r="16" spans="1:8" ht="6" customHeight="1" x14ac:dyDescent="0.2">
      <c r="A16" s="31"/>
      <c r="B16" s="90"/>
      <c r="C16" s="119"/>
      <c r="D16" s="119"/>
      <c r="E16" s="119"/>
      <c r="F16" s="119"/>
      <c r="G16" s="119"/>
      <c r="H16" s="119"/>
    </row>
    <row r="17" spans="1:8" ht="6" customHeight="1" x14ac:dyDescent="0.2">
      <c r="A17" s="31"/>
      <c r="B17" s="122"/>
      <c r="C17" s="124"/>
      <c r="D17" s="124"/>
      <c r="E17" s="124"/>
      <c r="F17" s="124"/>
      <c r="G17" s="124"/>
      <c r="H17" s="124"/>
    </row>
    <row r="18" spans="1:8" ht="6" customHeight="1" x14ac:dyDescent="0.2">
      <c r="A18" s="31"/>
      <c r="B18" s="90"/>
      <c r="C18" s="119"/>
      <c r="D18" s="119"/>
      <c r="E18" s="119"/>
      <c r="F18" s="119"/>
      <c r="G18" s="119"/>
      <c r="H18" s="119"/>
    </row>
    <row r="19" spans="1:8" ht="6" customHeight="1" x14ac:dyDescent="0.2">
      <c r="A19" s="31"/>
      <c r="B19" s="90"/>
      <c r="C19" s="119"/>
      <c r="D19" s="119"/>
      <c r="E19" s="119"/>
      <c r="F19" s="119"/>
      <c r="G19" s="119"/>
      <c r="H19" s="119"/>
    </row>
    <row r="20" spans="1:8" ht="12.75" customHeight="1" x14ac:dyDescent="0.2">
      <c r="A20" s="31">
        <v>12</v>
      </c>
      <c r="B20" s="90" t="s">
        <v>151</v>
      </c>
      <c r="C20" s="119">
        <v>-43.2</v>
      </c>
      <c r="D20" s="119">
        <v>-50.2</v>
      </c>
      <c r="E20" s="119">
        <v>-55.8</v>
      </c>
      <c r="F20" s="119">
        <v>-38.700000000000003</v>
      </c>
      <c r="G20" s="330" t="s">
        <v>174</v>
      </c>
      <c r="H20" s="119">
        <v>-37.1</v>
      </c>
    </row>
    <row r="21" spans="1:8" ht="12.75" customHeight="1" x14ac:dyDescent="0.2">
      <c r="A21" s="31"/>
      <c r="B21" s="90"/>
      <c r="C21" s="119"/>
      <c r="D21" s="119"/>
      <c r="E21" s="119"/>
      <c r="F21" s="119"/>
      <c r="G21" s="119"/>
      <c r="H21" s="119"/>
    </row>
    <row r="22" spans="1:8" ht="12.75" customHeight="1" x14ac:dyDescent="0.2">
      <c r="A22" s="31">
        <v>25</v>
      </c>
      <c r="B22" s="121" t="s">
        <v>152</v>
      </c>
      <c r="C22" s="119">
        <v>179.5</v>
      </c>
      <c r="D22" s="119">
        <v>234.6</v>
      </c>
      <c r="E22" s="119">
        <v>161</v>
      </c>
      <c r="F22" s="119">
        <v>123</v>
      </c>
      <c r="G22" s="119">
        <v>87.1</v>
      </c>
      <c r="H22" s="119">
        <v>183.7</v>
      </c>
    </row>
    <row r="23" spans="1:8" ht="12.75" customHeight="1" x14ac:dyDescent="0.2">
      <c r="A23" s="31">
        <v>26</v>
      </c>
      <c r="B23" s="121" t="s">
        <v>153</v>
      </c>
      <c r="C23" s="119">
        <v>45.9</v>
      </c>
      <c r="D23" s="119">
        <v>33.1</v>
      </c>
      <c r="E23" s="119">
        <v>3.3</v>
      </c>
      <c r="F23" s="119">
        <v>65.2</v>
      </c>
      <c r="G23" s="331" t="s">
        <v>174</v>
      </c>
      <c r="H23" s="119">
        <v>50.6</v>
      </c>
    </row>
    <row r="24" spans="1:8" ht="12.75" customHeight="1" x14ac:dyDescent="0.2">
      <c r="A24" s="31">
        <v>27</v>
      </c>
      <c r="B24" s="121" t="s">
        <v>154</v>
      </c>
      <c r="C24" s="119">
        <v>126.9</v>
      </c>
      <c r="D24" s="119">
        <v>198.9</v>
      </c>
      <c r="E24" s="119">
        <v>4.8</v>
      </c>
      <c r="F24" s="119">
        <v>67.900000000000006</v>
      </c>
      <c r="G24" s="335" t="s">
        <v>174</v>
      </c>
      <c r="H24" s="119">
        <v>74</v>
      </c>
    </row>
    <row r="25" spans="1:8" s="182" customFormat="1" ht="25.5" customHeight="1" x14ac:dyDescent="0.2">
      <c r="A25" s="126">
        <v>28</v>
      </c>
      <c r="B25" s="127" t="s">
        <v>155</v>
      </c>
      <c r="C25" s="119">
        <v>8.8000000000000007</v>
      </c>
      <c r="D25" s="119">
        <v>24.6</v>
      </c>
      <c r="E25" s="119">
        <v>-15.5</v>
      </c>
      <c r="F25" s="119">
        <v>0.7</v>
      </c>
      <c r="G25" s="119">
        <v>-5.4</v>
      </c>
      <c r="H25" s="119">
        <v>7.4</v>
      </c>
    </row>
    <row r="26" spans="1:8" ht="6" customHeight="1" x14ac:dyDescent="0.2">
      <c r="A26" s="31"/>
      <c r="B26" s="90"/>
      <c r="C26" s="119"/>
      <c r="D26" s="119"/>
      <c r="E26" s="119"/>
      <c r="F26" s="119"/>
      <c r="G26" s="119"/>
      <c r="H26" s="119"/>
    </row>
    <row r="27" spans="1:8" ht="6" customHeight="1" x14ac:dyDescent="0.2">
      <c r="A27" s="65"/>
      <c r="B27" s="122"/>
      <c r="C27" s="124"/>
      <c r="D27" s="124"/>
      <c r="E27" s="124"/>
      <c r="F27" s="124"/>
      <c r="G27" s="124"/>
      <c r="H27" s="124"/>
    </row>
    <row r="28" spans="1:8" ht="6" customHeight="1" x14ac:dyDescent="0.2">
      <c r="A28" s="31"/>
      <c r="B28" s="90"/>
      <c r="C28" s="119"/>
      <c r="D28" s="119"/>
      <c r="E28" s="119"/>
      <c r="F28" s="119"/>
      <c r="G28" s="119"/>
      <c r="H28" s="119"/>
    </row>
    <row r="29" spans="1:8" ht="6" customHeight="1" x14ac:dyDescent="0.2">
      <c r="A29" s="31"/>
      <c r="B29" s="90"/>
      <c r="C29" s="119"/>
      <c r="D29" s="119"/>
      <c r="E29" s="119"/>
      <c r="F29" s="119"/>
      <c r="G29" s="119"/>
      <c r="H29" s="119"/>
    </row>
    <row r="30" spans="1:8" ht="12.75" customHeight="1" x14ac:dyDescent="0.2">
      <c r="A30" s="31">
        <v>13</v>
      </c>
      <c r="B30" s="90" t="s">
        <v>156</v>
      </c>
      <c r="C30" s="119">
        <v>-2.2000000000000002</v>
      </c>
      <c r="D30" s="119">
        <v>-16.600000000000001</v>
      </c>
      <c r="E30" s="119">
        <v>-67.8</v>
      </c>
      <c r="F30" s="119">
        <v>6.4</v>
      </c>
      <c r="G30" s="119">
        <v>-73.099999999999994</v>
      </c>
      <c r="H30" s="119">
        <v>-11.6</v>
      </c>
    </row>
    <row r="31" spans="1:8" ht="12.75" customHeight="1" x14ac:dyDescent="0.2">
      <c r="A31" s="31"/>
      <c r="B31" s="90"/>
      <c r="C31" s="119"/>
      <c r="D31" s="119"/>
      <c r="E31" s="119"/>
      <c r="F31" s="119"/>
      <c r="G31" s="119"/>
      <c r="H31" s="119"/>
    </row>
    <row r="32" spans="1:8" ht="12.75" customHeight="1" x14ac:dyDescent="0.2">
      <c r="A32" s="31">
        <v>29</v>
      </c>
      <c r="B32" s="121" t="s">
        <v>157</v>
      </c>
      <c r="C32" s="119">
        <v>5.4</v>
      </c>
      <c r="D32" s="119">
        <v>-68.8</v>
      </c>
      <c r="E32" s="119">
        <v>-12.3</v>
      </c>
      <c r="F32" s="119">
        <v>236.3</v>
      </c>
      <c r="G32" s="119" t="s">
        <v>214</v>
      </c>
      <c r="H32" s="119">
        <v>-3.9</v>
      </c>
    </row>
    <row r="33" spans="1:8" ht="12.75" customHeight="1" x14ac:dyDescent="0.2">
      <c r="A33" s="31">
        <v>30</v>
      </c>
      <c r="B33" s="121" t="s">
        <v>158</v>
      </c>
      <c r="C33" s="119">
        <v>150.6</v>
      </c>
      <c r="D33" s="119">
        <v>73.599999999999994</v>
      </c>
      <c r="E33" s="119">
        <v>27.1</v>
      </c>
      <c r="F33" s="119">
        <v>200.2</v>
      </c>
      <c r="G33" s="119">
        <v>353.3</v>
      </c>
      <c r="H33" s="119">
        <v>141.4</v>
      </c>
    </row>
    <row r="34" spans="1:8" ht="6" customHeight="1" x14ac:dyDescent="0.2">
      <c r="A34" s="31"/>
      <c r="B34" s="90"/>
      <c r="C34" s="119"/>
      <c r="D34" s="119"/>
      <c r="E34" s="119"/>
      <c r="F34" s="119"/>
      <c r="G34" s="119"/>
      <c r="H34" s="119"/>
    </row>
    <row r="35" spans="1:8" ht="6" customHeight="1" x14ac:dyDescent="0.2">
      <c r="A35" s="65"/>
      <c r="B35" s="122"/>
      <c r="C35" s="124"/>
      <c r="D35" s="124"/>
      <c r="E35" s="124"/>
      <c r="F35" s="124"/>
      <c r="G35" s="124"/>
      <c r="H35" s="124"/>
    </row>
    <row r="36" spans="1:8" ht="6" customHeight="1" x14ac:dyDescent="0.2">
      <c r="A36" s="31"/>
      <c r="B36" s="90"/>
      <c r="C36" s="124"/>
      <c r="D36" s="124"/>
      <c r="E36" s="124"/>
      <c r="F36" s="124"/>
      <c r="G36" s="124"/>
      <c r="H36" s="124"/>
    </row>
    <row r="37" spans="1:8" ht="6" customHeight="1" x14ac:dyDescent="0.2">
      <c r="A37" s="31"/>
      <c r="B37" s="90"/>
      <c r="C37" s="124"/>
      <c r="D37" s="124"/>
      <c r="E37" s="124"/>
      <c r="F37" s="124"/>
      <c r="G37" s="124"/>
      <c r="H37" s="124"/>
    </row>
    <row r="38" spans="1:8" ht="12" customHeight="1" x14ac:dyDescent="0.2">
      <c r="A38" s="65"/>
      <c r="B38" s="122" t="s">
        <v>159</v>
      </c>
      <c r="C38" s="124">
        <v>31.3</v>
      </c>
      <c r="D38" s="124">
        <v>13.4</v>
      </c>
      <c r="E38" s="124">
        <v>-36.5</v>
      </c>
      <c r="F38" s="124">
        <v>47.3</v>
      </c>
      <c r="G38" s="124">
        <v>28.8</v>
      </c>
      <c r="H38" s="124">
        <v>26.8</v>
      </c>
    </row>
    <row r="39" spans="1:8" s="186" customFormat="1" ht="9.9499999999999993" customHeight="1" x14ac:dyDescent="0.2">
      <c r="A39" s="183"/>
      <c r="B39" s="28"/>
      <c r="C39" s="185"/>
      <c r="D39" s="185"/>
      <c r="E39" s="185"/>
      <c r="F39" s="185"/>
      <c r="G39" s="185"/>
      <c r="H39" s="185"/>
    </row>
    <row r="40" spans="1:8" s="186" customFormat="1" ht="9.9499999999999993" customHeight="1" x14ac:dyDescent="0.2">
      <c r="A40" s="183"/>
      <c r="B40" s="28"/>
      <c r="C40" s="185"/>
      <c r="D40" s="185"/>
      <c r="E40" s="185"/>
      <c r="F40" s="185"/>
      <c r="G40" s="185"/>
      <c r="H40" s="185"/>
    </row>
    <row r="41" spans="1:8" s="186" customFormat="1" ht="9.9499999999999993" customHeight="1" x14ac:dyDescent="0.2">
      <c r="A41" s="183"/>
      <c r="B41" s="28"/>
      <c r="C41" s="185"/>
      <c r="D41" s="185"/>
      <c r="E41" s="185"/>
      <c r="F41" s="185"/>
      <c r="G41" s="185"/>
      <c r="H41" s="185"/>
    </row>
    <row r="42" spans="1:8" s="189" customFormat="1" ht="9.9499999999999993" customHeight="1" x14ac:dyDescent="0.2">
      <c r="A42" s="187"/>
      <c r="B42" s="99"/>
      <c r="C42" s="188"/>
      <c r="D42" s="188"/>
      <c r="E42" s="188"/>
      <c r="F42" s="188"/>
      <c r="G42" s="188"/>
      <c r="H42" s="188"/>
    </row>
    <row r="43" spans="1:8" s="186" customFormat="1" ht="9.9499999999999993" customHeight="1" x14ac:dyDescent="0.2">
      <c r="A43" s="183"/>
      <c r="B43" s="28"/>
      <c r="C43" s="185"/>
      <c r="D43" s="185"/>
      <c r="E43" s="185"/>
      <c r="F43" s="185"/>
      <c r="G43" s="185"/>
      <c r="H43" s="185"/>
    </row>
    <row r="44" spans="1:8" s="186" customFormat="1" ht="9.9499999999999993" customHeight="1" x14ac:dyDescent="0.2">
      <c r="A44" s="183"/>
      <c r="B44" s="28"/>
      <c r="C44" s="185"/>
      <c r="D44" s="185"/>
      <c r="E44" s="185"/>
      <c r="F44" s="185"/>
      <c r="G44" s="185"/>
      <c r="H44" s="185"/>
    </row>
    <row r="45" spans="1:8" s="186" customFormat="1" ht="9.9499999999999993" customHeight="1" x14ac:dyDescent="0.2">
      <c r="A45" s="183"/>
      <c r="B45" s="28"/>
      <c r="C45" s="185"/>
      <c r="D45" s="185"/>
      <c r="E45" s="185"/>
      <c r="F45" s="185"/>
      <c r="G45" s="185"/>
      <c r="H45" s="185"/>
    </row>
    <row r="46" spans="1:8" s="186" customFormat="1" ht="9.9499999999999993" customHeight="1" x14ac:dyDescent="0.2">
      <c r="A46" s="183"/>
      <c r="B46" s="28"/>
      <c r="C46" s="185"/>
      <c r="D46" s="185"/>
      <c r="E46" s="185"/>
      <c r="F46" s="185"/>
      <c r="G46" s="185"/>
      <c r="H46" s="185"/>
    </row>
    <row r="47" spans="1:8" s="186" customFormat="1" ht="9.9499999999999993" customHeight="1" x14ac:dyDescent="0.2">
      <c r="A47" s="183"/>
      <c r="B47" s="28"/>
      <c r="C47" s="185"/>
      <c r="D47" s="185"/>
      <c r="E47" s="185"/>
      <c r="F47" s="185"/>
      <c r="G47" s="185"/>
      <c r="H47" s="185"/>
    </row>
    <row r="48" spans="1:8" s="186" customFormat="1" ht="9.9499999999999993" customHeight="1" x14ac:dyDescent="0.2">
      <c r="A48" s="183"/>
      <c r="B48" s="28"/>
      <c r="C48" s="185"/>
      <c r="D48" s="185"/>
      <c r="E48" s="185"/>
      <c r="F48" s="185"/>
      <c r="G48" s="185"/>
      <c r="H48" s="185"/>
    </row>
    <row r="49" spans="1:8" s="186" customFormat="1" ht="9.9499999999999993" customHeight="1" x14ac:dyDescent="0.2">
      <c r="A49" s="183"/>
      <c r="B49" s="28"/>
      <c r="C49" s="185"/>
      <c r="D49" s="185"/>
      <c r="E49" s="185"/>
      <c r="F49" s="185"/>
      <c r="G49" s="185"/>
      <c r="H49" s="185"/>
    </row>
    <row r="50" spans="1:8" s="186" customFormat="1" ht="9.9499999999999993" customHeight="1" x14ac:dyDescent="0.2">
      <c r="A50" s="183"/>
      <c r="B50" s="28"/>
      <c r="C50" s="185"/>
      <c r="D50" s="185"/>
      <c r="E50" s="185"/>
      <c r="F50" s="185"/>
      <c r="G50" s="185"/>
      <c r="H50" s="185"/>
    </row>
    <row r="51" spans="1:8" s="186" customFormat="1" ht="9.9499999999999993" customHeight="1" x14ac:dyDescent="0.2">
      <c r="A51" s="183"/>
      <c r="B51" s="28"/>
      <c r="C51" s="185"/>
      <c r="D51" s="185"/>
      <c r="E51" s="185"/>
      <c r="F51" s="185"/>
      <c r="G51" s="185"/>
      <c r="H51" s="185"/>
    </row>
    <row r="52" spans="1:8" s="186" customFormat="1" ht="9.9499999999999993" customHeight="1" x14ac:dyDescent="0.2">
      <c r="A52" s="183"/>
      <c r="B52" s="28"/>
      <c r="C52" s="185"/>
      <c r="D52" s="185"/>
      <c r="E52" s="185"/>
      <c r="F52" s="185"/>
      <c r="G52" s="185"/>
      <c r="H52" s="185"/>
    </row>
    <row r="53" spans="1:8" s="189" customFormat="1" ht="9.9499999999999993" customHeight="1" x14ac:dyDescent="0.2">
      <c r="A53" s="187"/>
      <c r="B53" s="99"/>
      <c r="C53" s="188"/>
      <c r="D53" s="188"/>
      <c r="E53" s="188"/>
      <c r="F53" s="188"/>
      <c r="G53" s="188"/>
      <c r="H53" s="188"/>
    </row>
    <row r="54" spans="1:8" s="186" customFormat="1" ht="9.9499999999999993" customHeight="1" x14ac:dyDescent="0.2">
      <c r="A54" s="183"/>
      <c r="B54" s="28"/>
      <c r="C54" s="185"/>
      <c r="D54" s="185"/>
      <c r="E54" s="185"/>
      <c r="F54" s="185"/>
      <c r="G54" s="188"/>
      <c r="H54" s="188"/>
    </row>
    <row r="55" spans="1:8" s="186" customFormat="1" ht="9.9499999999999993" customHeight="1" x14ac:dyDescent="0.2">
      <c r="A55" s="183"/>
      <c r="B55" s="28"/>
      <c r="C55" s="185"/>
      <c r="D55" s="185"/>
      <c r="E55" s="185"/>
      <c r="F55" s="185"/>
      <c r="G55" s="185"/>
      <c r="H55" s="185"/>
    </row>
    <row r="56" spans="1:8" s="189" customFormat="1" ht="9.9499999999999993" customHeight="1" x14ac:dyDescent="0.2">
      <c r="A56" s="187"/>
      <c r="B56" s="99"/>
      <c r="C56" s="188"/>
      <c r="D56" s="188"/>
      <c r="E56" s="188"/>
      <c r="F56" s="188"/>
      <c r="G56" s="188"/>
      <c r="H56" s="188"/>
    </row>
    <row r="57" spans="1:8" s="186" customFormat="1" ht="9.9499999999999993" customHeight="1" x14ac:dyDescent="0.2">
      <c r="A57" s="183"/>
      <c r="B57" s="28"/>
      <c r="C57" s="185"/>
      <c r="D57" s="185"/>
      <c r="E57" s="185"/>
      <c r="F57" s="185"/>
      <c r="G57" s="185"/>
      <c r="H57" s="185"/>
    </row>
    <row r="58" spans="1:8" s="186" customFormat="1" ht="9.6" customHeight="1" x14ac:dyDescent="0.2">
      <c r="A58" s="183"/>
      <c r="B58" s="28"/>
      <c r="C58" s="190"/>
      <c r="D58" s="190"/>
      <c r="E58" s="190"/>
      <c r="F58" s="190"/>
      <c r="G58" s="190"/>
    </row>
    <row r="59" spans="1:8" s="186" customFormat="1" ht="9.6" customHeight="1" x14ac:dyDescent="0.2">
      <c r="A59" s="183"/>
      <c r="B59" s="28"/>
      <c r="C59" s="190"/>
      <c r="D59" s="190"/>
      <c r="E59" s="190"/>
      <c r="F59" s="190"/>
      <c r="G59" s="190"/>
    </row>
    <row r="60" spans="1:8" s="186" customFormat="1" ht="9.6" customHeight="1" x14ac:dyDescent="0.2">
      <c r="A60" s="183"/>
      <c r="B60" s="28"/>
      <c r="C60" s="203"/>
      <c r="D60" s="203"/>
      <c r="E60" s="203"/>
      <c r="F60" s="203"/>
      <c r="G60" s="203"/>
    </row>
    <row r="61" spans="1:8" s="186" customFormat="1" ht="9.6" customHeight="1" x14ac:dyDescent="0.2">
      <c r="A61" s="183"/>
      <c r="B61" s="28"/>
      <c r="C61" s="203"/>
      <c r="D61" s="203"/>
      <c r="E61" s="203"/>
      <c r="F61" s="203"/>
      <c r="G61" s="203"/>
    </row>
    <row r="62" spans="1:8" s="186" customFormat="1" ht="9.6" customHeight="1" x14ac:dyDescent="0.2">
      <c r="A62" s="183"/>
      <c r="B62" s="28"/>
      <c r="C62" s="203"/>
      <c r="D62" s="203"/>
      <c r="E62" s="203"/>
      <c r="F62" s="203"/>
      <c r="G62" s="203"/>
    </row>
    <row r="63" spans="1:8" s="186" customFormat="1" ht="9.6" customHeight="1" x14ac:dyDescent="0.2">
      <c r="A63" s="183"/>
      <c r="B63" s="28"/>
      <c r="C63" s="203"/>
      <c r="D63" s="203"/>
      <c r="E63" s="203"/>
      <c r="F63" s="203"/>
      <c r="G63" s="203"/>
    </row>
    <row r="64" spans="1:8" s="186" customFormat="1" ht="9.6" customHeight="1" x14ac:dyDescent="0.2">
      <c r="A64" s="183"/>
      <c r="B64" s="28"/>
      <c r="C64" s="203"/>
      <c r="D64" s="203"/>
      <c r="E64" s="203"/>
      <c r="F64" s="203"/>
      <c r="G64" s="203"/>
    </row>
    <row r="65" spans="1:7" s="186" customFormat="1" ht="9.6" customHeight="1" x14ac:dyDescent="0.2">
      <c r="A65" s="183"/>
      <c r="B65" s="28"/>
      <c r="C65" s="203"/>
      <c r="D65" s="203"/>
      <c r="E65" s="203"/>
      <c r="F65" s="203"/>
      <c r="G65" s="203"/>
    </row>
    <row r="66" spans="1:7" s="186" customFormat="1" ht="9.6" customHeight="1" x14ac:dyDescent="0.2">
      <c r="A66" s="183"/>
      <c r="B66" s="28"/>
      <c r="C66" s="203"/>
      <c r="D66" s="203"/>
      <c r="E66" s="203"/>
      <c r="F66" s="203"/>
      <c r="G66" s="203"/>
    </row>
    <row r="67" spans="1:7" s="186" customFormat="1" ht="9.6" customHeight="1" x14ac:dyDescent="0.2">
      <c r="A67" s="183"/>
      <c r="B67" s="28"/>
      <c r="C67" s="203"/>
      <c r="D67" s="203"/>
      <c r="E67" s="203"/>
      <c r="F67" s="203"/>
      <c r="G67" s="203"/>
    </row>
    <row r="68" spans="1:7" s="186" customFormat="1" ht="9.6" customHeight="1" x14ac:dyDescent="0.2">
      <c r="A68" s="28"/>
      <c r="B68" s="28"/>
      <c r="C68" s="203"/>
      <c r="D68" s="203"/>
      <c r="E68" s="203"/>
      <c r="F68" s="203"/>
      <c r="G68" s="203"/>
    </row>
    <row r="69" spans="1:7" s="186" customFormat="1" ht="9.6" customHeight="1" x14ac:dyDescent="0.2">
      <c r="A69" s="183"/>
      <c r="B69" s="28"/>
      <c r="C69" s="203"/>
      <c r="D69" s="203"/>
      <c r="E69" s="203"/>
      <c r="F69" s="203"/>
      <c r="G69" s="203"/>
    </row>
    <row r="70" spans="1:7" s="186" customFormat="1" ht="9.6" customHeight="1" x14ac:dyDescent="0.2">
      <c r="A70" s="183"/>
      <c r="B70" s="28"/>
      <c r="C70" s="203"/>
      <c r="D70" s="203"/>
      <c r="E70" s="203"/>
      <c r="F70" s="203"/>
      <c r="G70" s="203"/>
    </row>
    <row r="71" spans="1:7" s="186" customFormat="1" ht="9.6" customHeight="1" x14ac:dyDescent="0.2">
      <c r="A71" s="183"/>
      <c r="B71" s="28"/>
      <c r="C71" s="203"/>
      <c r="D71" s="203"/>
      <c r="E71" s="203"/>
      <c r="F71" s="203"/>
      <c r="G71" s="203"/>
    </row>
    <row r="72" spans="1:7" s="186" customFormat="1" ht="9.6" customHeight="1" x14ac:dyDescent="0.2">
      <c r="A72" s="183"/>
      <c r="B72" s="28"/>
      <c r="C72" s="203"/>
      <c r="D72" s="203"/>
      <c r="E72" s="203"/>
      <c r="F72" s="203"/>
      <c r="G72" s="203"/>
    </row>
    <row r="73" spans="1:7" s="186" customFormat="1" ht="9.6" customHeight="1" x14ac:dyDescent="0.2">
      <c r="A73" s="183"/>
      <c r="B73" s="28"/>
      <c r="C73" s="203"/>
      <c r="D73" s="203"/>
      <c r="E73" s="203"/>
      <c r="F73" s="203"/>
      <c r="G73" s="203"/>
    </row>
    <row r="74" spans="1:7" s="186" customFormat="1" ht="9.6" customHeight="1" x14ac:dyDescent="0.2">
      <c r="A74" s="183"/>
      <c r="B74" s="28"/>
      <c r="C74" s="203"/>
      <c r="D74" s="203"/>
      <c r="E74" s="203"/>
      <c r="F74" s="203"/>
      <c r="G74" s="203"/>
    </row>
    <row r="75" spans="1:7" s="186" customFormat="1" ht="9.6" customHeight="1" x14ac:dyDescent="0.2">
      <c r="A75" s="183"/>
      <c r="B75" s="28"/>
      <c r="C75" s="203"/>
      <c r="D75" s="203"/>
      <c r="E75" s="203"/>
      <c r="F75" s="203"/>
      <c r="G75" s="203"/>
    </row>
    <row r="76" spans="1:7" s="186" customFormat="1" ht="9.6" customHeight="1" x14ac:dyDescent="0.2">
      <c r="B76" s="63"/>
      <c r="C76" s="63"/>
      <c r="D76" s="63"/>
      <c r="E76" s="63"/>
      <c r="F76" s="63"/>
      <c r="G76" s="63"/>
    </row>
    <row r="77" spans="1:7" s="186" customFormat="1" ht="9.6" customHeight="1" x14ac:dyDescent="0.2"/>
    <row r="78" spans="1:7" s="186" customFormat="1" ht="9.6" customHeight="1" x14ac:dyDescent="0.2"/>
    <row r="79" spans="1:7" s="186" customFormat="1" ht="9.6" customHeight="1" x14ac:dyDescent="0.2"/>
    <row r="80" spans="1:7" s="186" customFormat="1" ht="9.6" customHeight="1" x14ac:dyDescent="0.2"/>
    <row r="81" s="186" customFormat="1" ht="9.6" customHeight="1" x14ac:dyDescent="0.2"/>
    <row r="82" s="186" customFormat="1" ht="9.6" customHeight="1" x14ac:dyDescent="0.2"/>
    <row r="83" s="186" customFormat="1" ht="9.6" customHeight="1" x14ac:dyDescent="0.2"/>
    <row r="84" s="186" customFormat="1" ht="9.6" customHeight="1" x14ac:dyDescent="0.2"/>
    <row r="85" s="186" customFormat="1" ht="9.6" customHeight="1" x14ac:dyDescent="0.2"/>
    <row r="86" s="186" customFormat="1" ht="9.6" customHeight="1" x14ac:dyDescent="0.2"/>
    <row r="87" s="186" customFormat="1" ht="9.6" customHeight="1" x14ac:dyDescent="0.2"/>
    <row r="88" s="186" customFormat="1" ht="9.6" customHeight="1" x14ac:dyDescent="0.2"/>
    <row r="89" s="186" customFormat="1" ht="9.6" customHeight="1" x14ac:dyDescent="0.2"/>
    <row r="90" s="186" customFormat="1" ht="9.6" customHeight="1" x14ac:dyDescent="0.2"/>
    <row r="91" s="186" customFormat="1" ht="9.6" customHeight="1" x14ac:dyDescent="0.2"/>
    <row r="92" s="186" customFormat="1" ht="9.6" customHeight="1" x14ac:dyDescent="0.2"/>
    <row r="93" s="186" customFormat="1" ht="9.6" customHeight="1" x14ac:dyDescent="0.2"/>
    <row r="94" s="186" customFormat="1" ht="9.6" customHeight="1" x14ac:dyDescent="0.2"/>
    <row r="95" s="186" customFormat="1" ht="9.6" customHeight="1" x14ac:dyDescent="0.2"/>
    <row r="96" s="186" customFormat="1" ht="9" customHeight="1" x14ac:dyDescent="0.2"/>
    <row r="97" s="186" customFormat="1" ht="9" customHeight="1" x14ac:dyDescent="0.2"/>
    <row r="98" s="186" customFormat="1" ht="9" customHeight="1" x14ac:dyDescent="0.2"/>
    <row r="99" s="186" customFormat="1" ht="9" customHeight="1" x14ac:dyDescent="0.2"/>
    <row r="100" s="186" customFormat="1" ht="9" customHeight="1" x14ac:dyDescent="0.2"/>
    <row r="101" s="186" customFormat="1" ht="9" customHeight="1" x14ac:dyDescent="0.2"/>
    <row r="102" s="186" customFormat="1" ht="9" customHeight="1" x14ac:dyDescent="0.2"/>
    <row r="103" s="186" customFormat="1" ht="9" customHeight="1" x14ac:dyDescent="0.2"/>
    <row r="104" s="186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1" customWidth="1"/>
    <col min="2" max="2" width="26.5703125" style="11" customWidth="1"/>
    <col min="3" max="3" width="7.140625" style="11" customWidth="1"/>
    <col min="4" max="4" width="10" style="11" customWidth="1"/>
    <col min="5" max="5" width="10.7109375" style="11" customWidth="1"/>
    <col min="6" max="6" width="14.5703125" style="11" customWidth="1"/>
    <col min="7" max="7" width="8.42578125" style="11" customWidth="1"/>
    <col min="8" max="8" width="11.140625" style="11" customWidth="1"/>
    <col min="9" max="16384" width="11.42578125" style="11"/>
  </cols>
  <sheetData>
    <row r="1" spans="1:10" s="7" customFormat="1" ht="10.5" customHeight="1" x14ac:dyDescent="0.2">
      <c r="A1" s="96" t="s">
        <v>223</v>
      </c>
    </row>
    <row r="2" spans="1:10" s="7" customFormat="1" ht="10.5" customHeight="1" x14ac:dyDescent="0.2">
      <c r="A2" s="2" t="s">
        <v>224</v>
      </c>
    </row>
    <row r="3" spans="1:10" ht="9.9499999999999993" customHeight="1" x14ac:dyDescent="0.2">
      <c r="H3" s="10" t="s">
        <v>160</v>
      </c>
    </row>
    <row r="4" spans="1:10" ht="10.5" customHeight="1" x14ac:dyDescent="0.2">
      <c r="A4" s="447" t="s">
        <v>225</v>
      </c>
      <c r="B4" s="452" t="s">
        <v>226</v>
      </c>
      <c r="C4" s="481" t="s">
        <v>11</v>
      </c>
      <c r="D4" s="483" t="s">
        <v>136</v>
      </c>
      <c r="E4" s="484"/>
      <c r="F4" s="455"/>
      <c r="G4" s="483" t="s">
        <v>4</v>
      </c>
      <c r="H4" s="487"/>
    </row>
    <row r="5" spans="1:10" ht="10.5" customHeight="1" x14ac:dyDescent="0.2">
      <c r="A5" s="478"/>
      <c r="B5" s="466"/>
      <c r="C5" s="482"/>
      <c r="D5" s="485"/>
      <c r="E5" s="486"/>
      <c r="F5" s="457"/>
      <c r="G5" s="485"/>
      <c r="H5" s="486"/>
    </row>
    <row r="6" spans="1:10" ht="10.5" customHeight="1" x14ac:dyDescent="0.2">
      <c r="A6" s="478"/>
      <c r="B6" s="466"/>
      <c r="C6" s="482"/>
      <c r="D6" s="488" t="s">
        <v>137</v>
      </c>
      <c r="E6" s="488" t="s">
        <v>138</v>
      </c>
      <c r="F6" s="441" t="s">
        <v>227</v>
      </c>
      <c r="G6" s="490" t="s">
        <v>140</v>
      </c>
      <c r="H6" s="461" t="s">
        <v>141</v>
      </c>
    </row>
    <row r="7" spans="1:10" ht="10.5" customHeight="1" x14ac:dyDescent="0.2">
      <c r="A7" s="478"/>
      <c r="B7" s="466"/>
      <c r="C7" s="482"/>
      <c r="D7" s="489"/>
      <c r="E7" s="467"/>
      <c r="F7" s="467"/>
      <c r="G7" s="491"/>
      <c r="H7" s="492"/>
    </row>
    <row r="8" spans="1:10" ht="10.5" customHeight="1" x14ac:dyDescent="0.2">
      <c r="A8" s="479"/>
      <c r="B8" s="480"/>
      <c r="C8" s="493" t="s">
        <v>143</v>
      </c>
      <c r="D8" s="494"/>
      <c r="E8" s="495"/>
      <c r="F8" s="113" t="s">
        <v>144</v>
      </c>
      <c r="G8" s="114" t="str">
        <f>"1 000 €"</f>
        <v>1 000 €</v>
      </c>
      <c r="H8" s="115" t="s">
        <v>19</v>
      </c>
    </row>
    <row r="9" spans="1:10" ht="9" customHeight="1" x14ac:dyDescent="0.2">
      <c r="A9" s="31"/>
      <c r="B9" s="90"/>
      <c r="C9" s="132"/>
      <c r="D9" s="132"/>
      <c r="E9" s="132"/>
      <c r="F9" s="132"/>
      <c r="G9" s="132"/>
      <c r="H9" s="132"/>
    </row>
    <row r="10" spans="1:10" s="2" customFormat="1" ht="9.9499999999999993" customHeight="1" x14ac:dyDescent="0.2">
      <c r="A10" s="210"/>
      <c r="B10" s="211" t="s">
        <v>228</v>
      </c>
      <c r="C10" s="123">
        <v>575</v>
      </c>
      <c r="D10" s="123">
        <v>29975</v>
      </c>
      <c r="E10" s="123">
        <v>29762</v>
      </c>
      <c r="F10" s="125">
        <v>100</v>
      </c>
      <c r="G10" s="123">
        <v>66830</v>
      </c>
      <c r="H10" s="125">
        <v>2245</v>
      </c>
      <c r="I10" s="212"/>
    </row>
    <row r="11" spans="1:10" s="2" customFormat="1" ht="9.9499999999999993" customHeight="1" x14ac:dyDescent="0.2">
      <c r="A11" s="210"/>
      <c r="B11" s="211"/>
      <c r="C11" s="118"/>
      <c r="D11" s="118"/>
      <c r="E11" s="118"/>
      <c r="F11" s="119"/>
      <c r="G11" s="118"/>
      <c r="H11" s="120"/>
      <c r="I11" s="212"/>
      <c r="J11" s="212"/>
    </row>
    <row r="12" spans="1:10" s="7" customFormat="1" ht="9.9499999999999993" customHeight="1" x14ac:dyDescent="0.2">
      <c r="A12" s="70">
        <v>41</v>
      </c>
      <c r="B12" s="213" t="s">
        <v>229</v>
      </c>
      <c r="C12" s="118">
        <v>169</v>
      </c>
      <c r="D12" s="118">
        <v>7544</v>
      </c>
      <c r="E12" s="118">
        <v>7541</v>
      </c>
      <c r="F12" s="119">
        <v>25.337678919427457</v>
      </c>
      <c r="G12" s="118">
        <v>16974</v>
      </c>
      <c r="H12" s="120">
        <v>2251</v>
      </c>
      <c r="I12" s="214"/>
      <c r="J12" s="214"/>
    </row>
    <row r="13" spans="1:10" s="7" customFormat="1" ht="9.9499999999999993" customHeight="1" x14ac:dyDescent="0.2">
      <c r="A13" s="70"/>
      <c r="B13" s="213"/>
      <c r="C13" s="118"/>
      <c r="D13" s="118"/>
      <c r="E13" s="118"/>
      <c r="F13" s="119"/>
      <c r="G13" s="118"/>
      <c r="H13" s="120"/>
      <c r="I13" s="214"/>
      <c r="J13" s="214"/>
    </row>
    <row r="14" spans="1:10" s="7" customFormat="1" ht="9.9499999999999993" customHeight="1" x14ac:dyDescent="0.2">
      <c r="A14" s="70" t="s">
        <v>230</v>
      </c>
      <c r="B14" s="215" t="s">
        <v>231</v>
      </c>
      <c r="C14" s="118">
        <v>169</v>
      </c>
      <c r="D14" s="118">
        <v>7544</v>
      </c>
      <c r="E14" s="118">
        <v>7541</v>
      </c>
      <c r="F14" s="119">
        <v>25.337678919427457</v>
      </c>
      <c r="G14" s="118">
        <v>16974</v>
      </c>
      <c r="H14" s="120">
        <v>2251</v>
      </c>
      <c r="I14" s="214"/>
      <c r="J14" s="214"/>
    </row>
    <row r="15" spans="1:10" s="7" customFormat="1" ht="9.9499999999999993" customHeight="1" x14ac:dyDescent="0.2">
      <c r="A15" s="70"/>
      <c r="B15" s="213"/>
      <c r="C15" s="118"/>
      <c r="D15" s="118"/>
      <c r="E15" s="118"/>
      <c r="F15" s="119"/>
      <c r="G15" s="118"/>
      <c r="H15" s="120"/>
      <c r="I15" s="214"/>
      <c r="J15" s="214"/>
    </row>
    <row r="16" spans="1:10" s="7" customFormat="1" ht="9.9499999999999993" customHeight="1" x14ac:dyDescent="0.2">
      <c r="A16" s="216" t="s">
        <v>232</v>
      </c>
      <c r="B16" s="215" t="s">
        <v>233</v>
      </c>
      <c r="C16" s="118"/>
      <c r="D16" s="118"/>
      <c r="E16" s="118"/>
      <c r="F16" s="119"/>
      <c r="G16" s="118"/>
      <c r="H16" s="120"/>
      <c r="I16" s="214"/>
      <c r="J16" s="214"/>
    </row>
    <row r="17" spans="1:10" s="7" customFormat="1" ht="9.9499999999999993" customHeight="1" x14ac:dyDescent="0.2">
      <c r="B17" s="25" t="s">
        <v>234</v>
      </c>
      <c r="C17" s="118">
        <v>164</v>
      </c>
      <c r="D17" s="118">
        <v>7157</v>
      </c>
      <c r="E17" s="118">
        <v>7154</v>
      </c>
      <c r="F17" s="119">
        <v>24.037363080438144</v>
      </c>
      <c r="G17" s="118">
        <v>15672</v>
      </c>
      <c r="H17" s="120">
        <v>2191</v>
      </c>
      <c r="I17" s="214"/>
      <c r="J17" s="214"/>
    </row>
    <row r="18" spans="1:10" s="7" customFormat="1" ht="9.9499999999999993" customHeight="1" x14ac:dyDescent="0.2">
      <c r="A18" s="216" t="s">
        <v>235</v>
      </c>
      <c r="B18" s="215" t="s">
        <v>236</v>
      </c>
      <c r="C18" s="118">
        <v>5</v>
      </c>
      <c r="D18" s="118">
        <v>387</v>
      </c>
      <c r="E18" s="118">
        <v>387</v>
      </c>
      <c r="F18" s="119">
        <v>1.3003158389893152</v>
      </c>
      <c r="G18" s="118">
        <v>1302</v>
      </c>
      <c r="H18" s="120">
        <v>3364</v>
      </c>
      <c r="I18" s="214"/>
      <c r="J18" s="214"/>
    </row>
    <row r="19" spans="1:10" s="7" customFormat="1" ht="9.9499999999999993" customHeight="1" x14ac:dyDescent="0.2">
      <c r="A19" s="70"/>
      <c r="B19" s="213"/>
      <c r="C19" s="118"/>
      <c r="D19" s="118"/>
      <c r="E19" s="118"/>
      <c r="F19" s="119"/>
      <c r="G19" s="118"/>
      <c r="H19" s="120"/>
      <c r="I19" s="214"/>
      <c r="J19" s="214"/>
    </row>
    <row r="20" spans="1:10" s="7" customFormat="1" ht="9.9499999999999993" customHeight="1" x14ac:dyDescent="0.2">
      <c r="A20" s="70">
        <v>42</v>
      </c>
      <c r="B20" s="213" t="s">
        <v>237</v>
      </c>
      <c r="C20" s="118">
        <v>209</v>
      </c>
      <c r="D20" s="118">
        <v>12767</v>
      </c>
      <c r="E20" s="118">
        <v>12634</v>
      </c>
      <c r="F20" s="119">
        <v>42.450104159666687</v>
      </c>
      <c r="G20" s="118">
        <v>28600</v>
      </c>
      <c r="H20" s="120">
        <v>2264</v>
      </c>
      <c r="I20" s="214"/>
      <c r="J20" s="214"/>
    </row>
    <row r="21" spans="1:10" s="7" customFormat="1" ht="9.9499999999999993" customHeight="1" x14ac:dyDescent="0.2">
      <c r="A21" s="70"/>
      <c r="B21" s="213"/>
      <c r="C21" s="118"/>
      <c r="D21" s="118"/>
      <c r="E21" s="118"/>
      <c r="F21" s="119"/>
      <c r="G21" s="118"/>
      <c r="H21" s="120"/>
      <c r="I21" s="214"/>
      <c r="J21" s="214"/>
    </row>
    <row r="22" spans="1:10" s="7" customFormat="1" ht="9.9499999999999993" customHeight="1" x14ac:dyDescent="0.2">
      <c r="A22" s="216" t="s">
        <v>238</v>
      </c>
      <c r="B22" s="215" t="s">
        <v>239</v>
      </c>
      <c r="C22" s="118"/>
      <c r="D22" s="118"/>
      <c r="E22" s="118"/>
      <c r="F22" s="119"/>
      <c r="G22" s="118"/>
      <c r="H22" s="120"/>
      <c r="I22" s="214"/>
      <c r="J22" s="214"/>
    </row>
    <row r="23" spans="1:10" s="7" customFormat="1" ht="9.9499999999999993" customHeight="1" x14ac:dyDescent="0.2">
      <c r="A23" s="216"/>
      <c r="B23" s="215" t="s">
        <v>240</v>
      </c>
      <c r="C23" s="118">
        <v>111</v>
      </c>
      <c r="D23" s="118">
        <v>7927</v>
      </c>
      <c r="E23" s="118">
        <v>7917</v>
      </c>
      <c r="F23" s="119">
        <v>26.601034876688395</v>
      </c>
      <c r="G23" s="118">
        <v>18363</v>
      </c>
      <c r="H23" s="120">
        <v>2319</v>
      </c>
      <c r="I23" s="214"/>
      <c r="J23" s="214"/>
    </row>
    <row r="24" spans="1:10" s="7" customFormat="1" ht="9.9499999999999993" customHeight="1" x14ac:dyDescent="0.2">
      <c r="A24" s="216"/>
      <c r="B24" s="215"/>
      <c r="C24" s="118"/>
      <c r="D24" s="118"/>
      <c r="E24" s="118"/>
      <c r="F24" s="119"/>
      <c r="G24" s="118"/>
      <c r="H24" s="120"/>
      <c r="I24" s="214"/>
      <c r="J24" s="214"/>
    </row>
    <row r="25" spans="1:10" s="7" customFormat="1" ht="9.9499999999999993" customHeight="1" x14ac:dyDescent="0.2">
      <c r="A25" s="217" t="s">
        <v>241</v>
      </c>
      <c r="B25" s="218" t="s">
        <v>242</v>
      </c>
      <c r="C25" s="118">
        <v>86</v>
      </c>
      <c r="D25" s="118">
        <v>5065</v>
      </c>
      <c r="E25" s="118">
        <v>5056</v>
      </c>
      <c r="F25" s="119">
        <v>16.98810563806196</v>
      </c>
      <c r="G25" s="118">
        <v>10159</v>
      </c>
      <c r="H25" s="120">
        <v>2009</v>
      </c>
      <c r="I25" s="214"/>
      <c r="J25" s="214"/>
    </row>
    <row r="26" spans="1:10" s="7" customFormat="1" ht="9.9499999999999993" customHeight="1" x14ac:dyDescent="0.2">
      <c r="A26" s="217" t="s">
        <v>243</v>
      </c>
      <c r="B26" s="218" t="s">
        <v>244</v>
      </c>
      <c r="C26" s="118">
        <v>19</v>
      </c>
      <c r="D26" s="118">
        <v>1767</v>
      </c>
      <c r="E26" s="118">
        <v>1767</v>
      </c>
      <c r="F26" s="119">
        <v>5.9371010012767957</v>
      </c>
      <c r="G26" s="118">
        <v>5358</v>
      </c>
      <c r="H26" s="120">
        <v>3032</v>
      </c>
      <c r="I26" s="214"/>
      <c r="J26" s="214"/>
    </row>
    <row r="27" spans="1:10" s="7" customFormat="1" ht="9.9499999999999993" customHeight="1" x14ac:dyDescent="0.2">
      <c r="A27" s="216" t="s">
        <v>245</v>
      </c>
      <c r="B27" s="215" t="s">
        <v>246</v>
      </c>
      <c r="C27" s="118">
        <v>6</v>
      </c>
      <c r="D27" s="118">
        <v>1095</v>
      </c>
      <c r="E27" s="118">
        <v>1094</v>
      </c>
      <c r="F27" s="119">
        <v>3.6758282373496405</v>
      </c>
      <c r="G27" s="118">
        <v>2846</v>
      </c>
      <c r="H27" s="120">
        <v>2601</v>
      </c>
      <c r="I27" s="214"/>
      <c r="J27" s="214"/>
    </row>
    <row r="28" spans="1:10" s="7" customFormat="1" ht="9.9499999999999993" customHeight="1" x14ac:dyDescent="0.2">
      <c r="A28" s="70"/>
      <c r="B28" s="213"/>
      <c r="C28" s="118"/>
      <c r="D28" s="118"/>
      <c r="E28" s="118"/>
      <c r="F28" s="119"/>
      <c r="G28" s="118"/>
      <c r="H28" s="120"/>
      <c r="I28" s="214"/>
      <c r="J28" s="214"/>
    </row>
    <row r="29" spans="1:10" s="7" customFormat="1" ht="9.9499999999999993" customHeight="1" x14ac:dyDescent="0.2">
      <c r="A29" s="216" t="s">
        <v>247</v>
      </c>
      <c r="B29" s="215" t="s">
        <v>248</v>
      </c>
      <c r="C29" s="118"/>
      <c r="D29" s="118"/>
      <c r="E29" s="118"/>
      <c r="F29" s="119"/>
      <c r="G29" s="118"/>
      <c r="H29" s="120"/>
      <c r="I29" s="214"/>
      <c r="J29" s="214"/>
    </row>
    <row r="30" spans="1:10" s="7" customFormat="1" ht="9.9499999999999993" customHeight="1" x14ac:dyDescent="0.2">
      <c r="A30" s="216"/>
      <c r="B30" s="215" t="s">
        <v>249</v>
      </c>
      <c r="C30" s="118">
        <v>68</v>
      </c>
      <c r="D30" s="118">
        <v>3302</v>
      </c>
      <c r="E30" s="118">
        <v>3181</v>
      </c>
      <c r="F30" s="119">
        <v>10.688125797997447</v>
      </c>
      <c r="G30" s="118">
        <v>7322</v>
      </c>
      <c r="H30" s="120">
        <v>2302</v>
      </c>
      <c r="I30" s="214"/>
      <c r="J30" s="214"/>
    </row>
    <row r="31" spans="1:10" s="7" customFormat="1" ht="9.9499999999999993" customHeight="1" x14ac:dyDescent="0.2">
      <c r="A31" s="216"/>
      <c r="B31" s="215"/>
      <c r="C31" s="118"/>
      <c r="D31" s="118"/>
      <c r="E31" s="118"/>
      <c r="F31" s="119"/>
      <c r="G31" s="118"/>
      <c r="H31" s="120"/>
      <c r="I31" s="214"/>
      <c r="J31" s="214"/>
    </row>
    <row r="32" spans="1:10" s="7" customFormat="1" ht="9.9499999999999993" customHeight="1" x14ac:dyDescent="0.2">
      <c r="A32" s="216" t="s">
        <v>250</v>
      </c>
      <c r="B32" s="215" t="s">
        <v>251</v>
      </c>
      <c r="C32" s="118"/>
      <c r="D32" s="118"/>
      <c r="E32" s="118"/>
      <c r="F32" s="119"/>
      <c r="G32" s="118"/>
      <c r="H32" s="120"/>
      <c r="I32" s="214"/>
      <c r="J32" s="214"/>
    </row>
    <row r="33" spans="1:10" s="7" customFormat="1" ht="9.9499999999999993" customHeight="1" x14ac:dyDescent="0.2">
      <c r="A33" s="216"/>
      <c r="B33" s="215" t="s">
        <v>252</v>
      </c>
      <c r="C33" s="118">
        <v>48</v>
      </c>
      <c r="D33" s="118">
        <v>2294</v>
      </c>
      <c r="E33" s="118">
        <v>2235</v>
      </c>
      <c r="F33" s="119">
        <v>7.5095759693568978</v>
      </c>
      <c r="G33" s="118">
        <v>4806</v>
      </c>
      <c r="H33" s="120">
        <v>2150</v>
      </c>
      <c r="I33" s="214"/>
      <c r="J33" s="214"/>
    </row>
    <row r="34" spans="1:10" s="7" customFormat="1" ht="9.9499999999999993" customHeight="1" x14ac:dyDescent="0.2">
      <c r="A34" s="216" t="s">
        <v>253</v>
      </c>
      <c r="B34" s="215" t="s">
        <v>254</v>
      </c>
      <c r="C34" s="118">
        <v>20</v>
      </c>
      <c r="D34" s="118">
        <v>1008</v>
      </c>
      <c r="E34" s="118">
        <v>946</v>
      </c>
      <c r="F34" s="119">
        <v>3.1785498286405485</v>
      </c>
      <c r="G34" s="118">
        <v>2516</v>
      </c>
      <c r="H34" s="120">
        <v>2660</v>
      </c>
      <c r="I34" s="214"/>
      <c r="J34" s="214"/>
    </row>
    <row r="35" spans="1:10" s="7" customFormat="1" ht="9.9499999999999993" customHeight="1" x14ac:dyDescent="0.2">
      <c r="A35" s="216"/>
      <c r="B35" s="215"/>
      <c r="C35" s="118"/>
      <c r="D35" s="118"/>
      <c r="E35" s="118"/>
      <c r="F35" s="119"/>
      <c r="G35" s="118"/>
      <c r="H35" s="120"/>
      <c r="I35" s="214"/>
      <c r="J35" s="214"/>
    </row>
    <row r="36" spans="1:10" s="7" customFormat="1" ht="9.9499999999999993" customHeight="1" x14ac:dyDescent="0.2">
      <c r="A36" s="216" t="s">
        <v>255</v>
      </c>
      <c r="B36" s="215" t="s">
        <v>256</v>
      </c>
      <c r="C36" s="118">
        <v>30</v>
      </c>
      <c r="D36" s="118">
        <v>1538</v>
      </c>
      <c r="E36" s="118">
        <v>1536</v>
      </c>
      <c r="F36" s="119">
        <v>5.160943484980848</v>
      </c>
      <c r="G36" s="118">
        <v>2914</v>
      </c>
      <c r="H36" s="120">
        <v>1897</v>
      </c>
      <c r="I36" s="214"/>
      <c r="J36" s="214"/>
    </row>
    <row r="37" spans="1:10" s="7" customFormat="1" ht="9.9499999999999993" customHeight="1" x14ac:dyDescent="0.2">
      <c r="A37" s="216"/>
      <c r="B37" s="215"/>
      <c r="C37" s="118"/>
      <c r="D37" s="118"/>
      <c r="E37" s="118"/>
      <c r="F37" s="119"/>
      <c r="G37" s="118"/>
      <c r="H37" s="120"/>
      <c r="I37" s="214"/>
      <c r="J37" s="214"/>
    </row>
    <row r="38" spans="1:10" s="7" customFormat="1" ht="9.9499999999999993" customHeight="1" x14ac:dyDescent="0.2">
      <c r="A38" s="216" t="s">
        <v>257</v>
      </c>
      <c r="B38" s="215" t="s">
        <v>258</v>
      </c>
      <c r="C38" s="118">
        <v>1</v>
      </c>
      <c r="D38" s="118" t="s">
        <v>174</v>
      </c>
      <c r="E38" s="118" t="s">
        <v>174</v>
      </c>
      <c r="F38" s="119" t="s">
        <v>174</v>
      </c>
      <c r="G38" s="118" t="s">
        <v>174</v>
      </c>
      <c r="H38" s="120" t="s">
        <v>174</v>
      </c>
      <c r="I38" s="214"/>
      <c r="J38" s="214"/>
    </row>
    <row r="39" spans="1:10" s="7" customFormat="1" ht="9.9499999999999993" customHeight="1" x14ac:dyDescent="0.2">
      <c r="A39" s="216" t="s">
        <v>259</v>
      </c>
      <c r="B39" s="215" t="s">
        <v>260</v>
      </c>
      <c r="C39" s="118"/>
      <c r="D39" s="118"/>
      <c r="E39" s="118"/>
      <c r="F39" s="119"/>
      <c r="G39" s="118"/>
      <c r="H39" s="120"/>
      <c r="I39" s="214"/>
      <c r="J39" s="214"/>
    </row>
    <row r="40" spans="1:10" s="7" customFormat="1" ht="9.9499999999999993" customHeight="1" x14ac:dyDescent="0.2">
      <c r="A40" s="70"/>
      <c r="B40" s="213" t="s">
        <v>261</v>
      </c>
      <c r="C40" s="118">
        <v>29</v>
      </c>
      <c r="D40" s="118" t="s">
        <v>174</v>
      </c>
      <c r="E40" s="118" t="s">
        <v>174</v>
      </c>
      <c r="F40" s="119" t="s">
        <v>174</v>
      </c>
      <c r="G40" s="118" t="s">
        <v>174</v>
      </c>
      <c r="H40" s="120" t="s">
        <v>174</v>
      </c>
      <c r="I40" s="214"/>
      <c r="J40" s="214"/>
    </row>
    <row r="41" spans="1:10" s="7" customFormat="1" ht="9.9499999999999993" customHeight="1" x14ac:dyDescent="0.2">
      <c r="A41" s="70"/>
      <c r="B41" s="213"/>
      <c r="C41" s="118"/>
      <c r="D41" s="118"/>
      <c r="E41" s="118"/>
      <c r="F41" s="119"/>
      <c r="G41" s="118"/>
      <c r="H41" s="120"/>
      <c r="I41" s="214"/>
      <c r="J41" s="214"/>
    </row>
    <row r="42" spans="1:10" s="7" customFormat="1" ht="9.9499999999999993" customHeight="1" x14ac:dyDescent="0.2">
      <c r="A42" s="216">
        <v>43</v>
      </c>
      <c r="B42" s="215" t="s">
        <v>262</v>
      </c>
      <c r="C42" s="118"/>
      <c r="D42" s="118"/>
      <c r="E42" s="118"/>
      <c r="F42" s="119"/>
      <c r="G42" s="118"/>
      <c r="H42" s="120"/>
      <c r="I42" s="214"/>
      <c r="J42" s="214"/>
    </row>
    <row r="43" spans="1:10" s="7" customFormat="1" ht="9.9499999999999993" customHeight="1" x14ac:dyDescent="0.2">
      <c r="A43" s="216"/>
      <c r="B43" s="215" t="s">
        <v>263</v>
      </c>
      <c r="C43" s="118"/>
      <c r="D43" s="118"/>
      <c r="E43" s="118"/>
      <c r="F43" s="119"/>
      <c r="G43" s="118"/>
      <c r="H43" s="120"/>
      <c r="I43" s="214"/>
      <c r="J43" s="214"/>
    </row>
    <row r="44" spans="1:10" s="7" customFormat="1" ht="9.9499999999999993" customHeight="1" x14ac:dyDescent="0.2">
      <c r="A44" s="216"/>
      <c r="B44" s="215" t="s">
        <v>264</v>
      </c>
      <c r="C44" s="118">
        <v>197</v>
      </c>
      <c r="D44" s="118">
        <v>9664</v>
      </c>
      <c r="E44" s="118">
        <v>9587</v>
      </c>
      <c r="F44" s="119">
        <v>32.212216920905853</v>
      </c>
      <c r="G44" s="118">
        <v>21256</v>
      </c>
      <c r="H44" s="120">
        <v>2217</v>
      </c>
      <c r="I44" s="214"/>
      <c r="J44" s="214"/>
    </row>
    <row r="45" spans="1:10" s="7" customFormat="1" ht="9.9499999999999993" customHeight="1" x14ac:dyDescent="0.2">
      <c r="A45" s="216"/>
      <c r="B45" s="215"/>
      <c r="C45" s="118"/>
      <c r="D45" s="118"/>
      <c r="E45" s="118"/>
      <c r="F45" s="119"/>
      <c r="G45" s="118"/>
      <c r="H45" s="120"/>
      <c r="I45" s="214"/>
      <c r="J45" s="214"/>
    </row>
    <row r="46" spans="1:10" s="7" customFormat="1" ht="9.9499999999999993" customHeight="1" x14ac:dyDescent="0.2">
      <c r="A46" s="216" t="s">
        <v>265</v>
      </c>
      <c r="B46" s="215" t="s">
        <v>266</v>
      </c>
      <c r="C46" s="118"/>
      <c r="D46" s="118"/>
      <c r="E46" s="118"/>
      <c r="F46" s="119"/>
      <c r="G46" s="118"/>
      <c r="H46" s="120"/>
      <c r="I46" s="214"/>
      <c r="J46" s="214"/>
    </row>
    <row r="47" spans="1:10" s="7" customFormat="1" ht="9.9499999999999993" customHeight="1" x14ac:dyDescent="0.2">
      <c r="A47" s="216"/>
      <c r="B47" s="215" t="s">
        <v>267</v>
      </c>
      <c r="C47" s="118">
        <v>20</v>
      </c>
      <c r="D47" s="118">
        <v>1462</v>
      </c>
      <c r="E47" s="118">
        <v>1412</v>
      </c>
      <c r="F47" s="119">
        <v>4.7443048182245819</v>
      </c>
      <c r="G47" s="118">
        <v>4071</v>
      </c>
      <c r="H47" s="120">
        <v>2883</v>
      </c>
      <c r="I47" s="214"/>
      <c r="J47" s="214"/>
    </row>
    <row r="48" spans="1:10" s="7" customFormat="1" ht="9.9499999999999993" customHeight="1" x14ac:dyDescent="0.2">
      <c r="A48" s="216"/>
      <c r="B48" s="215"/>
      <c r="C48" s="118"/>
      <c r="D48" s="118"/>
      <c r="E48" s="118"/>
      <c r="F48" s="119"/>
      <c r="G48" s="118"/>
      <c r="H48" s="120"/>
      <c r="I48" s="214"/>
      <c r="J48" s="214"/>
    </row>
    <row r="49" spans="1:10" s="7" customFormat="1" ht="9.9499999999999993" customHeight="1" x14ac:dyDescent="0.2">
      <c r="A49" s="216" t="s">
        <v>268</v>
      </c>
      <c r="B49" s="215" t="s">
        <v>269</v>
      </c>
      <c r="C49" s="118">
        <v>7</v>
      </c>
      <c r="D49" s="118">
        <v>227</v>
      </c>
      <c r="E49" s="118">
        <v>223</v>
      </c>
      <c r="F49" s="119">
        <v>0.74927760231167262</v>
      </c>
      <c r="G49" s="118">
        <v>507</v>
      </c>
      <c r="H49" s="120">
        <v>2274</v>
      </c>
      <c r="I49" s="214"/>
      <c r="J49" s="214"/>
    </row>
    <row r="50" spans="1:10" s="7" customFormat="1" ht="9.9499999999999993" customHeight="1" x14ac:dyDescent="0.2">
      <c r="A50" s="216" t="s">
        <v>270</v>
      </c>
      <c r="B50" s="215" t="s">
        <v>271</v>
      </c>
      <c r="C50" s="118">
        <v>13</v>
      </c>
      <c r="D50" s="118">
        <v>1235</v>
      </c>
      <c r="E50" s="118">
        <v>1189</v>
      </c>
      <c r="F50" s="119">
        <v>3.9950272159129092</v>
      </c>
      <c r="G50" s="118">
        <v>3564</v>
      </c>
      <c r="H50" s="120">
        <v>2997</v>
      </c>
      <c r="I50" s="214"/>
      <c r="J50" s="214"/>
    </row>
    <row r="51" spans="1:10" s="7" customFormat="1" ht="9.9499999999999993" customHeight="1" x14ac:dyDescent="0.2">
      <c r="A51" s="216" t="s">
        <v>272</v>
      </c>
      <c r="B51" s="215" t="s">
        <v>273</v>
      </c>
      <c r="C51" s="118" t="s">
        <v>199</v>
      </c>
      <c r="D51" s="118" t="s">
        <v>199</v>
      </c>
      <c r="E51" s="118" t="s">
        <v>199</v>
      </c>
      <c r="F51" s="119" t="s">
        <v>199</v>
      </c>
      <c r="G51" s="118" t="s">
        <v>199</v>
      </c>
      <c r="H51" s="120" t="s">
        <v>199</v>
      </c>
      <c r="I51" s="214"/>
      <c r="J51" s="214"/>
    </row>
    <row r="52" spans="1:10" s="7" customFormat="1" ht="9.9499999999999993" customHeight="1" x14ac:dyDescent="0.2">
      <c r="A52" s="70"/>
      <c r="B52" s="213"/>
      <c r="C52" s="118"/>
      <c r="D52" s="118"/>
      <c r="E52" s="118"/>
      <c r="F52" s="119"/>
      <c r="G52" s="118"/>
      <c r="H52" s="120"/>
      <c r="I52" s="214"/>
      <c r="J52" s="214"/>
    </row>
    <row r="53" spans="1:10" s="7" customFormat="1" ht="9.9499999999999993" customHeight="1" x14ac:dyDescent="0.2">
      <c r="A53" s="216" t="s">
        <v>274</v>
      </c>
      <c r="B53" s="215" t="s">
        <v>275</v>
      </c>
      <c r="C53" s="118"/>
      <c r="D53" s="118"/>
      <c r="E53" s="118"/>
      <c r="F53" s="119"/>
      <c r="G53" s="118"/>
      <c r="H53" s="120"/>
      <c r="I53" s="214"/>
      <c r="J53" s="214"/>
    </row>
    <row r="54" spans="1:10" s="7" customFormat="1" ht="9.9499999999999993" customHeight="1" x14ac:dyDescent="0.2">
      <c r="A54" s="216"/>
      <c r="B54" s="215" t="s">
        <v>276</v>
      </c>
      <c r="C54" s="118">
        <v>177</v>
      </c>
      <c r="D54" s="118">
        <v>8202</v>
      </c>
      <c r="E54" s="118">
        <v>8175</v>
      </c>
      <c r="F54" s="119">
        <v>27.467912102681272</v>
      </c>
      <c r="G54" s="118">
        <v>17185</v>
      </c>
      <c r="H54" s="120">
        <v>2102</v>
      </c>
      <c r="I54" s="214"/>
      <c r="J54" s="214"/>
    </row>
    <row r="55" spans="1:10" s="7" customFormat="1" ht="9.9499999999999993" customHeight="1" x14ac:dyDescent="0.2">
      <c r="A55" s="216"/>
      <c r="B55" s="215"/>
      <c r="C55" s="118"/>
      <c r="D55" s="118"/>
      <c r="E55" s="118"/>
      <c r="F55" s="119"/>
      <c r="G55" s="118"/>
      <c r="H55" s="120"/>
      <c r="I55" s="214"/>
      <c r="J55" s="214"/>
    </row>
    <row r="56" spans="1:10" s="7" customFormat="1" ht="9.9499999999999993" customHeight="1" x14ac:dyDescent="0.2">
      <c r="A56" s="216" t="s">
        <v>277</v>
      </c>
      <c r="B56" s="215" t="s">
        <v>278</v>
      </c>
      <c r="C56" s="118">
        <v>41</v>
      </c>
      <c r="D56" s="118">
        <v>1321</v>
      </c>
      <c r="E56" s="118">
        <v>1319</v>
      </c>
      <c r="F56" s="119">
        <v>4.4318258181573817</v>
      </c>
      <c r="G56" s="118">
        <v>2567</v>
      </c>
      <c r="H56" s="120">
        <v>1946</v>
      </c>
      <c r="I56" s="214"/>
      <c r="J56" s="214"/>
    </row>
    <row r="57" spans="1:10" s="7" customFormat="1" ht="9.9499999999999993" customHeight="1" x14ac:dyDescent="0.2">
      <c r="A57" s="216"/>
      <c r="B57" s="215"/>
      <c r="C57" s="118"/>
      <c r="D57" s="118"/>
      <c r="E57" s="118"/>
      <c r="F57" s="119"/>
      <c r="G57" s="118"/>
      <c r="H57" s="120"/>
      <c r="I57" s="214"/>
      <c r="J57" s="214"/>
    </row>
    <row r="58" spans="1:10" s="7" customFormat="1" ht="9.9499999999999993" customHeight="1" x14ac:dyDescent="0.2">
      <c r="A58" s="216" t="s">
        <v>279</v>
      </c>
      <c r="B58" s="215" t="s">
        <v>280</v>
      </c>
      <c r="C58" s="118"/>
      <c r="D58" s="118"/>
      <c r="E58" s="118"/>
      <c r="F58" s="119"/>
      <c r="G58" s="118"/>
      <c r="H58" s="120"/>
      <c r="I58" s="214"/>
      <c r="J58" s="214"/>
    </row>
    <row r="59" spans="1:10" s="7" customFormat="1" ht="9.9499999999999993" customHeight="1" x14ac:dyDescent="0.2">
      <c r="A59" s="216"/>
      <c r="B59" s="215" t="s">
        <v>281</v>
      </c>
      <c r="C59" s="118">
        <v>36</v>
      </c>
      <c r="D59" s="118">
        <v>1195</v>
      </c>
      <c r="E59" s="118">
        <v>1193</v>
      </c>
      <c r="F59" s="119">
        <v>4.0084671729050463</v>
      </c>
      <c r="G59" s="118">
        <v>2272</v>
      </c>
      <c r="H59" s="120">
        <v>1904</v>
      </c>
      <c r="I59" s="214"/>
      <c r="J59" s="214"/>
    </row>
    <row r="60" spans="1:10" s="7" customFormat="1" ht="9.9499999999999993" customHeight="1" x14ac:dyDescent="0.2">
      <c r="A60" s="216" t="s">
        <v>282</v>
      </c>
      <c r="B60" s="215" t="s">
        <v>283</v>
      </c>
      <c r="C60" s="118">
        <v>5</v>
      </c>
      <c r="D60" s="118">
        <v>126</v>
      </c>
      <c r="E60" s="118">
        <v>126</v>
      </c>
      <c r="F60" s="119">
        <v>0.42335864525233519</v>
      </c>
      <c r="G60" s="118">
        <v>294</v>
      </c>
      <c r="H60" s="120">
        <v>2333</v>
      </c>
      <c r="I60" s="214"/>
      <c r="J60" s="214"/>
    </row>
    <row r="61" spans="1:10" s="7" customFormat="1" ht="9.9499999999999993" customHeight="1" x14ac:dyDescent="0.2">
      <c r="A61" s="216"/>
      <c r="B61" s="215"/>
      <c r="C61" s="118"/>
      <c r="D61" s="118"/>
      <c r="E61" s="118"/>
      <c r="F61" s="119"/>
      <c r="G61" s="118"/>
      <c r="H61" s="120"/>
      <c r="I61" s="214"/>
      <c r="J61" s="214"/>
    </row>
    <row r="62" spans="1:10" s="7" customFormat="1" ht="9.9499999999999993" customHeight="1" x14ac:dyDescent="0.2">
      <c r="A62" s="216" t="s">
        <v>284</v>
      </c>
      <c r="B62" s="215" t="s">
        <v>285</v>
      </c>
      <c r="C62" s="118"/>
      <c r="D62" s="118"/>
      <c r="E62" s="118"/>
      <c r="F62" s="119"/>
      <c r="G62" s="118"/>
      <c r="H62" s="120"/>
      <c r="I62" s="214"/>
      <c r="J62" s="214"/>
    </row>
    <row r="63" spans="1:10" s="7" customFormat="1" ht="9.9499999999999993" customHeight="1" x14ac:dyDescent="0.2">
      <c r="A63" s="216"/>
      <c r="B63" s="215" t="s">
        <v>286</v>
      </c>
      <c r="C63" s="118">
        <v>136</v>
      </c>
      <c r="D63" s="118">
        <v>6881</v>
      </c>
      <c r="E63" s="118">
        <v>6856</v>
      </c>
      <c r="F63" s="119">
        <v>23.03608628452389</v>
      </c>
      <c r="G63" s="118">
        <v>14619</v>
      </c>
      <c r="H63" s="120">
        <v>2132</v>
      </c>
      <c r="I63" s="214"/>
      <c r="J63" s="214"/>
    </row>
    <row r="64" spans="1:10" s="7" customFormat="1" ht="9.9499999999999993" customHeight="1" x14ac:dyDescent="0.2">
      <c r="A64" s="216"/>
      <c r="B64" s="215"/>
      <c r="C64" s="118"/>
      <c r="D64" s="118"/>
      <c r="E64" s="118"/>
      <c r="F64" s="119"/>
      <c r="G64" s="118"/>
      <c r="H64" s="120"/>
      <c r="I64" s="214"/>
      <c r="J64" s="214"/>
    </row>
    <row r="65" spans="1:10" s="7" customFormat="1" ht="9.9499999999999993" customHeight="1" x14ac:dyDescent="0.2">
      <c r="A65" s="216" t="s">
        <v>287</v>
      </c>
      <c r="B65" s="215" t="s">
        <v>288</v>
      </c>
      <c r="C65" s="118">
        <v>26</v>
      </c>
      <c r="D65" s="118">
        <v>781</v>
      </c>
      <c r="E65" s="118">
        <v>762</v>
      </c>
      <c r="F65" s="119">
        <v>2.5603118070022175</v>
      </c>
      <c r="G65" s="118">
        <v>1800</v>
      </c>
      <c r="H65" s="120">
        <v>2362</v>
      </c>
      <c r="I65" s="214"/>
      <c r="J65" s="214"/>
    </row>
    <row r="66" spans="1:10" s="7" customFormat="1" ht="9.9499999999999993" customHeight="1" x14ac:dyDescent="0.2">
      <c r="A66" s="216" t="s">
        <v>289</v>
      </c>
      <c r="B66" s="215" t="s">
        <v>290</v>
      </c>
      <c r="C66" s="118"/>
      <c r="D66" s="118"/>
      <c r="E66" s="118"/>
      <c r="F66" s="119"/>
      <c r="G66" s="118"/>
      <c r="H66" s="120"/>
      <c r="I66" s="214"/>
      <c r="J66" s="214"/>
    </row>
    <row r="67" spans="1:10" s="7" customFormat="1" ht="9.9499999999999993" customHeight="1" x14ac:dyDescent="0.2">
      <c r="A67" s="216"/>
      <c r="B67" s="215" t="s">
        <v>291</v>
      </c>
      <c r="C67" s="118">
        <v>3</v>
      </c>
      <c r="D67" s="118">
        <v>180</v>
      </c>
      <c r="E67" s="118">
        <v>180</v>
      </c>
      <c r="F67" s="119">
        <v>0.60479806464619312</v>
      </c>
      <c r="G67" s="118">
        <v>479</v>
      </c>
      <c r="H67" s="120">
        <v>2661</v>
      </c>
      <c r="I67" s="214"/>
      <c r="J67" s="214"/>
    </row>
    <row r="68" spans="1:10" s="7" customFormat="1" ht="9.9499999999999993" customHeight="1" x14ac:dyDescent="0.2">
      <c r="A68" s="216" t="s">
        <v>292</v>
      </c>
      <c r="B68" s="215" t="s">
        <v>293</v>
      </c>
      <c r="C68" s="118">
        <v>107</v>
      </c>
      <c r="D68" s="118">
        <v>5920</v>
      </c>
      <c r="E68" s="118">
        <v>5914</v>
      </c>
      <c r="F68" s="119">
        <v>19.870976412875478</v>
      </c>
      <c r="G68" s="118">
        <v>12340</v>
      </c>
      <c r="H68" s="120">
        <v>2087</v>
      </c>
      <c r="I68" s="214"/>
      <c r="J68" s="214"/>
    </row>
    <row r="69" spans="1:10" s="7" customFormat="1" ht="9.6" customHeight="1" x14ac:dyDescent="0.2">
      <c r="A69" s="70"/>
      <c r="B69" s="70"/>
      <c r="C69" s="219"/>
      <c r="D69" s="219"/>
      <c r="E69" s="219"/>
      <c r="F69" s="214"/>
      <c r="G69" s="219"/>
      <c r="H69" s="220"/>
    </row>
    <row r="70" spans="1:10" s="7" customFormat="1" ht="9.6" customHeight="1" x14ac:dyDescent="0.2">
      <c r="F70" s="214"/>
      <c r="H70" s="221"/>
    </row>
    <row r="71" spans="1:10" s="7" customFormat="1" ht="9.6" customHeight="1" x14ac:dyDescent="0.2">
      <c r="F71" s="214"/>
    </row>
    <row r="72" spans="1:10" s="7" customFormat="1" ht="9.6" customHeight="1" x14ac:dyDescent="0.2">
      <c r="F72" s="214"/>
    </row>
    <row r="73" spans="1:10" s="7" customFormat="1" ht="9.6" customHeight="1" x14ac:dyDescent="0.2">
      <c r="F73" s="214"/>
    </row>
    <row r="74" spans="1:10" s="7" customFormat="1" ht="9.6" customHeight="1" x14ac:dyDescent="0.2">
      <c r="F74" s="214"/>
    </row>
    <row r="75" spans="1:10" s="7" customFormat="1" ht="9.6" customHeight="1" x14ac:dyDescent="0.2">
      <c r="F75" s="214"/>
    </row>
    <row r="76" spans="1:10" s="7" customFormat="1" ht="9.6" customHeight="1" x14ac:dyDescent="0.2">
      <c r="F76" s="214"/>
    </row>
    <row r="77" spans="1:10" s="7" customFormat="1" ht="9.6" customHeight="1" x14ac:dyDescent="0.2">
      <c r="F77" s="214"/>
    </row>
    <row r="78" spans="1:10" s="7" customFormat="1" ht="9.6" customHeight="1" x14ac:dyDescent="0.2">
      <c r="F78" s="214"/>
    </row>
    <row r="79" spans="1:10" s="7" customFormat="1" ht="9.6" customHeight="1" x14ac:dyDescent="0.2">
      <c r="F79" s="214"/>
    </row>
    <row r="80" spans="1:10" s="7" customFormat="1" ht="9.6" customHeight="1" x14ac:dyDescent="0.2">
      <c r="F80" s="214"/>
    </row>
    <row r="81" spans="6:6" s="7" customFormat="1" ht="9.6" customHeight="1" x14ac:dyDescent="0.2">
      <c r="F81" s="214"/>
    </row>
    <row r="82" spans="6:6" s="7" customFormat="1" ht="9.6" customHeight="1" x14ac:dyDescent="0.2">
      <c r="F82" s="214"/>
    </row>
    <row r="83" spans="6:6" s="7" customFormat="1" ht="9.6" customHeight="1" x14ac:dyDescent="0.2">
      <c r="F83" s="214"/>
    </row>
    <row r="84" spans="6:6" s="7" customFormat="1" ht="9.6" customHeight="1" x14ac:dyDescent="0.2">
      <c r="F84" s="214"/>
    </row>
    <row r="85" spans="6:6" s="7" customFormat="1" ht="9.6" customHeight="1" x14ac:dyDescent="0.2">
      <c r="F85" s="214"/>
    </row>
    <row r="86" spans="6:6" s="7" customFormat="1" ht="9.6" customHeight="1" x14ac:dyDescent="0.2">
      <c r="F86" s="214"/>
    </row>
    <row r="87" spans="6:6" s="7" customFormat="1" ht="9.6" customHeight="1" x14ac:dyDescent="0.2">
      <c r="F87" s="214"/>
    </row>
    <row r="88" spans="6:6" s="7" customFormat="1" ht="9.6" customHeight="1" x14ac:dyDescent="0.2"/>
    <row r="89" spans="6:6" s="7" customFormat="1" ht="9" customHeight="1" x14ac:dyDescent="0.2"/>
    <row r="90" spans="6:6" s="7" customFormat="1" ht="9" customHeight="1" x14ac:dyDescent="0.2"/>
    <row r="91" spans="6:6" s="7" customFormat="1" ht="9" customHeight="1" x14ac:dyDescent="0.2"/>
    <row r="92" spans="6:6" s="7" customFormat="1" ht="9" customHeight="1" x14ac:dyDescent="0.2"/>
    <row r="93" spans="6:6" s="7" customFormat="1" ht="9" customHeight="1" x14ac:dyDescent="0.2"/>
    <row r="94" spans="6:6" s="7" customFormat="1" ht="9" customHeight="1" x14ac:dyDescent="0.2"/>
    <row r="95" spans="6:6" s="7" customFormat="1" ht="9" customHeight="1" x14ac:dyDescent="0.2"/>
    <row r="96" spans="6:6" s="7" customFormat="1" ht="9" customHeight="1" x14ac:dyDescent="0.2"/>
    <row r="97" s="7" customFormat="1" ht="9" customHeight="1" x14ac:dyDescent="0.2"/>
    <row r="98" s="7" customFormat="1" ht="9" customHeight="1" x14ac:dyDescent="0.2"/>
    <row r="99" s="7" customFormat="1" ht="9" customHeight="1" x14ac:dyDescent="0.2"/>
    <row r="100" s="7" customFormat="1" ht="9" customHeight="1" x14ac:dyDescent="0.2"/>
    <row r="101" s="7" customFormat="1" ht="9" customHeight="1" x14ac:dyDescent="0.2"/>
    <row r="102" s="7" customFormat="1" ht="9" customHeight="1" x14ac:dyDescent="0.2"/>
    <row r="103" s="7" customFormat="1" ht="9" customHeight="1" x14ac:dyDescent="0.2"/>
    <row r="104" s="7" customFormat="1" ht="9" customHeight="1" x14ac:dyDescent="0.2"/>
    <row r="105" s="7" customFormat="1" ht="9" customHeight="1" x14ac:dyDescent="0.2"/>
    <row r="106" s="7" customFormat="1" ht="9" customHeight="1" x14ac:dyDescent="0.2"/>
    <row r="107" s="7" customFormat="1" ht="9" customHeight="1" x14ac:dyDescent="0.2"/>
    <row r="108" s="7" customFormat="1" ht="9" customHeight="1" x14ac:dyDescent="0.2"/>
    <row r="109" s="7" customFormat="1" ht="9" customHeight="1" x14ac:dyDescent="0.2"/>
    <row r="110" s="7" customFormat="1" ht="9" customHeight="1" x14ac:dyDescent="0.2"/>
    <row r="111" s="7" customFormat="1" ht="9" customHeight="1" x14ac:dyDescent="0.2"/>
    <row r="112" s="7" customFormat="1" ht="9" customHeight="1" x14ac:dyDescent="0.2"/>
    <row r="113" s="7" customFormat="1" ht="9" customHeight="1" x14ac:dyDescent="0.2"/>
    <row r="114" s="7" customFormat="1" ht="9" customHeight="1" x14ac:dyDescent="0.2"/>
    <row r="115" s="7" customFormat="1" ht="9" customHeight="1" x14ac:dyDescent="0.2"/>
    <row r="116" s="7" customFormat="1" ht="9" customHeight="1" x14ac:dyDescent="0.2"/>
    <row r="117" s="7" customFormat="1" ht="9" customHeight="1" x14ac:dyDescent="0.2"/>
    <row r="118" s="7" customFormat="1" ht="9" customHeight="1" x14ac:dyDescent="0.2"/>
    <row r="119" s="7" customFormat="1" ht="9" customHeight="1" x14ac:dyDescent="0.2"/>
    <row r="120" s="7" customFormat="1" ht="9" customHeight="1" x14ac:dyDescent="0.2"/>
    <row r="121" s="7" customFormat="1" ht="9" customHeight="1" x14ac:dyDescent="0.2"/>
    <row r="122" s="7" customFormat="1" ht="9" customHeight="1" x14ac:dyDescent="0.2"/>
    <row r="123" s="7" customFormat="1" ht="9" customHeight="1" x14ac:dyDescent="0.2"/>
    <row r="124" s="7" customFormat="1" ht="9" customHeight="1" x14ac:dyDescent="0.2"/>
    <row r="125" s="7" customFormat="1" ht="9" customHeight="1" x14ac:dyDescent="0.2"/>
    <row r="126" s="7" customFormat="1" ht="9" customHeight="1" x14ac:dyDescent="0.2"/>
    <row r="127" s="7" customFormat="1" ht="9" customHeight="1" x14ac:dyDescent="0.2"/>
    <row r="128" s="7" customFormat="1" ht="9" customHeight="1" x14ac:dyDescent="0.2"/>
    <row r="129" s="7" customFormat="1" ht="9" customHeight="1" x14ac:dyDescent="0.2"/>
    <row r="130" s="7" customFormat="1" ht="9" customHeight="1" x14ac:dyDescent="0.2"/>
    <row r="131" s="7" customFormat="1" ht="9" customHeight="1" x14ac:dyDescent="0.2"/>
    <row r="132" s="7" customFormat="1" ht="9" customHeight="1" x14ac:dyDescent="0.2"/>
    <row r="133" s="7" customFormat="1" ht="9" customHeight="1" x14ac:dyDescent="0.2"/>
    <row r="134" s="7" customFormat="1" ht="9" customHeight="1" x14ac:dyDescent="0.2"/>
    <row r="135" s="7" customFormat="1" ht="9" customHeight="1" x14ac:dyDescent="0.2"/>
    <row r="136" s="7" customFormat="1" ht="9" customHeight="1" x14ac:dyDescent="0.2"/>
    <row r="137" s="7" customFormat="1" ht="9" customHeight="1" x14ac:dyDescent="0.2"/>
    <row r="138" s="7" customFormat="1" ht="9" customHeight="1" x14ac:dyDescent="0.2"/>
    <row r="139" s="7" customFormat="1" ht="9" customHeight="1" x14ac:dyDescent="0.2"/>
    <row r="140" s="7" customFormat="1" ht="9" customHeight="1" x14ac:dyDescent="0.2"/>
    <row r="141" s="7" customFormat="1" ht="9" customHeight="1" x14ac:dyDescent="0.2"/>
    <row r="142" s="7" customFormat="1" ht="9" customHeight="1" x14ac:dyDescent="0.2"/>
    <row r="143" s="7" customFormat="1" ht="9" customHeight="1" x14ac:dyDescent="0.2"/>
    <row r="144" s="7" customFormat="1" ht="9" customHeight="1" x14ac:dyDescent="0.2"/>
    <row r="145" s="7" customFormat="1" ht="9" customHeight="1" x14ac:dyDescent="0.2"/>
    <row r="146" s="7" customFormat="1" ht="9" customHeight="1" x14ac:dyDescent="0.2"/>
    <row r="147" s="7" customFormat="1" ht="9" customHeight="1" x14ac:dyDescent="0.2"/>
    <row r="148" s="7" customFormat="1" ht="9" customHeight="1" x14ac:dyDescent="0.2"/>
    <row r="149" s="7" customFormat="1" ht="9" customHeight="1" x14ac:dyDescent="0.2"/>
    <row r="150" s="7" customFormat="1" ht="9" customHeight="1" x14ac:dyDescent="0.2"/>
    <row r="151" s="7" customFormat="1" ht="9" customHeight="1" x14ac:dyDescent="0.2"/>
    <row r="152" s="7" customFormat="1" ht="9" customHeight="1" x14ac:dyDescent="0.2"/>
    <row r="153" s="7" customFormat="1" ht="9" customHeight="1" x14ac:dyDescent="0.2"/>
    <row r="154" s="7" customFormat="1" ht="9" customHeight="1" x14ac:dyDescent="0.2"/>
    <row r="155" s="7" customFormat="1" ht="9" customHeight="1" x14ac:dyDescent="0.2"/>
    <row r="156" s="7" customFormat="1" ht="9" customHeight="1" x14ac:dyDescent="0.2"/>
    <row r="157" s="7" customFormat="1" ht="9" customHeight="1" x14ac:dyDescent="0.2"/>
    <row r="158" s="7" customFormat="1" ht="9" customHeight="1" x14ac:dyDescent="0.2"/>
    <row r="159" s="7" customFormat="1" ht="9" customHeight="1" x14ac:dyDescent="0.2"/>
    <row r="160" s="7" customFormat="1" ht="9" customHeight="1" x14ac:dyDescent="0.2"/>
    <row r="161" s="7" customFormat="1" ht="9" customHeight="1" x14ac:dyDescent="0.2"/>
    <row r="162" s="7" customFormat="1" ht="9" customHeight="1" x14ac:dyDescent="0.2"/>
    <row r="163" s="7" customFormat="1" ht="9" customHeight="1" x14ac:dyDescent="0.2"/>
    <row r="164" s="7" customFormat="1" ht="9" customHeight="1" x14ac:dyDescent="0.2"/>
    <row r="165" s="7" customFormat="1" ht="9" customHeight="1" x14ac:dyDescent="0.2"/>
    <row r="166" s="7" customFormat="1" ht="9" customHeight="1" x14ac:dyDescent="0.2"/>
    <row r="167" s="7" customFormat="1" ht="9" customHeight="1" x14ac:dyDescent="0.2"/>
    <row r="168" s="7" customFormat="1" ht="9" customHeight="1" x14ac:dyDescent="0.2"/>
    <row r="169" s="7" customFormat="1" ht="9" customHeight="1" x14ac:dyDescent="0.2"/>
    <row r="170" s="7" customFormat="1" ht="9" customHeight="1" x14ac:dyDescent="0.2"/>
    <row r="171" s="7" customFormat="1" ht="9" customHeight="1" x14ac:dyDescent="0.2"/>
    <row r="172" s="7" customFormat="1" ht="9" customHeight="1" x14ac:dyDescent="0.2"/>
    <row r="173" s="7" customFormat="1" ht="9" customHeight="1" x14ac:dyDescent="0.2"/>
    <row r="174" s="7" customFormat="1" ht="9" customHeight="1" x14ac:dyDescent="0.2"/>
    <row r="175" s="7" customFormat="1" ht="9" customHeight="1" x14ac:dyDescent="0.2"/>
    <row r="176" s="7" customFormat="1" ht="9" customHeight="1" x14ac:dyDescent="0.2"/>
    <row r="177" s="7" customFormat="1" ht="9" customHeight="1" x14ac:dyDescent="0.2"/>
    <row r="178" s="7" customFormat="1" ht="9" customHeight="1" x14ac:dyDescent="0.2"/>
    <row r="179" s="7" customFormat="1" ht="9" customHeight="1" x14ac:dyDescent="0.2"/>
    <row r="180" s="7" customFormat="1" ht="9" customHeight="1" x14ac:dyDescent="0.2"/>
    <row r="181" s="7" customFormat="1" ht="9" customHeight="1" x14ac:dyDescent="0.2"/>
    <row r="182" s="7" customFormat="1" ht="9" customHeight="1" x14ac:dyDescent="0.2"/>
    <row r="183" s="7" customFormat="1" ht="9" customHeight="1" x14ac:dyDescent="0.2"/>
    <row r="184" s="7" customFormat="1" ht="9" customHeight="1" x14ac:dyDescent="0.2"/>
    <row r="185" s="7" customFormat="1" ht="9" customHeight="1" x14ac:dyDescent="0.2"/>
    <row r="186" s="7" customFormat="1" ht="9" customHeight="1" x14ac:dyDescent="0.2"/>
    <row r="187" s="7" customFormat="1" ht="9" customHeight="1" x14ac:dyDescent="0.2"/>
    <row r="188" s="7" customFormat="1" ht="9" customHeight="1" x14ac:dyDescent="0.2"/>
    <row r="189" s="7" customFormat="1" ht="9" customHeight="1" x14ac:dyDescent="0.2"/>
    <row r="190" s="7" customFormat="1" ht="9" customHeight="1" x14ac:dyDescent="0.2"/>
    <row r="191" s="7" customFormat="1" ht="9" customHeight="1" x14ac:dyDescent="0.2"/>
    <row r="192" s="7" customFormat="1" ht="9" customHeight="1" x14ac:dyDescent="0.2"/>
    <row r="193" s="7" customFormat="1" ht="9" customHeight="1" x14ac:dyDescent="0.2"/>
    <row r="194" s="7" customFormat="1" ht="9" customHeight="1" x14ac:dyDescent="0.2"/>
    <row r="195" s="7" customFormat="1" ht="9" customHeight="1" x14ac:dyDescent="0.2"/>
    <row r="196" s="7" customFormat="1" ht="9" customHeight="1" x14ac:dyDescent="0.2"/>
    <row r="197" s="7" customFormat="1" ht="9" customHeight="1" x14ac:dyDescent="0.2"/>
    <row r="198" s="7" customFormat="1" ht="9" customHeight="1" x14ac:dyDescent="0.2"/>
    <row r="199" s="7" customFormat="1" ht="9" customHeight="1" x14ac:dyDescent="0.2"/>
    <row r="200" s="7" customFormat="1" ht="9" customHeight="1" x14ac:dyDescent="0.2"/>
    <row r="201" s="7" customFormat="1" ht="9" customHeight="1" x14ac:dyDescent="0.2"/>
    <row r="202" s="7" customFormat="1" ht="9" customHeight="1" x14ac:dyDescent="0.2"/>
    <row r="203" s="7" customFormat="1" ht="9" customHeight="1" x14ac:dyDescent="0.2"/>
    <row r="204" s="7" customFormat="1" ht="9" customHeight="1" x14ac:dyDescent="0.2"/>
    <row r="205" s="7" customFormat="1" ht="9" customHeight="1" x14ac:dyDescent="0.2"/>
    <row r="206" s="7" customFormat="1" ht="9" customHeight="1" x14ac:dyDescent="0.2"/>
    <row r="207" s="7" customFormat="1" ht="9" customHeight="1" x14ac:dyDescent="0.2"/>
    <row r="208" s="7" customFormat="1" ht="9" customHeight="1" x14ac:dyDescent="0.2"/>
    <row r="209" s="7" customFormat="1" ht="9" customHeight="1" x14ac:dyDescent="0.2"/>
    <row r="210" s="7" customFormat="1" ht="9" customHeight="1" x14ac:dyDescent="0.2"/>
    <row r="211" s="7" customFormat="1" ht="9" customHeight="1" x14ac:dyDescent="0.2"/>
    <row r="212" s="7" customFormat="1" ht="9" customHeight="1" x14ac:dyDescent="0.2"/>
    <row r="213" s="7" customFormat="1" ht="9" customHeight="1" x14ac:dyDescent="0.2"/>
    <row r="214" s="7" customFormat="1" ht="9" customHeight="1" x14ac:dyDescent="0.2"/>
    <row r="215" s="7" customFormat="1" ht="9" customHeight="1" x14ac:dyDescent="0.2"/>
    <row r="216" s="7" customFormat="1" ht="9" customHeight="1" x14ac:dyDescent="0.2"/>
    <row r="217" s="7" customFormat="1" ht="9" customHeight="1" x14ac:dyDescent="0.2"/>
    <row r="218" s="7" customFormat="1" ht="9" customHeight="1" x14ac:dyDescent="0.2"/>
    <row r="219" s="7" customFormat="1" ht="9" customHeight="1" x14ac:dyDescent="0.2"/>
    <row r="220" s="7" customFormat="1" ht="9" customHeight="1" x14ac:dyDescent="0.2"/>
    <row r="221" s="7" customFormat="1" ht="9" customHeight="1" x14ac:dyDescent="0.2"/>
    <row r="222" s="7" customFormat="1" ht="9" customHeight="1" x14ac:dyDescent="0.2"/>
    <row r="223" s="7" customFormat="1" ht="9" customHeight="1" x14ac:dyDescent="0.2"/>
    <row r="224" s="7" customFormat="1" ht="9" customHeight="1" x14ac:dyDescent="0.2"/>
    <row r="225" s="7" customFormat="1" ht="9" customHeight="1" x14ac:dyDescent="0.2"/>
    <row r="226" s="7" customFormat="1" ht="9" customHeight="1" x14ac:dyDescent="0.2"/>
    <row r="227" s="7" customFormat="1" ht="9" customHeight="1" x14ac:dyDescent="0.2"/>
    <row r="228" s="7" customFormat="1" ht="9" customHeight="1" x14ac:dyDescent="0.2"/>
    <row r="229" s="7" customFormat="1" ht="9" customHeight="1" x14ac:dyDescent="0.2"/>
    <row r="230" s="7" customFormat="1" ht="9" customHeight="1" x14ac:dyDescent="0.2"/>
    <row r="231" s="7" customFormat="1" ht="9" customHeight="1" x14ac:dyDescent="0.2"/>
    <row r="232" s="7" customFormat="1" ht="9" customHeight="1" x14ac:dyDescent="0.2"/>
    <row r="233" s="7" customFormat="1" ht="9" customHeight="1" x14ac:dyDescent="0.2"/>
    <row r="234" s="7" customFormat="1" ht="9" customHeight="1" x14ac:dyDescent="0.2"/>
    <row r="235" s="7" customFormat="1" ht="9" customHeight="1" x14ac:dyDescent="0.2"/>
    <row r="236" s="7" customFormat="1" ht="9" customHeight="1" x14ac:dyDescent="0.2"/>
    <row r="237" s="7" customFormat="1" ht="9" customHeight="1" x14ac:dyDescent="0.2"/>
    <row r="238" s="7" customFormat="1" ht="9" customHeight="1" x14ac:dyDescent="0.2"/>
    <row r="239" s="7" customFormat="1" ht="9" customHeight="1" x14ac:dyDescent="0.2"/>
    <row r="240" s="7" customFormat="1" ht="9" customHeight="1" x14ac:dyDescent="0.2"/>
    <row r="241" s="7" customFormat="1" ht="9" customHeight="1" x14ac:dyDescent="0.2"/>
    <row r="242" s="7" customFormat="1" ht="9" customHeight="1" x14ac:dyDescent="0.2"/>
    <row r="243" s="7" customFormat="1" ht="9" customHeight="1" x14ac:dyDescent="0.2"/>
    <row r="244" s="7" customFormat="1" ht="9" customHeight="1" x14ac:dyDescent="0.2"/>
    <row r="245" s="7" customFormat="1" ht="9" customHeight="1" x14ac:dyDescent="0.2"/>
    <row r="246" s="7" customFormat="1" ht="9" customHeight="1" x14ac:dyDescent="0.2"/>
    <row r="247" s="7" customFormat="1" ht="9" customHeight="1" x14ac:dyDescent="0.2"/>
    <row r="248" s="7" customFormat="1" ht="9" customHeight="1" x14ac:dyDescent="0.2"/>
    <row r="249" s="7" customFormat="1" ht="9" customHeight="1" x14ac:dyDescent="0.2"/>
    <row r="250" s="7" customFormat="1" ht="9" customHeight="1" x14ac:dyDescent="0.2"/>
    <row r="251" s="7" customFormat="1" ht="9" customHeight="1" x14ac:dyDescent="0.2"/>
    <row r="252" s="7" customFormat="1" ht="9" customHeight="1" x14ac:dyDescent="0.2"/>
    <row r="253" s="7" customFormat="1" ht="9" customHeight="1" x14ac:dyDescent="0.2"/>
    <row r="254" s="7" customFormat="1" ht="9" customHeight="1" x14ac:dyDescent="0.2"/>
    <row r="255" s="7" customFormat="1" ht="9" customHeight="1" x14ac:dyDescent="0.2"/>
    <row r="256" s="7" customFormat="1" ht="9" customHeight="1" x14ac:dyDescent="0.2"/>
    <row r="257" s="7" customFormat="1" ht="9" customHeight="1" x14ac:dyDescent="0.2"/>
    <row r="258" s="7" customFormat="1" ht="9" customHeight="1" x14ac:dyDescent="0.2"/>
    <row r="259" s="7" customFormat="1" ht="9" customHeight="1" x14ac:dyDescent="0.2"/>
    <row r="260" s="7" customFormat="1" ht="9" customHeight="1" x14ac:dyDescent="0.2"/>
    <row r="261" s="7" customFormat="1" ht="9" customHeight="1" x14ac:dyDescent="0.2"/>
    <row r="262" s="7" customFormat="1" ht="9" customHeight="1" x14ac:dyDescent="0.2"/>
    <row r="263" s="7" customFormat="1" ht="9" customHeight="1" x14ac:dyDescent="0.2"/>
    <row r="264" s="7" customFormat="1" ht="9" customHeight="1" x14ac:dyDescent="0.2"/>
    <row r="265" s="7" customFormat="1" ht="9" customHeight="1" x14ac:dyDescent="0.2"/>
    <row r="266" s="7" customFormat="1" ht="9" customHeight="1" x14ac:dyDescent="0.2"/>
    <row r="267" s="7" customFormat="1" ht="9" customHeight="1" x14ac:dyDescent="0.2"/>
    <row r="268" s="7" customFormat="1" ht="9" customHeight="1" x14ac:dyDescent="0.2"/>
    <row r="269" s="7" customFormat="1" ht="9" customHeight="1" x14ac:dyDescent="0.2"/>
    <row r="270" s="7" customFormat="1" ht="9" customHeight="1" x14ac:dyDescent="0.2"/>
    <row r="271" s="7" customFormat="1" ht="9" customHeight="1" x14ac:dyDescent="0.2"/>
    <row r="272" s="7" customFormat="1" ht="9" customHeight="1" x14ac:dyDescent="0.2"/>
    <row r="273" s="7" customFormat="1" ht="9" customHeight="1" x14ac:dyDescent="0.2"/>
    <row r="274" s="7" customFormat="1" ht="9" customHeight="1" x14ac:dyDescent="0.2"/>
    <row r="275" s="7" customFormat="1" ht="9" customHeight="1" x14ac:dyDescent="0.2"/>
    <row r="276" s="7" customFormat="1" ht="9" customHeight="1" x14ac:dyDescent="0.2"/>
    <row r="277" s="7" customFormat="1" ht="9" customHeight="1" x14ac:dyDescent="0.2"/>
    <row r="278" s="7" customFormat="1" ht="9" customHeight="1" x14ac:dyDescent="0.2"/>
    <row r="279" s="7" customFormat="1" ht="9" customHeight="1" x14ac:dyDescent="0.2"/>
    <row r="280" s="7" customFormat="1" ht="9" customHeight="1" x14ac:dyDescent="0.2"/>
    <row r="281" s="7" customFormat="1" ht="9" customHeight="1" x14ac:dyDescent="0.2"/>
    <row r="282" s="7" customFormat="1" ht="9" customHeight="1" x14ac:dyDescent="0.2"/>
    <row r="283" s="7" customFormat="1" ht="9" customHeight="1" x14ac:dyDescent="0.2"/>
    <row r="284" s="7" customFormat="1" ht="9" customHeight="1" x14ac:dyDescent="0.2"/>
    <row r="285" s="7" customFormat="1" ht="9" customHeight="1" x14ac:dyDescent="0.2"/>
    <row r="286" s="7" customFormat="1" ht="9" customHeight="1" x14ac:dyDescent="0.2"/>
    <row r="287" s="7" customFormat="1" ht="9" customHeight="1" x14ac:dyDescent="0.2"/>
    <row r="288" s="7" customFormat="1" ht="9" customHeight="1" x14ac:dyDescent="0.2"/>
    <row r="289" s="7" customFormat="1" ht="9" customHeight="1" x14ac:dyDescent="0.2"/>
    <row r="290" s="7" customFormat="1" ht="9" customHeight="1" x14ac:dyDescent="0.2"/>
    <row r="291" s="7" customFormat="1" ht="9" customHeight="1" x14ac:dyDescent="0.2"/>
    <row r="292" s="7" customFormat="1" ht="9" customHeight="1" x14ac:dyDescent="0.2"/>
    <row r="293" s="7" customFormat="1" ht="9" customHeight="1" x14ac:dyDescent="0.2"/>
    <row r="294" s="7" customFormat="1" ht="9" customHeight="1" x14ac:dyDescent="0.2"/>
    <row r="295" s="7" customFormat="1" ht="9" customHeight="1" x14ac:dyDescent="0.2"/>
    <row r="296" s="7" customFormat="1" ht="9" customHeight="1" x14ac:dyDescent="0.2"/>
    <row r="297" s="7" customFormat="1" ht="9" customHeight="1" x14ac:dyDescent="0.2"/>
    <row r="298" s="7" customFormat="1" ht="9" customHeight="1" x14ac:dyDescent="0.2"/>
    <row r="299" s="7" customFormat="1" ht="9" customHeight="1" x14ac:dyDescent="0.2"/>
    <row r="300" s="7" customFormat="1" ht="9" customHeight="1" x14ac:dyDescent="0.2"/>
    <row r="301" s="7" customFormat="1" ht="9" customHeight="1" x14ac:dyDescent="0.2"/>
    <row r="302" s="7" customFormat="1" ht="9" customHeight="1" x14ac:dyDescent="0.2"/>
    <row r="303" s="7" customFormat="1" ht="9" customHeight="1" x14ac:dyDescent="0.2"/>
    <row r="304" s="7" customFormat="1" ht="9" customHeight="1" x14ac:dyDescent="0.2"/>
    <row r="305" s="7" customFormat="1" ht="9" customHeight="1" x14ac:dyDescent="0.2"/>
    <row r="306" s="7" customFormat="1" ht="9" customHeight="1" x14ac:dyDescent="0.2"/>
    <row r="307" s="7" customFormat="1" ht="9" customHeight="1" x14ac:dyDescent="0.2"/>
    <row r="308" s="7" customFormat="1" ht="9" customHeight="1" x14ac:dyDescent="0.2"/>
    <row r="309" s="7" customFormat="1" ht="9" customHeight="1" x14ac:dyDescent="0.2"/>
    <row r="310" s="7" customFormat="1" ht="9" customHeight="1" x14ac:dyDescent="0.2"/>
    <row r="311" s="7" customFormat="1" ht="9" customHeight="1" x14ac:dyDescent="0.2"/>
    <row r="312" s="7" customFormat="1" ht="9" customHeight="1" x14ac:dyDescent="0.2"/>
    <row r="313" s="7" customFormat="1" ht="9" customHeight="1" x14ac:dyDescent="0.2"/>
    <row r="314" s="7" customFormat="1" ht="9" customHeight="1" x14ac:dyDescent="0.2"/>
    <row r="315" s="7" customFormat="1" ht="9" customHeight="1" x14ac:dyDescent="0.2"/>
    <row r="316" s="7" customFormat="1" ht="9" customHeight="1" x14ac:dyDescent="0.2"/>
    <row r="317" s="7" customFormat="1" ht="9" customHeight="1" x14ac:dyDescent="0.2"/>
    <row r="318" s="7" customFormat="1" ht="9" customHeight="1" x14ac:dyDescent="0.2"/>
    <row r="319" s="7" customFormat="1" ht="9" customHeight="1" x14ac:dyDescent="0.2"/>
    <row r="320" s="7" customFormat="1" ht="9" customHeight="1" x14ac:dyDescent="0.2"/>
    <row r="321" s="7" customFormat="1" ht="9" customHeight="1" x14ac:dyDescent="0.2"/>
    <row r="322" s="7" customFormat="1" ht="9" customHeight="1" x14ac:dyDescent="0.2"/>
    <row r="323" s="7" customFormat="1" ht="9" customHeight="1" x14ac:dyDescent="0.2"/>
    <row r="324" s="7" customFormat="1" ht="9" customHeight="1" x14ac:dyDescent="0.2"/>
    <row r="325" s="7" customFormat="1" ht="9" customHeight="1" x14ac:dyDescent="0.2"/>
    <row r="326" s="7" customFormat="1" ht="9" customHeight="1" x14ac:dyDescent="0.2"/>
    <row r="327" s="7" customFormat="1" ht="9" customHeight="1" x14ac:dyDescent="0.2"/>
    <row r="328" s="7" customFormat="1" ht="9" customHeight="1" x14ac:dyDescent="0.2"/>
    <row r="329" s="7" customFormat="1" ht="9" customHeight="1" x14ac:dyDescent="0.2"/>
    <row r="330" s="7" customFormat="1" ht="9" customHeight="1" x14ac:dyDescent="0.2"/>
    <row r="331" s="7" customFormat="1" ht="9" customHeight="1" x14ac:dyDescent="0.2"/>
    <row r="332" s="7" customFormat="1" ht="9" customHeight="1" x14ac:dyDescent="0.2"/>
    <row r="333" s="7" customFormat="1" ht="9" customHeight="1" x14ac:dyDescent="0.2"/>
    <row r="334" s="7" customFormat="1" ht="9" customHeight="1" x14ac:dyDescent="0.2"/>
    <row r="335" s="7" customFormat="1" ht="9" customHeight="1" x14ac:dyDescent="0.2"/>
    <row r="336" s="7" customFormat="1" ht="9" customHeight="1" x14ac:dyDescent="0.2"/>
    <row r="337" s="7" customFormat="1" ht="9" customHeight="1" x14ac:dyDescent="0.2"/>
    <row r="338" s="7" customFormat="1" ht="9" customHeight="1" x14ac:dyDescent="0.2"/>
    <row r="339" s="7" customFormat="1" ht="9" customHeight="1" x14ac:dyDescent="0.2"/>
    <row r="340" s="7" customFormat="1" ht="9" customHeight="1" x14ac:dyDescent="0.2"/>
    <row r="341" s="7" customFormat="1" ht="9" customHeight="1" x14ac:dyDescent="0.2"/>
    <row r="342" s="7" customFormat="1" ht="9" customHeight="1" x14ac:dyDescent="0.2"/>
    <row r="343" s="7" customFormat="1" ht="9" customHeight="1" x14ac:dyDescent="0.2"/>
    <row r="344" s="7" customFormat="1" ht="9" customHeight="1" x14ac:dyDescent="0.2"/>
    <row r="345" s="7" customFormat="1" ht="9" customHeight="1" x14ac:dyDescent="0.2"/>
    <row r="346" s="7" customFormat="1" ht="9" customHeight="1" x14ac:dyDescent="0.2"/>
    <row r="347" s="7" customFormat="1" ht="9" customHeight="1" x14ac:dyDescent="0.2"/>
    <row r="348" s="7" customFormat="1" ht="9" customHeight="1" x14ac:dyDescent="0.2"/>
    <row r="349" s="7" customFormat="1" ht="9" customHeight="1" x14ac:dyDescent="0.2"/>
    <row r="350" s="7" customFormat="1" ht="9" customHeight="1" x14ac:dyDescent="0.2"/>
    <row r="351" s="7" customFormat="1" ht="9" customHeight="1" x14ac:dyDescent="0.2"/>
    <row r="352" s="7" customFormat="1" ht="9" customHeight="1" x14ac:dyDescent="0.2"/>
    <row r="353" s="7" customFormat="1" ht="9" customHeight="1" x14ac:dyDescent="0.2"/>
    <row r="354" s="7" customFormat="1" ht="9" customHeight="1" x14ac:dyDescent="0.2"/>
    <row r="355" s="7" customFormat="1" ht="9" customHeight="1" x14ac:dyDescent="0.2"/>
    <row r="356" s="7" customFormat="1" ht="9" customHeight="1" x14ac:dyDescent="0.2"/>
    <row r="357" s="7" customFormat="1" ht="9" customHeight="1" x14ac:dyDescent="0.2"/>
    <row r="358" s="7" customFormat="1" ht="9" customHeight="1" x14ac:dyDescent="0.2"/>
    <row r="359" s="7" customFormat="1" ht="9" customHeight="1" x14ac:dyDescent="0.2"/>
    <row r="360" s="7" customFormat="1" ht="9" customHeight="1" x14ac:dyDescent="0.2"/>
    <row r="361" s="7" customFormat="1" ht="9" customHeight="1" x14ac:dyDescent="0.2"/>
    <row r="362" s="7" customFormat="1" ht="9" customHeight="1" x14ac:dyDescent="0.2"/>
    <row r="363" s="7" customFormat="1" ht="9" customHeight="1" x14ac:dyDescent="0.2"/>
    <row r="364" s="7" customFormat="1" ht="9" customHeight="1" x14ac:dyDescent="0.2"/>
    <row r="365" s="7" customFormat="1" ht="9" customHeight="1" x14ac:dyDescent="0.2"/>
    <row r="366" s="7" customFormat="1" ht="9" customHeight="1" x14ac:dyDescent="0.2"/>
    <row r="367" s="7" customFormat="1" ht="9" customHeight="1" x14ac:dyDescent="0.2"/>
    <row r="368" s="7" customFormat="1" ht="9" customHeight="1" x14ac:dyDescent="0.2"/>
    <row r="369" s="7" customFormat="1" ht="9" customHeight="1" x14ac:dyDescent="0.2"/>
    <row r="370" s="7" customFormat="1" ht="9" customHeight="1" x14ac:dyDescent="0.2"/>
    <row r="371" s="7" customFormat="1" ht="9" customHeight="1" x14ac:dyDescent="0.2"/>
    <row r="372" s="7" customFormat="1" ht="9" customHeight="1" x14ac:dyDescent="0.2"/>
    <row r="373" s="7" customFormat="1" ht="9" customHeight="1" x14ac:dyDescent="0.2"/>
    <row r="374" s="7" customFormat="1" ht="9" customHeight="1" x14ac:dyDescent="0.2"/>
    <row r="375" s="7" customFormat="1" ht="9" customHeight="1" x14ac:dyDescent="0.2"/>
    <row r="376" s="7" customFormat="1" ht="9" customHeight="1" x14ac:dyDescent="0.2"/>
    <row r="377" s="7" customFormat="1" ht="9" customHeight="1" x14ac:dyDescent="0.2"/>
    <row r="378" s="7" customFormat="1" ht="9" customHeight="1" x14ac:dyDescent="0.2"/>
    <row r="379" s="7" customFormat="1" ht="9" customHeight="1" x14ac:dyDescent="0.2"/>
    <row r="380" s="7" customFormat="1" ht="9" customHeight="1" x14ac:dyDescent="0.2"/>
    <row r="381" s="7" customFormat="1" ht="9" customHeight="1" x14ac:dyDescent="0.2"/>
    <row r="382" s="7" customFormat="1" ht="9" customHeight="1" x14ac:dyDescent="0.2"/>
    <row r="383" s="7" customFormat="1" ht="9" customHeight="1" x14ac:dyDescent="0.2"/>
    <row r="384" s="7" customFormat="1" ht="9" customHeight="1" x14ac:dyDescent="0.2"/>
    <row r="385" s="7" customFormat="1" ht="9" customHeight="1" x14ac:dyDescent="0.2"/>
    <row r="386" s="7" customFormat="1" ht="9" customHeight="1" x14ac:dyDescent="0.2"/>
    <row r="387" s="7" customFormat="1" ht="9" customHeight="1" x14ac:dyDescent="0.2"/>
    <row r="388" s="7" customFormat="1" ht="9" customHeight="1" x14ac:dyDescent="0.2"/>
    <row r="389" s="7" customFormat="1" ht="9" customHeight="1" x14ac:dyDescent="0.2"/>
    <row r="390" s="7" customFormat="1" ht="9" customHeight="1" x14ac:dyDescent="0.2"/>
    <row r="391" s="7" customFormat="1" ht="9" customHeight="1" x14ac:dyDescent="0.2"/>
    <row r="392" s="7" customFormat="1" ht="9" customHeight="1" x14ac:dyDescent="0.2"/>
    <row r="393" s="7" customFormat="1" ht="9" customHeight="1" x14ac:dyDescent="0.2"/>
    <row r="394" s="7" customFormat="1" ht="9" customHeight="1" x14ac:dyDescent="0.2"/>
    <row r="395" s="7" customFormat="1" ht="9" customHeight="1" x14ac:dyDescent="0.2"/>
    <row r="396" s="7" customFormat="1" ht="9" customHeight="1" x14ac:dyDescent="0.2"/>
    <row r="397" s="7" customFormat="1" ht="9" customHeight="1" x14ac:dyDescent="0.2"/>
    <row r="398" s="7" customFormat="1" ht="9" customHeight="1" x14ac:dyDescent="0.2"/>
    <row r="399" s="7" customFormat="1" ht="9" customHeight="1" x14ac:dyDescent="0.2"/>
    <row r="400" s="7" customFormat="1" ht="9" customHeight="1" x14ac:dyDescent="0.2"/>
    <row r="401" s="7" customFormat="1" ht="9" customHeight="1" x14ac:dyDescent="0.2"/>
    <row r="402" s="7" customFormat="1" ht="9" customHeight="1" x14ac:dyDescent="0.2"/>
    <row r="403" s="7" customFormat="1" ht="9" customHeight="1" x14ac:dyDescent="0.2"/>
    <row r="404" s="7" customFormat="1" ht="9" customHeight="1" x14ac:dyDescent="0.2"/>
    <row r="405" s="7" customFormat="1" ht="9" customHeight="1" x14ac:dyDescent="0.2"/>
    <row r="406" s="7" customFormat="1" ht="9" customHeight="1" x14ac:dyDescent="0.2"/>
    <row r="407" s="7" customFormat="1" ht="9" customHeight="1" x14ac:dyDescent="0.2"/>
    <row r="408" s="7" customFormat="1" ht="9" customHeight="1" x14ac:dyDescent="0.2"/>
    <row r="409" s="7" customFormat="1" ht="9" customHeight="1" x14ac:dyDescent="0.2"/>
    <row r="410" s="7" customFormat="1" ht="9" customHeight="1" x14ac:dyDescent="0.2"/>
    <row r="411" s="7" customFormat="1" ht="9" customHeight="1" x14ac:dyDescent="0.2"/>
    <row r="412" s="7" customFormat="1" ht="9" customHeight="1" x14ac:dyDescent="0.2"/>
    <row r="413" s="7" customFormat="1" ht="9" customHeight="1" x14ac:dyDescent="0.2"/>
    <row r="414" s="7" customFormat="1" ht="9" customHeight="1" x14ac:dyDescent="0.2"/>
    <row r="415" s="7" customFormat="1" ht="9" customHeight="1" x14ac:dyDescent="0.2"/>
    <row r="416" s="7" customFormat="1" ht="9" customHeight="1" x14ac:dyDescent="0.2"/>
    <row r="417" s="7" customFormat="1" ht="9" customHeight="1" x14ac:dyDescent="0.2"/>
    <row r="418" s="7" customFormat="1" ht="9" customHeight="1" x14ac:dyDescent="0.2"/>
    <row r="419" s="7" customFormat="1" ht="9" customHeight="1" x14ac:dyDescent="0.2"/>
    <row r="420" s="7" customFormat="1" ht="9" customHeight="1" x14ac:dyDescent="0.2"/>
    <row r="421" s="7" customFormat="1" ht="9" customHeight="1" x14ac:dyDescent="0.2"/>
    <row r="422" s="7" customFormat="1" ht="9" customHeight="1" x14ac:dyDescent="0.2"/>
    <row r="423" s="7" customFormat="1" ht="9" customHeight="1" x14ac:dyDescent="0.2"/>
    <row r="424" s="7" customFormat="1" ht="9" customHeight="1" x14ac:dyDescent="0.2"/>
    <row r="425" s="7" customFormat="1" ht="9" customHeight="1" x14ac:dyDescent="0.2"/>
    <row r="426" s="7" customFormat="1" ht="9" customHeight="1" x14ac:dyDescent="0.2"/>
    <row r="427" s="7" customFormat="1" ht="9" customHeight="1" x14ac:dyDescent="0.2"/>
    <row r="428" s="7" customFormat="1" ht="9" customHeight="1" x14ac:dyDescent="0.2"/>
    <row r="429" s="7" customFormat="1" ht="9" customHeight="1" x14ac:dyDescent="0.2"/>
    <row r="430" s="7" customFormat="1" ht="9" customHeight="1" x14ac:dyDescent="0.2"/>
    <row r="431" s="7" customFormat="1" ht="9" customHeight="1" x14ac:dyDescent="0.2"/>
    <row r="432" s="7" customFormat="1" ht="9" customHeight="1" x14ac:dyDescent="0.2"/>
    <row r="433" s="7" customFormat="1" ht="9" customHeight="1" x14ac:dyDescent="0.2"/>
    <row r="434" s="7" customFormat="1" ht="9" customHeight="1" x14ac:dyDescent="0.2"/>
    <row r="435" s="7" customFormat="1" ht="9" customHeight="1" x14ac:dyDescent="0.2"/>
    <row r="436" s="7" customFormat="1" ht="9" customHeight="1" x14ac:dyDescent="0.2"/>
    <row r="437" s="7" customFormat="1" ht="9" customHeight="1" x14ac:dyDescent="0.2"/>
    <row r="438" s="7" customFormat="1" ht="9" customHeight="1" x14ac:dyDescent="0.2"/>
    <row r="439" s="7" customFormat="1" ht="9" customHeight="1" x14ac:dyDescent="0.2"/>
    <row r="440" s="7" customFormat="1" ht="9" customHeight="1" x14ac:dyDescent="0.2"/>
    <row r="441" s="7" customFormat="1" ht="9" customHeight="1" x14ac:dyDescent="0.2"/>
    <row r="442" s="7" customFormat="1" ht="9" customHeight="1" x14ac:dyDescent="0.2"/>
    <row r="443" s="7" customFormat="1" ht="9" customHeight="1" x14ac:dyDescent="0.2"/>
    <row r="444" s="7" customFormat="1" ht="9" customHeight="1" x14ac:dyDescent="0.2"/>
    <row r="445" s="7" customFormat="1" ht="9" customHeight="1" x14ac:dyDescent="0.2"/>
    <row r="446" s="7" customFormat="1" ht="9" customHeight="1" x14ac:dyDescent="0.2"/>
    <row r="447" s="7" customFormat="1" ht="9" customHeight="1" x14ac:dyDescent="0.2"/>
    <row r="448" s="7" customFormat="1" ht="9" customHeight="1" x14ac:dyDescent="0.2"/>
    <row r="449" s="7" customFormat="1" ht="9" customHeight="1" x14ac:dyDescent="0.2"/>
    <row r="450" s="7" customFormat="1" ht="9" customHeight="1" x14ac:dyDescent="0.2"/>
    <row r="451" s="7" customFormat="1" ht="9" customHeight="1" x14ac:dyDescent="0.2"/>
    <row r="452" s="7" customFormat="1" ht="9" customHeight="1" x14ac:dyDescent="0.2"/>
    <row r="453" s="7" customFormat="1" ht="9" customHeight="1" x14ac:dyDescent="0.2"/>
    <row r="454" s="7" customFormat="1" ht="9" customHeight="1" x14ac:dyDescent="0.2"/>
    <row r="455" s="7" customFormat="1" ht="9" customHeight="1" x14ac:dyDescent="0.2"/>
    <row r="456" s="7" customFormat="1" ht="9" customHeight="1" x14ac:dyDescent="0.2"/>
    <row r="457" s="7" customFormat="1" ht="9" customHeight="1" x14ac:dyDescent="0.2"/>
    <row r="458" s="7" customFormat="1" ht="9" customHeight="1" x14ac:dyDescent="0.2"/>
    <row r="459" s="7" customFormat="1" ht="9" customHeight="1" x14ac:dyDescent="0.2"/>
    <row r="460" s="7" customFormat="1" ht="9" customHeight="1" x14ac:dyDescent="0.2"/>
    <row r="461" s="7" customFormat="1" ht="9" customHeight="1" x14ac:dyDescent="0.2"/>
    <row r="462" s="7" customFormat="1" ht="9" customHeight="1" x14ac:dyDescent="0.2"/>
    <row r="463" s="7" customFormat="1" ht="9" customHeight="1" x14ac:dyDescent="0.2"/>
    <row r="464" s="7" customFormat="1" ht="9" customHeight="1" x14ac:dyDescent="0.2"/>
    <row r="465" s="7" customFormat="1" ht="9" customHeight="1" x14ac:dyDescent="0.2"/>
    <row r="466" s="7" customFormat="1" ht="9" customHeight="1" x14ac:dyDescent="0.2"/>
    <row r="467" s="7" customFormat="1" ht="9" customHeight="1" x14ac:dyDescent="0.2"/>
    <row r="468" s="7" customFormat="1" ht="9" customHeight="1" x14ac:dyDescent="0.2"/>
    <row r="469" s="7" customFormat="1" ht="9" customHeight="1" x14ac:dyDescent="0.2"/>
    <row r="470" s="7" customFormat="1" ht="9" customHeight="1" x14ac:dyDescent="0.2"/>
    <row r="471" s="7" customFormat="1" ht="9" customHeight="1" x14ac:dyDescent="0.2"/>
    <row r="472" s="7" customFormat="1" ht="9" customHeight="1" x14ac:dyDescent="0.2"/>
    <row r="473" s="7" customFormat="1" ht="9" customHeight="1" x14ac:dyDescent="0.2"/>
    <row r="474" s="7" customFormat="1" ht="9" customHeight="1" x14ac:dyDescent="0.2"/>
    <row r="475" s="7" customFormat="1" ht="9" customHeight="1" x14ac:dyDescent="0.2"/>
    <row r="476" s="7" customFormat="1" ht="9" customHeight="1" x14ac:dyDescent="0.2"/>
    <row r="477" s="7" customFormat="1" ht="9" customHeight="1" x14ac:dyDescent="0.2"/>
    <row r="478" s="7" customFormat="1" ht="9" customHeight="1" x14ac:dyDescent="0.2"/>
    <row r="479" s="7" customFormat="1" ht="9" customHeight="1" x14ac:dyDescent="0.2"/>
    <row r="480" s="7" customFormat="1" ht="9" customHeight="1" x14ac:dyDescent="0.2"/>
    <row r="481" s="7" customFormat="1" ht="9" customHeight="1" x14ac:dyDescent="0.2"/>
    <row r="482" s="7" customFormat="1" ht="9" customHeight="1" x14ac:dyDescent="0.2"/>
    <row r="483" s="7" customFormat="1" ht="9" customHeight="1" x14ac:dyDescent="0.2"/>
    <row r="484" s="7" customFormat="1" ht="9" customHeight="1" x14ac:dyDescent="0.2"/>
    <row r="485" s="7" customFormat="1" ht="9" customHeight="1" x14ac:dyDescent="0.2"/>
    <row r="486" s="7" customFormat="1" ht="9" customHeight="1" x14ac:dyDescent="0.2"/>
    <row r="487" s="7" customFormat="1" ht="9" customHeight="1" x14ac:dyDescent="0.2"/>
    <row r="488" s="7" customFormat="1" ht="9" customHeight="1" x14ac:dyDescent="0.2"/>
    <row r="489" s="7" customFormat="1" ht="9" customHeight="1" x14ac:dyDescent="0.2"/>
    <row r="490" s="7" customFormat="1" ht="9" customHeight="1" x14ac:dyDescent="0.2"/>
    <row r="491" s="7" customFormat="1" ht="9" customHeight="1" x14ac:dyDescent="0.2"/>
    <row r="492" s="7" customFormat="1" ht="9" customHeight="1" x14ac:dyDescent="0.2"/>
    <row r="493" s="7" customFormat="1" ht="9" customHeight="1" x14ac:dyDescent="0.2"/>
    <row r="494" s="7" customFormat="1" ht="9" customHeight="1" x14ac:dyDescent="0.2"/>
    <row r="495" s="7" customFormat="1" ht="9" customHeight="1" x14ac:dyDescent="0.2"/>
    <row r="496" s="7" customFormat="1" ht="9" customHeight="1" x14ac:dyDescent="0.2"/>
    <row r="497" s="7" customFormat="1" ht="9" customHeight="1" x14ac:dyDescent="0.2"/>
    <row r="498" s="7" customFormat="1" ht="9" customHeight="1" x14ac:dyDescent="0.2"/>
    <row r="499" s="7" customFormat="1" ht="9" customHeight="1" x14ac:dyDescent="0.2"/>
    <row r="500" s="7" customFormat="1" ht="9" customHeight="1" x14ac:dyDescent="0.2"/>
    <row r="501" s="7" customFormat="1" ht="9" customHeight="1" x14ac:dyDescent="0.2"/>
    <row r="502" s="7" customFormat="1" ht="9" customHeight="1" x14ac:dyDescent="0.2"/>
    <row r="503" s="7" customFormat="1" ht="9" customHeight="1" x14ac:dyDescent="0.2"/>
    <row r="504" s="7" customFormat="1" ht="9" customHeight="1" x14ac:dyDescent="0.2"/>
    <row r="505" s="7" customFormat="1" ht="9" customHeight="1" x14ac:dyDescent="0.2"/>
    <row r="506" s="7" customFormat="1" ht="9" customHeight="1" x14ac:dyDescent="0.2"/>
    <row r="507" s="7" customFormat="1" ht="9" customHeight="1" x14ac:dyDescent="0.2"/>
    <row r="508" s="7" customFormat="1" ht="9" customHeight="1" x14ac:dyDescent="0.2"/>
    <row r="509" s="7" customFormat="1" ht="9" customHeight="1" x14ac:dyDescent="0.2"/>
    <row r="510" s="7" customFormat="1" ht="9" customHeight="1" x14ac:dyDescent="0.2"/>
    <row r="511" s="7" customFormat="1" ht="9" customHeight="1" x14ac:dyDescent="0.2"/>
    <row r="512" s="7" customFormat="1" ht="9" customHeight="1" x14ac:dyDescent="0.2"/>
    <row r="513" s="7" customFormat="1" ht="9" customHeight="1" x14ac:dyDescent="0.2"/>
    <row r="514" s="7" customFormat="1" ht="9" customHeight="1" x14ac:dyDescent="0.2"/>
    <row r="515" s="7" customFormat="1" ht="9" customHeight="1" x14ac:dyDescent="0.2"/>
    <row r="516" s="7" customFormat="1" ht="9" customHeight="1" x14ac:dyDescent="0.2"/>
    <row r="517" s="7" customFormat="1" ht="9" customHeight="1" x14ac:dyDescent="0.2"/>
    <row r="518" s="7" customFormat="1" ht="9" customHeight="1" x14ac:dyDescent="0.2"/>
    <row r="519" s="7" customFormat="1" ht="9" customHeight="1" x14ac:dyDescent="0.2"/>
    <row r="520" s="7" customFormat="1" ht="9" customHeight="1" x14ac:dyDescent="0.2"/>
    <row r="521" s="7" customFormat="1" ht="9" customHeight="1" x14ac:dyDescent="0.2"/>
    <row r="522" s="7" customFormat="1" ht="9" customHeight="1" x14ac:dyDescent="0.2"/>
    <row r="523" s="7" customFormat="1" ht="9" customHeight="1" x14ac:dyDescent="0.2"/>
    <row r="524" s="7" customFormat="1" ht="9" customHeight="1" x14ac:dyDescent="0.2"/>
    <row r="525" s="7" customFormat="1" ht="9" customHeight="1" x14ac:dyDescent="0.2"/>
    <row r="526" s="7" customFormat="1" ht="9" customHeight="1" x14ac:dyDescent="0.2"/>
    <row r="527" s="7" customFormat="1" ht="9" customHeight="1" x14ac:dyDescent="0.2"/>
    <row r="528" s="7" customFormat="1" ht="9" customHeight="1" x14ac:dyDescent="0.2"/>
    <row r="529" s="7" customFormat="1" ht="9" customHeight="1" x14ac:dyDescent="0.2"/>
    <row r="530" s="7" customFormat="1" ht="9" customHeight="1" x14ac:dyDescent="0.2"/>
    <row r="531" s="7" customFormat="1" ht="9" customHeight="1" x14ac:dyDescent="0.2"/>
    <row r="532" s="7" customFormat="1" ht="9" customHeight="1" x14ac:dyDescent="0.2"/>
    <row r="533" s="7" customFormat="1" ht="9" customHeight="1" x14ac:dyDescent="0.2"/>
    <row r="534" s="7" customFormat="1" ht="9" customHeight="1" x14ac:dyDescent="0.2"/>
    <row r="535" s="7" customFormat="1" ht="9" customHeight="1" x14ac:dyDescent="0.2"/>
    <row r="536" s="7" customFormat="1" ht="9" customHeight="1" x14ac:dyDescent="0.2"/>
    <row r="537" s="7" customFormat="1" ht="9" customHeight="1" x14ac:dyDescent="0.2"/>
    <row r="538" s="7" customFormat="1" ht="9" customHeight="1" x14ac:dyDescent="0.2"/>
    <row r="539" s="7" customFormat="1" ht="9" customHeight="1" x14ac:dyDescent="0.2"/>
    <row r="540" s="7" customFormat="1" ht="9" customHeight="1" x14ac:dyDescent="0.2"/>
    <row r="541" s="7" customFormat="1" ht="9" customHeight="1" x14ac:dyDescent="0.2"/>
    <row r="542" s="7" customFormat="1" ht="9" customHeight="1" x14ac:dyDescent="0.2"/>
    <row r="543" s="7" customFormat="1" ht="9" customHeight="1" x14ac:dyDescent="0.2"/>
    <row r="544" s="7" customFormat="1" ht="9" customHeight="1" x14ac:dyDescent="0.2"/>
    <row r="545" s="7" customFormat="1" ht="9" customHeight="1" x14ac:dyDescent="0.2"/>
    <row r="546" s="7" customFormat="1" ht="9" customHeight="1" x14ac:dyDescent="0.2"/>
    <row r="547" s="7" customFormat="1" ht="9" customHeight="1" x14ac:dyDescent="0.2"/>
    <row r="548" s="7" customFormat="1" ht="9" customHeight="1" x14ac:dyDescent="0.2"/>
    <row r="549" s="7" customFormat="1" ht="9" customHeight="1" x14ac:dyDescent="0.2"/>
    <row r="550" s="7" customFormat="1" ht="9" customHeight="1" x14ac:dyDescent="0.2"/>
    <row r="551" s="7" customFormat="1" ht="9" customHeight="1" x14ac:dyDescent="0.2"/>
    <row r="552" s="7" customFormat="1" ht="9" customHeight="1" x14ac:dyDescent="0.2"/>
    <row r="553" s="7" customFormat="1" ht="9" customHeight="1" x14ac:dyDescent="0.2"/>
    <row r="554" s="7" customFormat="1" ht="9" customHeight="1" x14ac:dyDescent="0.2"/>
    <row r="555" s="7" customFormat="1" ht="9" customHeight="1" x14ac:dyDescent="0.2"/>
    <row r="556" s="7" customFormat="1" ht="9" customHeight="1" x14ac:dyDescent="0.2"/>
    <row r="557" s="7" customFormat="1" ht="9" customHeight="1" x14ac:dyDescent="0.2"/>
    <row r="558" s="7" customFormat="1" ht="9" customHeight="1" x14ac:dyDescent="0.2"/>
    <row r="559" s="7" customFormat="1" ht="9" customHeight="1" x14ac:dyDescent="0.2"/>
    <row r="560" s="7" customFormat="1" ht="9" customHeight="1" x14ac:dyDescent="0.2"/>
    <row r="561" s="7" customFormat="1" ht="9" customHeight="1" x14ac:dyDescent="0.2"/>
    <row r="562" s="7" customFormat="1" ht="9" customHeight="1" x14ac:dyDescent="0.2"/>
    <row r="563" s="7" customFormat="1" ht="9" customHeight="1" x14ac:dyDescent="0.2"/>
    <row r="564" s="7" customFormat="1" ht="9" customHeight="1" x14ac:dyDescent="0.2"/>
    <row r="565" s="7" customFormat="1" ht="9" customHeight="1" x14ac:dyDescent="0.2"/>
    <row r="566" s="7" customFormat="1" ht="9" customHeight="1" x14ac:dyDescent="0.2"/>
    <row r="567" s="7" customFormat="1" ht="9" customHeight="1" x14ac:dyDescent="0.2"/>
    <row r="568" s="7" customFormat="1" ht="9" customHeight="1" x14ac:dyDescent="0.2"/>
    <row r="569" s="7" customFormat="1" ht="9" customHeight="1" x14ac:dyDescent="0.2"/>
    <row r="570" s="7" customFormat="1" ht="9" customHeight="1" x14ac:dyDescent="0.2"/>
    <row r="571" s="7" customFormat="1" ht="9" customHeight="1" x14ac:dyDescent="0.2"/>
    <row r="572" s="7" customFormat="1" ht="9" customHeight="1" x14ac:dyDescent="0.2"/>
    <row r="573" s="7" customFormat="1" ht="9" customHeight="1" x14ac:dyDescent="0.2"/>
    <row r="574" s="7" customFormat="1" ht="9" customHeight="1" x14ac:dyDescent="0.2"/>
    <row r="575" s="7" customFormat="1" ht="9" customHeight="1" x14ac:dyDescent="0.2"/>
    <row r="576" s="7" customFormat="1" ht="9" customHeight="1" x14ac:dyDescent="0.2"/>
    <row r="577" s="7" customFormat="1" ht="9" customHeight="1" x14ac:dyDescent="0.2"/>
    <row r="578" s="7" customFormat="1" ht="9" customHeight="1" x14ac:dyDescent="0.2"/>
    <row r="579" s="7" customFormat="1" ht="9" customHeight="1" x14ac:dyDescent="0.2"/>
    <row r="580" s="7" customFormat="1" ht="9" customHeight="1" x14ac:dyDescent="0.2"/>
    <row r="581" s="7" customFormat="1" ht="9" customHeight="1" x14ac:dyDescent="0.2"/>
    <row r="582" s="7" customFormat="1" ht="9" customHeight="1" x14ac:dyDescent="0.2"/>
    <row r="583" s="7" customFormat="1" ht="9" customHeight="1" x14ac:dyDescent="0.2"/>
    <row r="584" s="7" customFormat="1" ht="9" customHeight="1" x14ac:dyDescent="0.2"/>
    <row r="585" s="7" customFormat="1" ht="9" customHeight="1" x14ac:dyDescent="0.2"/>
    <row r="586" s="7" customFormat="1" ht="9" customHeight="1" x14ac:dyDescent="0.2"/>
    <row r="587" s="7" customFormat="1" ht="9" customHeight="1" x14ac:dyDescent="0.2"/>
    <row r="588" s="7" customFormat="1" ht="9" customHeight="1" x14ac:dyDescent="0.2"/>
    <row r="589" s="7" customFormat="1" ht="9" customHeight="1" x14ac:dyDescent="0.2"/>
    <row r="590" s="7" customFormat="1" ht="9" customHeight="1" x14ac:dyDescent="0.2"/>
    <row r="591" s="7" customFormat="1" ht="9" customHeight="1" x14ac:dyDescent="0.2"/>
    <row r="592" s="7" customFormat="1" ht="9" customHeight="1" x14ac:dyDescent="0.2"/>
    <row r="593" s="7" customFormat="1" ht="9" customHeight="1" x14ac:dyDescent="0.2"/>
    <row r="594" s="7" customFormat="1" ht="9" customHeight="1" x14ac:dyDescent="0.2"/>
    <row r="595" s="7" customFormat="1" ht="9" customHeight="1" x14ac:dyDescent="0.2"/>
    <row r="596" s="7" customFormat="1" ht="9" customHeight="1" x14ac:dyDescent="0.2"/>
    <row r="597" s="7" customFormat="1" ht="9" customHeight="1" x14ac:dyDescent="0.2"/>
    <row r="598" s="7" customFormat="1" ht="9" customHeight="1" x14ac:dyDescent="0.2"/>
    <row r="599" s="7" customFormat="1" ht="9" customHeight="1" x14ac:dyDescent="0.2"/>
    <row r="600" s="7" customFormat="1" ht="9" customHeight="1" x14ac:dyDescent="0.2"/>
    <row r="601" s="7" customFormat="1" ht="9" customHeight="1" x14ac:dyDescent="0.2"/>
    <row r="602" s="7" customFormat="1" ht="9" customHeight="1" x14ac:dyDescent="0.2"/>
    <row r="603" s="7" customFormat="1" ht="9" customHeight="1" x14ac:dyDescent="0.2"/>
    <row r="604" s="7" customFormat="1" ht="9" customHeight="1" x14ac:dyDescent="0.2"/>
    <row r="605" s="7" customFormat="1" ht="9" customHeight="1" x14ac:dyDescent="0.2"/>
    <row r="606" s="7" customFormat="1" ht="9" customHeight="1" x14ac:dyDescent="0.2"/>
    <row r="607" s="7" customFormat="1" ht="9" customHeight="1" x14ac:dyDescent="0.2"/>
    <row r="608" s="7" customFormat="1" ht="9" customHeight="1" x14ac:dyDescent="0.2"/>
    <row r="609" s="7" customFormat="1" ht="9" customHeight="1" x14ac:dyDescent="0.2"/>
    <row r="610" s="7" customFormat="1" ht="9" customHeight="1" x14ac:dyDescent="0.2"/>
    <row r="611" s="7" customFormat="1" ht="9" customHeight="1" x14ac:dyDescent="0.2"/>
    <row r="612" s="7" customFormat="1" ht="9" customHeight="1" x14ac:dyDescent="0.2"/>
    <row r="613" s="7" customFormat="1" ht="9" customHeight="1" x14ac:dyDescent="0.2"/>
    <row r="614" s="7" customFormat="1" ht="9" customHeight="1" x14ac:dyDescent="0.2"/>
    <row r="615" s="7" customFormat="1" ht="9" customHeight="1" x14ac:dyDescent="0.2"/>
    <row r="616" s="7" customFormat="1" ht="9" customHeight="1" x14ac:dyDescent="0.2"/>
    <row r="617" s="7" customFormat="1" ht="9" customHeight="1" x14ac:dyDescent="0.2"/>
    <row r="618" s="7" customFormat="1" ht="9" customHeight="1" x14ac:dyDescent="0.2"/>
    <row r="619" s="7" customFormat="1" ht="9" customHeight="1" x14ac:dyDescent="0.2"/>
    <row r="620" s="7" customFormat="1" ht="9" customHeight="1" x14ac:dyDescent="0.2"/>
    <row r="621" s="7" customFormat="1" ht="9" customHeight="1" x14ac:dyDescent="0.2"/>
    <row r="622" s="7" customFormat="1" ht="9" customHeight="1" x14ac:dyDescent="0.2"/>
    <row r="623" s="7" customFormat="1" ht="9" customHeight="1" x14ac:dyDescent="0.2"/>
    <row r="624" s="7" customFormat="1" ht="9" customHeight="1" x14ac:dyDescent="0.2"/>
    <row r="625" s="7" customFormat="1" ht="9" customHeight="1" x14ac:dyDescent="0.2"/>
    <row r="626" s="7" customFormat="1" ht="9" customHeight="1" x14ac:dyDescent="0.2"/>
    <row r="627" s="7" customFormat="1" ht="9" customHeight="1" x14ac:dyDescent="0.2"/>
    <row r="628" s="7" customFormat="1" ht="9" customHeight="1" x14ac:dyDescent="0.2"/>
    <row r="629" s="7" customFormat="1" ht="9" customHeight="1" x14ac:dyDescent="0.2"/>
    <row r="630" s="7" customFormat="1" ht="9" customHeight="1" x14ac:dyDescent="0.2"/>
    <row r="631" s="7" customFormat="1" ht="9" customHeight="1" x14ac:dyDescent="0.2"/>
    <row r="632" s="7" customFormat="1" ht="9" customHeight="1" x14ac:dyDescent="0.2"/>
    <row r="633" s="7" customFormat="1" ht="9" customHeight="1" x14ac:dyDescent="0.2"/>
    <row r="634" s="7" customFormat="1" ht="9" customHeight="1" x14ac:dyDescent="0.2"/>
    <row r="635" s="7" customFormat="1" ht="9" customHeight="1" x14ac:dyDescent="0.2"/>
    <row r="636" s="7" customFormat="1" ht="9" customHeight="1" x14ac:dyDescent="0.2"/>
    <row r="637" s="7" customFormat="1" ht="9" customHeight="1" x14ac:dyDescent="0.2"/>
    <row r="638" s="7" customFormat="1" ht="9" customHeight="1" x14ac:dyDescent="0.2"/>
    <row r="639" s="7" customFormat="1" ht="9" customHeight="1" x14ac:dyDescent="0.2"/>
    <row r="640" s="7" customFormat="1" ht="9" customHeight="1" x14ac:dyDescent="0.2"/>
    <row r="641" s="7" customFormat="1" ht="9" customHeight="1" x14ac:dyDescent="0.2"/>
    <row r="642" s="7" customFormat="1" ht="9" customHeight="1" x14ac:dyDescent="0.2"/>
    <row r="643" s="7" customFormat="1" ht="9" customHeight="1" x14ac:dyDescent="0.2"/>
    <row r="644" s="7" customFormat="1" ht="9" customHeight="1" x14ac:dyDescent="0.2"/>
    <row r="645" s="7" customFormat="1" ht="9" customHeight="1" x14ac:dyDescent="0.2"/>
    <row r="646" s="7" customFormat="1" ht="9" customHeight="1" x14ac:dyDescent="0.2"/>
    <row r="647" s="7" customFormat="1" ht="9" customHeight="1" x14ac:dyDescent="0.2"/>
    <row r="648" s="7" customFormat="1" ht="9" customHeight="1" x14ac:dyDescent="0.2"/>
    <row r="649" s="7" customFormat="1" ht="9" customHeight="1" x14ac:dyDescent="0.2"/>
    <row r="650" s="7" customFormat="1" ht="9" customHeight="1" x14ac:dyDescent="0.2"/>
    <row r="651" s="7" customFormat="1" ht="9" customHeight="1" x14ac:dyDescent="0.2"/>
    <row r="652" s="7" customFormat="1" ht="9" customHeight="1" x14ac:dyDescent="0.2"/>
    <row r="653" s="7" customFormat="1" ht="9" customHeight="1" x14ac:dyDescent="0.2"/>
    <row r="654" s="7" customFormat="1" ht="9" customHeight="1" x14ac:dyDescent="0.2"/>
    <row r="655" s="7" customFormat="1" ht="9" customHeight="1" x14ac:dyDescent="0.2"/>
    <row r="656" s="7" customFormat="1" ht="9" customHeight="1" x14ac:dyDescent="0.2"/>
    <row r="657" s="7" customFormat="1" ht="9" customHeight="1" x14ac:dyDescent="0.2"/>
    <row r="658" s="7" customFormat="1" ht="9" customHeight="1" x14ac:dyDescent="0.2"/>
    <row r="659" s="7" customFormat="1" ht="9" customHeight="1" x14ac:dyDescent="0.2"/>
    <row r="660" s="7" customFormat="1" ht="9" customHeight="1" x14ac:dyDescent="0.2"/>
    <row r="661" s="7" customFormat="1" ht="9" customHeight="1" x14ac:dyDescent="0.2"/>
    <row r="662" s="7" customFormat="1" ht="9" customHeight="1" x14ac:dyDescent="0.2"/>
    <row r="663" s="7" customFormat="1" ht="9" customHeight="1" x14ac:dyDescent="0.2"/>
    <row r="664" s="7" customFormat="1" ht="9" customHeight="1" x14ac:dyDescent="0.2"/>
    <row r="665" s="7" customFormat="1" ht="9" customHeight="1" x14ac:dyDescent="0.2"/>
    <row r="666" s="7" customFormat="1" ht="9" customHeight="1" x14ac:dyDescent="0.2"/>
    <row r="667" s="7" customFormat="1" ht="9" customHeight="1" x14ac:dyDescent="0.2"/>
    <row r="668" s="7" customFormat="1" ht="9" customHeight="1" x14ac:dyDescent="0.2"/>
    <row r="669" s="7" customFormat="1" ht="9" customHeight="1" x14ac:dyDescent="0.2"/>
    <row r="670" s="7" customFormat="1" ht="9" customHeight="1" x14ac:dyDescent="0.2"/>
    <row r="671" s="7" customFormat="1" ht="9" customHeight="1" x14ac:dyDescent="0.2"/>
    <row r="672" s="7" customFormat="1" ht="9" customHeight="1" x14ac:dyDescent="0.2"/>
    <row r="673" s="7" customFormat="1" ht="9" customHeight="1" x14ac:dyDescent="0.2"/>
    <row r="674" s="7" customFormat="1" ht="9" customHeight="1" x14ac:dyDescent="0.2"/>
    <row r="675" s="7" customFormat="1" ht="9" customHeight="1" x14ac:dyDescent="0.2"/>
    <row r="676" s="7" customFormat="1" ht="9" customHeight="1" x14ac:dyDescent="0.2"/>
    <row r="677" s="7" customFormat="1" ht="9" customHeight="1" x14ac:dyDescent="0.2"/>
    <row r="678" s="7" customFormat="1" ht="9" customHeight="1" x14ac:dyDescent="0.2"/>
    <row r="679" s="7" customFormat="1" ht="9" customHeight="1" x14ac:dyDescent="0.2"/>
    <row r="680" s="7" customFormat="1" ht="9" customHeight="1" x14ac:dyDescent="0.2"/>
    <row r="681" s="7" customFormat="1" ht="9" customHeight="1" x14ac:dyDescent="0.2"/>
    <row r="682" s="7" customFormat="1" ht="9" customHeight="1" x14ac:dyDescent="0.2"/>
    <row r="683" s="7" customFormat="1" ht="9" customHeight="1" x14ac:dyDescent="0.2"/>
    <row r="684" s="7" customFormat="1" ht="9" customHeight="1" x14ac:dyDescent="0.2"/>
    <row r="685" s="7" customFormat="1" ht="9" customHeight="1" x14ac:dyDescent="0.2"/>
    <row r="686" s="7" customFormat="1" ht="9" customHeight="1" x14ac:dyDescent="0.2"/>
    <row r="687" s="7" customFormat="1" ht="9" customHeight="1" x14ac:dyDescent="0.2"/>
    <row r="688" s="7" customFormat="1" ht="9" customHeight="1" x14ac:dyDescent="0.2"/>
    <row r="689" s="7" customFormat="1" ht="9" customHeight="1" x14ac:dyDescent="0.2"/>
    <row r="690" s="7" customFormat="1" ht="9" customHeight="1" x14ac:dyDescent="0.2"/>
    <row r="691" s="7" customFormat="1" ht="9" customHeight="1" x14ac:dyDescent="0.2"/>
    <row r="692" s="7" customFormat="1" ht="9" customHeight="1" x14ac:dyDescent="0.2"/>
    <row r="693" s="7" customFormat="1" ht="9" customHeight="1" x14ac:dyDescent="0.2"/>
    <row r="694" s="7" customFormat="1" ht="9" customHeight="1" x14ac:dyDescent="0.2"/>
    <row r="695" s="7" customFormat="1" ht="9" customHeight="1" x14ac:dyDescent="0.2"/>
    <row r="696" s="7" customFormat="1" ht="9" customHeight="1" x14ac:dyDescent="0.2"/>
    <row r="697" s="7" customFormat="1" ht="9" customHeight="1" x14ac:dyDescent="0.2"/>
    <row r="698" s="7" customFormat="1" ht="9" customHeight="1" x14ac:dyDescent="0.2"/>
    <row r="699" s="7" customFormat="1" ht="9" customHeight="1" x14ac:dyDescent="0.2"/>
    <row r="700" s="7" customFormat="1" ht="9" customHeight="1" x14ac:dyDescent="0.2"/>
    <row r="701" s="7" customFormat="1" ht="9" customHeight="1" x14ac:dyDescent="0.2"/>
    <row r="702" s="7" customFormat="1" ht="9" customHeight="1" x14ac:dyDescent="0.2"/>
    <row r="703" s="7" customFormat="1" ht="9" customHeight="1" x14ac:dyDescent="0.2"/>
    <row r="704" s="7" customFormat="1" ht="9" customHeight="1" x14ac:dyDescent="0.2"/>
    <row r="705" s="7" customFormat="1" ht="9" customHeight="1" x14ac:dyDescent="0.2"/>
    <row r="706" s="7" customFormat="1" ht="9" customHeight="1" x14ac:dyDescent="0.2"/>
    <row r="707" s="7" customFormat="1" ht="9" customHeight="1" x14ac:dyDescent="0.2"/>
    <row r="708" s="7" customFormat="1" ht="9" customHeight="1" x14ac:dyDescent="0.2"/>
    <row r="709" s="7" customFormat="1" ht="9" customHeight="1" x14ac:dyDescent="0.2"/>
    <row r="710" s="7" customFormat="1" ht="9" customHeight="1" x14ac:dyDescent="0.2"/>
    <row r="711" s="7" customFormat="1" ht="9" customHeight="1" x14ac:dyDescent="0.2"/>
    <row r="712" s="7" customFormat="1" ht="9" customHeight="1" x14ac:dyDescent="0.2"/>
    <row r="713" s="7" customFormat="1" ht="9" customHeight="1" x14ac:dyDescent="0.2"/>
    <row r="714" s="7" customFormat="1" ht="9" customHeight="1" x14ac:dyDescent="0.2"/>
    <row r="715" s="7" customFormat="1" ht="9" customHeight="1" x14ac:dyDescent="0.2"/>
    <row r="716" s="7" customFormat="1" ht="9" customHeight="1" x14ac:dyDescent="0.2"/>
    <row r="717" s="7" customFormat="1" ht="9" customHeight="1" x14ac:dyDescent="0.2"/>
    <row r="718" s="7" customFormat="1" ht="9" customHeight="1" x14ac:dyDescent="0.2"/>
    <row r="719" s="7" customFormat="1" ht="9" customHeight="1" x14ac:dyDescent="0.2"/>
    <row r="720" s="7" customFormat="1" ht="9" customHeight="1" x14ac:dyDescent="0.2"/>
    <row r="721" s="7" customFormat="1" ht="9" customHeight="1" x14ac:dyDescent="0.2"/>
    <row r="722" s="7" customFormat="1" ht="9" customHeight="1" x14ac:dyDescent="0.2"/>
    <row r="723" s="7" customFormat="1" ht="9" customHeight="1" x14ac:dyDescent="0.2"/>
    <row r="724" s="7" customFormat="1" ht="9" customHeight="1" x14ac:dyDescent="0.2"/>
    <row r="725" s="7" customFormat="1" ht="9" customHeight="1" x14ac:dyDescent="0.2"/>
    <row r="726" s="7" customFormat="1" ht="9" customHeight="1" x14ac:dyDescent="0.2"/>
    <row r="727" s="7" customFormat="1" ht="9" customHeight="1" x14ac:dyDescent="0.2"/>
    <row r="728" s="7" customFormat="1" ht="9" customHeight="1" x14ac:dyDescent="0.2"/>
    <row r="729" s="7" customFormat="1" ht="9" customHeight="1" x14ac:dyDescent="0.2"/>
    <row r="730" s="7" customFormat="1" ht="9" customHeight="1" x14ac:dyDescent="0.2"/>
    <row r="731" s="7" customFormat="1" ht="9" customHeight="1" x14ac:dyDescent="0.2"/>
    <row r="732" s="7" customFormat="1" ht="9" customHeight="1" x14ac:dyDescent="0.2"/>
    <row r="733" s="7" customFormat="1" ht="9" customHeight="1" x14ac:dyDescent="0.2"/>
    <row r="734" s="7" customFormat="1" ht="9" customHeight="1" x14ac:dyDescent="0.2"/>
    <row r="735" s="7" customFormat="1" ht="9" customHeight="1" x14ac:dyDescent="0.2"/>
    <row r="736" s="7" customFormat="1" ht="9" customHeight="1" x14ac:dyDescent="0.2"/>
    <row r="737" s="7" customFormat="1" ht="9" customHeight="1" x14ac:dyDescent="0.2"/>
    <row r="738" s="7" customFormat="1" ht="9" customHeight="1" x14ac:dyDescent="0.2"/>
    <row r="739" s="7" customFormat="1" ht="9" customHeight="1" x14ac:dyDescent="0.2"/>
    <row r="740" s="7" customFormat="1" ht="9" customHeight="1" x14ac:dyDescent="0.2"/>
    <row r="741" s="7" customFormat="1" ht="9" customHeight="1" x14ac:dyDescent="0.2"/>
    <row r="742" s="7" customFormat="1" ht="9" customHeight="1" x14ac:dyDescent="0.2"/>
    <row r="743" s="7" customFormat="1" ht="9" customHeight="1" x14ac:dyDescent="0.2"/>
    <row r="744" s="7" customFormat="1" ht="9" customHeight="1" x14ac:dyDescent="0.2"/>
    <row r="745" s="7" customFormat="1" ht="9" customHeight="1" x14ac:dyDescent="0.2"/>
    <row r="746" s="7" customFormat="1" ht="9" customHeight="1" x14ac:dyDescent="0.2"/>
    <row r="747" s="7" customFormat="1" ht="9" customHeight="1" x14ac:dyDescent="0.2"/>
    <row r="748" s="7" customFormat="1" ht="9" customHeight="1" x14ac:dyDescent="0.2"/>
    <row r="749" s="7" customFormat="1" ht="9" customHeight="1" x14ac:dyDescent="0.2"/>
    <row r="750" s="7" customFormat="1" ht="9" customHeight="1" x14ac:dyDescent="0.2"/>
    <row r="751" s="7" customFormat="1" ht="9" customHeight="1" x14ac:dyDescent="0.2"/>
    <row r="752" s="7" customFormat="1" ht="9" customHeight="1" x14ac:dyDescent="0.2"/>
    <row r="753" s="7" customFormat="1" ht="9" customHeight="1" x14ac:dyDescent="0.2"/>
    <row r="754" s="7" customFormat="1" ht="9" customHeight="1" x14ac:dyDescent="0.2"/>
    <row r="755" s="7" customFormat="1" ht="9" customHeight="1" x14ac:dyDescent="0.2"/>
    <row r="756" s="7" customFormat="1" ht="9" customHeight="1" x14ac:dyDescent="0.2"/>
    <row r="757" s="7" customFormat="1" ht="9" customHeight="1" x14ac:dyDescent="0.2"/>
    <row r="758" s="7" customFormat="1" ht="9" customHeight="1" x14ac:dyDescent="0.2"/>
    <row r="759" s="7" customFormat="1" ht="9" customHeight="1" x14ac:dyDescent="0.2"/>
    <row r="760" s="7" customFormat="1" ht="9" customHeight="1" x14ac:dyDescent="0.2"/>
    <row r="761" s="7" customFormat="1" ht="9" customHeight="1" x14ac:dyDescent="0.2"/>
    <row r="762" s="7" customFormat="1" ht="9" customHeight="1" x14ac:dyDescent="0.2"/>
    <row r="763" s="7" customFormat="1" ht="9" customHeight="1" x14ac:dyDescent="0.2"/>
    <row r="764" s="7" customFormat="1" ht="9" customHeight="1" x14ac:dyDescent="0.2"/>
    <row r="765" s="7" customFormat="1" ht="9" customHeight="1" x14ac:dyDescent="0.2"/>
    <row r="766" s="7" customFormat="1" ht="9" customHeight="1" x14ac:dyDescent="0.2"/>
    <row r="767" s="7" customFormat="1" ht="9" customHeight="1" x14ac:dyDescent="0.2"/>
    <row r="768" s="7" customFormat="1" ht="9" customHeight="1" x14ac:dyDescent="0.2"/>
    <row r="769" s="7" customFormat="1" ht="9" customHeight="1" x14ac:dyDescent="0.2"/>
    <row r="770" s="7" customFormat="1" ht="9" customHeight="1" x14ac:dyDescent="0.2"/>
    <row r="771" s="7" customFormat="1" ht="9" customHeight="1" x14ac:dyDescent="0.2"/>
    <row r="772" s="7" customFormat="1" ht="9" customHeight="1" x14ac:dyDescent="0.2"/>
    <row r="773" s="7" customFormat="1" ht="9" customHeight="1" x14ac:dyDescent="0.2"/>
    <row r="774" s="7" customFormat="1" ht="9" customHeight="1" x14ac:dyDescent="0.2"/>
    <row r="775" s="7" customFormat="1" ht="9" customHeight="1" x14ac:dyDescent="0.2"/>
    <row r="776" s="7" customFormat="1" ht="9" customHeight="1" x14ac:dyDescent="0.2"/>
    <row r="777" s="7" customFormat="1" ht="9" customHeight="1" x14ac:dyDescent="0.2"/>
    <row r="778" s="7" customFormat="1" ht="9" customHeight="1" x14ac:dyDescent="0.2"/>
    <row r="779" s="7" customFormat="1" ht="9" customHeight="1" x14ac:dyDescent="0.2"/>
    <row r="780" s="7" customFormat="1" ht="9" customHeight="1" x14ac:dyDescent="0.2"/>
    <row r="781" s="7" customFormat="1" ht="9" customHeight="1" x14ac:dyDescent="0.2"/>
    <row r="782" s="7" customFormat="1" ht="9" customHeight="1" x14ac:dyDescent="0.2"/>
    <row r="783" s="7" customFormat="1" ht="9" customHeight="1" x14ac:dyDescent="0.2"/>
    <row r="784" s="7" customFormat="1" ht="9" customHeight="1" x14ac:dyDescent="0.2"/>
    <row r="785" s="7" customFormat="1" ht="9" customHeight="1" x14ac:dyDescent="0.2"/>
    <row r="786" s="7" customFormat="1" ht="9" customHeight="1" x14ac:dyDescent="0.2"/>
    <row r="787" s="7" customFormat="1" ht="9" customHeight="1" x14ac:dyDescent="0.2"/>
    <row r="788" s="7" customFormat="1" ht="9" customHeight="1" x14ac:dyDescent="0.2"/>
    <row r="789" s="7" customFormat="1" ht="9" customHeight="1" x14ac:dyDescent="0.2"/>
    <row r="790" s="7" customFormat="1" ht="9" customHeight="1" x14ac:dyDescent="0.2"/>
    <row r="791" s="7" customFormat="1" ht="9" customHeight="1" x14ac:dyDescent="0.2"/>
    <row r="792" s="7" customFormat="1" ht="9" customHeight="1" x14ac:dyDescent="0.2"/>
    <row r="793" s="7" customFormat="1" ht="9" customHeight="1" x14ac:dyDescent="0.2"/>
    <row r="794" s="7" customFormat="1" ht="9" customHeight="1" x14ac:dyDescent="0.2"/>
    <row r="795" s="7" customFormat="1" ht="9" customHeight="1" x14ac:dyDescent="0.2"/>
    <row r="796" s="7" customFormat="1" ht="9" customHeight="1" x14ac:dyDescent="0.2"/>
    <row r="797" s="7" customFormat="1" ht="9" customHeight="1" x14ac:dyDescent="0.2"/>
    <row r="798" s="7" customFormat="1" ht="9" customHeight="1" x14ac:dyDescent="0.2"/>
    <row r="799" s="7" customFormat="1" ht="9" customHeight="1" x14ac:dyDescent="0.2"/>
    <row r="800" s="7" customFormat="1" ht="9" customHeight="1" x14ac:dyDescent="0.2"/>
    <row r="801" s="7" customFormat="1" ht="9" customHeight="1" x14ac:dyDescent="0.2"/>
    <row r="802" s="7" customFormat="1" ht="9" customHeight="1" x14ac:dyDescent="0.2"/>
    <row r="803" s="7" customFormat="1" ht="9" customHeight="1" x14ac:dyDescent="0.2"/>
    <row r="804" s="7" customFormat="1" ht="9" customHeight="1" x14ac:dyDescent="0.2"/>
    <row r="805" s="7" customFormat="1" ht="9" customHeight="1" x14ac:dyDescent="0.2"/>
    <row r="806" s="7" customFormat="1" ht="9" customHeight="1" x14ac:dyDescent="0.2"/>
    <row r="807" s="7" customFormat="1" ht="9" customHeight="1" x14ac:dyDescent="0.2"/>
    <row r="808" s="7" customFormat="1" ht="9" customHeight="1" x14ac:dyDescent="0.2"/>
    <row r="809" s="7" customFormat="1" ht="9" customHeight="1" x14ac:dyDescent="0.2"/>
    <row r="810" s="7" customFormat="1" ht="9" customHeight="1" x14ac:dyDescent="0.2"/>
    <row r="811" s="7" customFormat="1" ht="9" customHeight="1" x14ac:dyDescent="0.2"/>
    <row r="812" s="7" customFormat="1" ht="9" customHeight="1" x14ac:dyDescent="0.2"/>
    <row r="813" s="7" customFormat="1" ht="9" customHeight="1" x14ac:dyDescent="0.2"/>
    <row r="814" s="7" customFormat="1" ht="9" customHeight="1" x14ac:dyDescent="0.2"/>
    <row r="815" s="7" customFormat="1" ht="9" customHeight="1" x14ac:dyDescent="0.2"/>
    <row r="816" s="7" customFormat="1" ht="9" customHeight="1" x14ac:dyDescent="0.2"/>
    <row r="817" s="7" customFormat="1" ht="9" customHeight="1" x14ac:dyDescent="0.2"/>
    <row r="818" s="7" customFormat="1" ht="9" customHeight="1" x14ac:dyDescent="0.2"/>
    <row r="819" s="7" customFormat="1" ht="9" customHeight="1" x14ac:dyDescent="0.2"/>
    <row r="820" s="7" customFormat="1" ht="9" customHeight="1" x14ac:dyDescent="0.2"/>
    <row r="821" s="7" customFormat="1" ht="9" customHeight="1" x14ac:dyDescent="0.2"/>
    <row r="822" s="7" customFormat="1" ht="9" customHeight="1" x14ac:dyDescent="0.2"/>
    <row r="823" s="7" customFormat="1" ht="9" customHeight="1" x14ac:dyDescent="0.2"/>
    <row r="824" s="7" customFormat="1" ht="9" customHeight="1" x14ac:dyDescent="0.2"/>
    <row r="825" s="7" customFormat="1" ht="9" customHeight="1" x14ac:dyDescent="0.2"/>
    <row r="826" s="7" customFormat="1" ht="9" customHeight="1" x14ac:dyDescent="0.2"/>
    <row r="827" s="7" customFormat="1" ht="9" customHeight="1" x14ac:dyDescent="0.2"/>
    <row r="828" s="7" customFormat="1" ht="9" customHeight="1" x14ac:dyDescent="0.2"/>
    <row r="829" s="7" customFormat="1" ht="9" customHeight="1" x14ac:dyDescent="0.2"/>
    <row r="830" s="7" customFormat="1" ht="9" customHeight="1" x14ac:dyDescent="0.2"/>
    <row r="831" s="7" customFormat="1" ht="9" customHeight="1" x14ac:dyDescent="0.2"/>
    <row r="832" s="7" customFormat="1" ht="9" customHeight="1" x14ac:dyDescent="0.2"/>
    <row r="833" s="7" customFormat="1" ht="9" customHeight="1" x14ac:dyDescent="0.2"/>
    <row r="834" s="7" customFormat="1" ht="9" customHeight="1" x14ac:dyDescent="0.2"/>
    <row r="835" s="7" customFormat="1" ht="9" customHeight="1" x14ac:dyDescent="0.2"/>
    <row r="836" s="7" customFormat="1" ht="9" customHeight="1" x14ac:dyDescent="0.2"/>
    <row r="837" s="7" customFormat="1" ht="9" customHeight="1" x14ac:dyDescent="0.2"/>
    <row r="838" s="7" customFormat="1" ht="9" customHeight="1" x14ac:dyDescent="0.2"/>
    <row r="839" s="7" customFormat="1" ht="9" customHeight="1" x14ac:dyDescent="0.2"/>
    <row r="840" s="7" customFormat="1" ht="9" customHeight="1" x14ac:dyDescent="0.2"/>
    <row r="841" s="7" customFormat="1" ht="9" customHeight="1" x14ac:dyDescent="0.2"/>
    <row r="842" s="7" customFormat="1" ht="9" customHeight="1" x14ac:dyDescent="0.2"/>
    <row r="843" s="7" customFormat="1" ht="9" customHeight="1" x14ac:dyDescent="0.2"/>
    <row r="844" s="7" customFormat="1" ht="9" customHeight="1" x14ac:dyDescent="0.2"/>
    <row r="845" s="7" customFormat="1" ht="9" customHeight="1" x14ac:dyDescent="0.2"/>
    <row r="846" s="7" customFormat="1" ht="9" customHeight="1" x14ac:dyDescent="0.2"/>
    <row r="847" s="7" customFormat="1" ht="9" customHeight="1" x14ac:dyDescent="0.2"/>
    <row r="848" s="7" customFormat="1" ht="9" customHeight="1" x14ac:dyDescent="0.2"/>
    <row r="849" s="7" customFormat="1" ht="9" customHeight="1" x14ac:dyDescent="0.2"/>
    <row r="850" s="7" customFormat="1" ht="9" customHeight="1" x14ac:dyDescent="0.2"/>
    <row r="851" s="7" customFormat="1" ht="9" customHeight="1" x14ac:dyDescent="0.2"/>
    <row r="852" s="7" customFormat="1" ht="9" customHeight="1" x14ac:dyDescent="0.2"/>
    <row r="853" s="7" customFormat="1" ht="9" customHeight="1" x14ac:dyDescent="0.2"/>
    <row r="854" s="7" customFormat="1" ht="9" customHeight="1" x14ac:dyDescent="0.2"/>
    <row r="855" s="7" customFormat="1" ht="9" customHeight="1" x14ac:dyDescent="0.2"/>
    <row r="856" s="7" customFormat="1" ht="9" customHeight="1" x14ac:dyDescent="0.2"/>
    <row r="857" s="7" customFormat="1" ht="9" customHeight="1" x14ac:dyDescent="0.2"/>
    <row r="858" s="7" customFormat="1" ht="9" customHeight="1" x14ac:dyDescent="0.2"/>
    <row r="859" s="7" customFormat="1" ht="9" customHeight="1" x14ac:dyDescent="0.2"/>
    <row r="860" s="7" customFormat="1" ht="9" customHeight="1" x14ac:dyDescent="0.2"/>
    <row r="861" s="7" customFormat="1" ht="9" customHeight="1" x14ac:dyDescent="0.2"/>
    <row r="862" s="7" customFormat="1" ht="9" customHeight="1" x14ac:dyDescent="0.2"/>
    <row r="863" s="7" customFormat="1" ht="9" customHeight="1" x14ac:dyDescent="0.2"/>
    <row r="864" s="7" customFormat="1" ht="9" customHeight="1" x14ac:dyDescent="0.2"/>
    <row r="865" s="7" customFormat="1" ht="9" customHeight="1" x14ac:dyDescent="0.2"/>
    <row r="866" s="7" customFormat="1" ht="9" customHeight="1" x14ac:dyDescent="0.2"/>
    <row r="867" s="7" customFormat="1" ht="9" customHeight="1" x14ac:dyDescent="0.2"/>
    <row r="868" s="7" customFormat="1" ht="9" customHeight="1" x14ac:dyDescent="0.2"/>
    <row r="869" s="7" customFormat="1" ht="9" customHeight="1" x14ac:dyDescent="0.2"/>
    <row r="870" s="7" customFormat="1" ht="9" customHeight="1" x14ac:dyDescent="0.2"/>
    <row r="871" s="7" customFormat="1" ht="9" customHeight="1" x14ac:dyDescent="0.2"/>
    <row r="872" s="7" customFormat="1" ht="9" customHeight="1" x14ac:dyDescent="0.2"/>
    <row r="873" s="7" customFormat="1" ht="9" customHeight="1" x14ac:dyDescent="0.2"/>
    <row r="874" s="7" customFormat="1" ht="9" customHeight="1" x14ac:dyDescent="0.2"/>
    <row r="875" s="7" customFormat="1" ht="9" customHeight="1" x14ac:dyDescent="0.2"/>
    <row r="876" s="7" customFormat="1" ht="9" customHeight="1" x14ac:dyDescent="0.2"/>
    <row r="877" s="7" customFormat="1" ht="9" customHeight="1" x14ac:dyDescent="0.2"/>
    <row r="878" s="7" customFormat="1" ht="9" customHeight="1" x14ac:dyDescent="0.2"/>
    <row r="879" s="7" customFormat="1" ht="9" customHeight="1" x14ac:dyDescent="0.2"/>
    <row r="880" s="7" customFormat="1" ht="9" customHeight="1" x14ac:dyDescent="0.2"/>
    <row r="881" s="7" customFormat="1" ht="9" customHeight="1" x14ac:dyDescent="0.2"/>
    <row r="882" s="7" customFormat="1" ht="9" customHeight="1" x14ac:dyDescent="0.2"/>
    <row r="883" s="7" customFormat="1" ht="9" customHeight="1" x14ac:dyDescent="0.2"/>
    <row r="884" s="7" customFormat="1" ht="9" customHeight="1" x14ac:dyDescent="0.2"/>
    <row r="885" s="7" customFormat="1" ht="9" customHeight="1" x14ac:dyDescent="0.2"/>
    <row r="886" s="7" customFormat="1" ht="9" customHeight="1" x14ac:dyDescent="0.2"/>
    <row r="887" s="7" customFormat="1" ht="9" customHeight="1" x14ac:dyDescent="0.2"/>
    <row r="888" s="7" customFormat="1" ht="9" customHeight="1" x14ac:dyDescent="0.2"/>
    <row r="889" s="7" customFormat="1" ht="9" customHeight="1" x14ac:dyDescent="0.2"/>
    <row r="890" s="7" customFormat="1" ht="9" customHeight="1" x14ac:dyDescent="0.2"/>
    <row r="891" s="7" customFormat="1" ht="9" customHeight="1" x14ac:dyDescent="0.2"/>
    <row r="892" s="7" customFormat="1" ht="9" customHeight="1" x14ac:dyDescent="0.2"/>
    <row r="893" s="7" customFormat="1" ht="9" customHeight="1" x14ac:dyDescent="0.2"/>
    <row r="894" s="7" customFormat="1" ht="9" customHeight="1" x14ac:dyDescent="0.2"/>
    <row r="895" s="7" customFormat="1" ht="9" customHeight="1" x14ac:dyDescent="0.2"/>
    <row r="896" s="7" customFormat="1" ht="9" customHeight="1" x14ac:dyDescent="0.2"/>
    <row r="897" s="7" customFormat="1" ht="9" customHeight="1" x14ac:dyDescent="0.2"/>
    <row r="898" s="7" customFormat="1" ht="9" customHeight="1" x14ac:dyDescent="0.2"/>
    <row r="899" s="7" customFormat="1" ht="9" customHeight="1" x14ac:dyDescent="0.2"/>
    <row r="900" s="7" customFormat="1" ht="9" customHeight="1" x14ac:dyDescent="0.2"/>
    <row r="901" s="7" customFormat="1" ht="9" customHeight="1" x14ac:dyDescent="0.2"/>
    <row r="902" s="7" customFormat="1" ht="9" customHeight="1" x14ac:dyDescent="0.2"/>
    <row r="903" s="7" customFormat="1" ht="9" customHeight="1" x14ac:dyDescent="0.2"/>
    <row r="904" s="7" customFormat="1" ht="9" customHeight="1" x14ac:dyDescent="0.2"/>
    <row r="905" s="7" customFormat="1" ht="9" customHeight="1" x14ac:dyDescent="0.2"/>
    <row r="906" s="7" customFormat="1" ht="9" customHeight="1" x14ac:dyDescent="0.2"/>
    <row r="907" s="7" customFormat="1" ht="9" customHeight="1" x14ac:dyDescent="0.2"/>
    <row r="908" s="7" customFormat="1" ht="9" customHeight="1" x14ac:dyDescent="0.2"/>
    <row r="909" s="7" customFormat="1" ht="9" customHeight="1" x14ac:dyDescent="0.2"/>
    <row r="910" s="7" customFormat="1" ht="9" customHeight="1" x14ac:dyDescent="0.2"/>
    <row r="911" s="7" customFormat="1" ht="9" customHeight="1" x14ac:dyDescent="0.2"/>
    <row r="912" s="7" customFormat="1" ht="9" customHeight="1" x14ac:dyDescent="0.2"/>
    <row r="913" s="7" customFormat="1" ht="9" customHeight="1" x14ac:dyDescent="0.2"/>
    <row r="914" s="7" customFormat="1" ht="9" customHeight="1" x14ac:dyDescent="0.2"/>
    <row r="915" s="7" customFormat="1" ht="9" customHeight="1" x14ac:dyDescent="0.2"/>
    <row r="916" s="7" customFormat="1" ht="9" customHeight="1" x14ac:dyDescent="0.2"/>
    <row r="917" s="7" customFormat="1" ht="9" customHeight="1" x14ac:dyDescent="0.2"/>
    <row r="918" s="7" customFormat="1" ht="9" customHeight="1" x14ac:dyDescent="0.2"/>
    <row r="919" s="7" customFormat="1" ht="9" customHeight="1" x14ac:dyDescent="0.2"/>
    <row r="920" s="7" customFormat="1" ht="9" customHeight="1" x14ac:dyDescent="0.2"/>
    <row r="921" s="7" customFormat="1" ht="9" customHeight="1" x14ac:dyDescent="0.2"/>
    <row r="922" s="7" customFormat="1" ht="9" customHeight="1" x14ac:dyDescent="0.2"/>
    <row r="923" s="7" customFormat="1" ht="9" customHeight="1" x14ac:dyDescent="0.2"/>
    <row r="924" s="7" customFormat="1" ht="9" customHeight="1" x14ac:dyDescent="0.2"/>
    <row r="925" s="7" customFormat="1" ht="9" customHeight="1" x14ac:dyDescent="0.2"/>
    <row r="926" s="7" customFormat="1" ht="9" customHeight="1" x14ac:dyDescent="0.2"/>
    <row r="927" s="7" customFormat="1" ht="9" customHeight="1" x14ac:dyDescent="0.2"/>
    <row r="928" s="7" customFormat="1" ht="9" customHeight="1" x14ac:dyDescent="0.2"/>
    <row r="929" s="7" customFormat="1" ht="9" customHeight="1" x14ac:dyDescent="0.2"/>
    <row r="930" s="7" customFormat="1" ht="9" customHeight="1" x14ac:dyDescent="0.2"/>
    <row r="931" s="7" customFormat="1" ht="9" customHeight="1" x14ac:dyDescent="0.2"/>
    <row r="932" s="7" customFormat="1" ht="9" customHeight="1" x14ac:dyDescent="0.2"/>
    <row r="933" s="7" customFormat="1" ht="9" customHeight="1" x14ac:dyDescent="0.2"/>
    <row r="934" s="7" customFormat="1" ht="9" customHeight="1" x14ac:dyDescent="0.2"/>
    <row r="935" s="7" customFormat="1" ht="9" customHeight="1" x14ac:dyDescent="0.2"/>
    <row r="936" s="7" customFormat="1" ht="9" customHeight="1" x14ac:dyDescent="0.2"/>
    <row r="937" s="7" customFormat="1" ht="9" customHeight="1" x14ac:dyDescent="0.2"/>
    <row r="938" s="7" customFormat="1" ht="9" customHeight="1" x14ac:dyDescent="0.2"/>
    <row r="939" s="7" customFormat="1" ht="9" customHeight="1" x14ac:dyDescent="0.2"/>
    <row r="940" s="7" customFormat="1" ht="9" customHeight="1" x14ac:dyDescent="0.2"/>
    <row r="941" s="7" customFormat="1" ht="9" customHeight="1" x14ac:dyDescent="0.2"/>
    <row r="942" s="7" customFormat="1" ht="9" customHeight="1" x14ac:dyDescent="0.2"/>
    <row r="943" s="7" customFormat="1" ht="9" customHeight="1" x14ac:dyDescent="0.2"/>
    <row r="944" s="7" customFormat="1" ht="9" customHeight="1" x14ac:dyDescent="0.2"/>
    <row r="945" s="7" customFormat="1" ht="9" customHeight="1" x14ac:dyDescent="0.2"/>
    <row r="946" s="7" customFormat="1" ht="9" customHeight="1" x14ac:dyDescent="0.2"/>
    <row r="947" s="7" customFormat="1" ht="9" customHeight="1" x14ac:dyDescent="0.2"/>
    <row r="948" s="7" customFormat="1" ht="9" customHeight="1" x14ac:dyDescent="0.2"/>
    <row r="949" s="7" customFormat="1" ht="9" customHeight="1" x14ac:dyDescent="0.2"/>
    <row r="950" s="7" customFormat="1" ht="9" customHeight="1" x14ac:dyDescent="0.2"/>
    <row r="951" s="7" customFormat="1" ht="9" customHeight="1" x14ac:dyDescent="0.2"/>
    <row r="952" s="7" customFormat="1" ht="9" customHeight="1" x14ac:dyDescent="0.2"/>
    <row r="953" s="7" customFormat="1" ht="9" customHeight="1" x14ac:dyDescent="0.2"/>
    <row r="954" s="7" customFormat="1" ht="9" customHeight="1" x14ac:dyDescent="0.2"/>
    <row r="955" s="7" customFormat="1" ht="9" customHeight="1" x14ac:dyDescent="0.2"/>
    <row r="956" s="7" customFormat="1" ht="9" customHeight="1" x14ac:dyDescent="0.2"/>
    <row r="957" s="7" customFormat="1" ht="9" customHeight="1" x14ac:dyDescent="0.2"/>
    <row r="958" s="7" customFormat="1" ht="9" customHeight="1" x14ac:dyDescent="0.2"/>
    <row r="959" s="7" customFormat="1" ht="9" customHeight="1" x14ac:dyDescent="0.2"/>
    <row r="960" s="7" customFormat="1" ht="9" customHeight="1" x14ac:dyDescent="0.2"/>
    <row r="961" s="7" customFormat="1" ht="9" customHeight="1" x14ac:dyDescent="0.2"/>
    <row r="962" s="7" customFormat="1" ht="9" customHeight="1" x14ac:dyDescent="0.2"/>
    <row r="963" s="7" customFormat="1" ht="9" customHeight="1" x14ac:dyDescent="0.2"/>
    <row r="964" s="7" customFormat="1" ht="9" customHeight="1" x14ac:dyDescent="0.2"/>
    <row r="965" s="7" customFormat="1" ht="9" customHeight="1" x14ac:dyDescent="0.2"/>
    <row r="966" s="7" customFormat="1" ht="9" customHeight="1" x14ac:dyDescent="0.2"/>
    <row r="967" s="7" customFormat="1" ht="9" customHeight="1" x14ac:dyDescent="0.2"/>
    <row r="968" s="7" customFormat="1" ht="9" customHeight="1" x14ac:dyDescent="0.2"/>
    <row r="969" s="7" customFormat="1" ht="9" customHeight="1" x14ac:dyDescent="0.2"/>
    <row r="970" s="7" customFormat="1" ht="9" customHeight="1" x14ac:dyDescent="0.2"/>
    <row r="971" s="7" customFormat="1" ht="9" customHeight="1" x14ac:dyDescent="0.2"/>
    <row r="972" s="7" customFormat="1" ht="9" customHeight="1" x14ac:dyDescent="0.2"/>
    <row r="973" s="7" customFormat="1" ht="9" customHeight="1" x14ac:dyDescent="0.2"/>
    <row r="974" s="7" customFormat="1" ht="9" customHeight="1" x14ac:dyDescent="0.2"/>
    <row r="975" s="7" customFormat="1" ht="9" customHeight="1" x14ac:dyDescent="0.2"/>
    <row r="976" s="7" customFormat="1" ht="9" customHeight="1" x14ac:dyDescent="0.2"/>
    <row r="977" s="7" customFormat="1" ht="9" customHeight="1" x14ac:dyDescent="0.2"/>
    <row r="978" s="7" customFormat="1" ht="9" customHeight="1" x14ac:dyDescent="0.2"/>
    <row r="979" s="7" customFormat="1" ht="9" customHeight="1" x14ac:dyDescent="0.2"/>
    <row r="980" s="7" customFormat="1" ht="9" customHeight="1" x14ac:dyDescent="0.2"/>
    <row r="981" s="7" customFormat="1" ht="9" customHeight="1" x14ac:dyDescent="0.2"/>
    <row r="982" s="7" customFormat="1" ht="9" customHeight="1" x14ac:dyDescent="0.2"/>
    <row r="983" s="7" customFormat="1" ht="9" customHeight="1" x14ac:dyDescent="0.2"/>
    <row r="984" s="7" customFormat="1" ht="9" customHeight="1" x14ac:dyDescent="0.2"/>
    <row r="985" s="7" customFormat="1" ht="9" customHeight="1" x14ac:dyDescent="0.2"/>
    <row r="986" s="7" customFormat="1" ht="9" customHeight="1" x14ac:dyDescent="0.2"/>
    <row r="987" s="7" customFormat="1" ht="9" customHeight="1" x14ac:dyDescent="0.2"/>
    <row r="988" s="7" customFormat="1" ht="9" customHeight="1" x14ac:dyDescent="0.2"/>
    <row r="989" s="7" customFormat="1" ht="9" customHeight="1" x14ac:dyDescent="0.2"/>
    <row r="990" s="7" customFormat="1" ht="9" customHeight="1" x14ac:dyDescent="0.2"/>
    <row r="991" s="7" customFormat="1" ht="9" customHeight="1" x14ac:dyDescent="0.2"/>
    <row r="992" s="7" customFormat="1" ht="9" customHeight="1" x14ac:dyDescent="0.2"/>
    <row r="993" s="7" customFormat="1" ht="9" customHeight="1" x14ac:dyDescent="0.2"/>
    <row r="994" s="7" customFormat="1" ht="9" customHeight="1" x14ac:dyDescent="0.2"/>
    <row r="995" s="7" customFormat="1" ht="9" customHeight="1" x14ac:dyDescent="0.2"/>
    <row r="996" s="7" customFormat="1" ht="9" customHeight="1" x14ac:dyDescent="0.2"/>
    <row r="997" s="7" customFormat="1" ht="9" customHeight="1" x14ac:dyDescent="0.2"/>
    <row r="998" s="7" customFormat="1" ht="9" customHeight="1" x14ac:dyDescent="0.2"/>
    <row r="999" s="7" customFormat="1" ht="9" customHeight="1" x14ac:dyDescent="0.2"/>
    <row r="1000" s="7" customFormat="1" ht="9" customHeight="1" x14ac:dyDescent="0.2"/>
    <row r="1001" s="7" customFormat="1" ht="9" customHeight="1" x14ac:dyDescent="0.2"/>
    <row r="1002" s="7" customFormat="1" ht="9" customHeight="1" x14ac:dyDescent="0.2"/>
    <row r="1003" s="7" customFormat="1" ht="9" customHeight="1" x14ac:dyDescent="0.2"/>
    <row r="1004" s="7" customFormat="1" ht="9" customHeight="1" x14ac:dyDescent="0.2"/>
    <row r="1005" s="7" customFormat="1" ht="9" customHeight="1" x14ac:dyDescent="0.2"/>
    <row r="1006" s="7" customFormat="1" ht="9" customHeight="1" x14ac:dyDescent="0.2"/>
    <row r="1007" s="7" customFormat="1" ht="9" customHeight="1" x14ac:dyDescent="0.2"/>
    <row r="1008" s="7" customFormat="1" ht="9" customHeight="1" x14ac:dyDescent="0.2"/>
    <row r="1009" s="7" customFormat="1" ht="9" customHeight="1" x14ac:dyDescent="0.2"/>
    <row r="1010" s="7" customFormat="1" ht="9" customHeight="1" x14ac:dyDescent="0.2"/>
    <row r="1011" s="7" customFormat="1" ht="9" customHeight="1" x14ac:dyDescent="0.2"/>
    <row r="1012" s="7" customFormat="1" ht="9" customHeight="1" x14ac:dyDescent="0.2"/>
    <row r="1013" s="7" customFormat="1" ht="9" customHeight="1" x14ac:dyDescent="0.2"/>
    <row r="1014" s="7" customFormat="1" ht="9" customHeight="1" x14ac:dyDescent="0.2"/>
    <row r="1015" s="7" customFormat="1" ht="9" customHeight="1" x14ac:dyDescent="0.2"/>
    <row r="1016" s="7" customFormat="1" ht="9" customHeight="1" x14ac:dyDescent="0.2"/>
    <row r="1017" s="7" customFormat="1" ht="9" customHeight="1" x14ac:dyDescent="0.2"/>
    <row r="1018" s="7" customFormat="1" ht="9" customHeight="1" x14ac:dyDescent="0.2"/>
    <row r="1019" s="7" customFormat="1" ht="9" customHeight="1" x14ac:dyDescent="0.2"/>
    <row r="1020" s="7" customFormat="1" ht="9" customHeight="1" x14ac:dyDescent="0.2"/>
    <row r="1021" s="7" customFormat="1" ht="9" customHeight="1" x14ac:dyDescent="0.2"/>
    <row r="1022" s="7" customFormat="1" ht="9" customHeight="1" x14ac:dyDescent="0.2"/>
    <row r="1023" s="7" customFormat="1" ht="9" customHeight="1" x14ac:dyDescent="0.2"/>
    <row r="1024" s="7" customFormat="1" ht="9" customHeight="1" x14ac:dyDescent="0.2"/>
    <row r="1025" s="7" customFormat="1" ht="9" customHeight="1" x14ac:dyDescent="0.2"/>
    <row r="1026" s="7" customFormat="1" ht="9" customHeight="1" x14ac:dyDescent="0.2"/>
    <row r="1027" s="7" customFormat="1" ht="9" customHeight="1" x14ac:dyDescent="0.2"/>
    <row r="1028" s="7" customFormat="1" ht="9" customHeight="1" x14ac:dyDescent="0.2"/>
    <row r="1029" s="7" customFormat="1" ht="9" customHeight="1" x14ac:dyDescent="0.2"/>
    <row r="1030" s="7" customFormat="1" ht="9" customHeight="1" x14ac:dyDescent="0.2"/>
    <row r="1031" s="7" customFormat="1" ht="9" customHeight="1" x14ac:dyDescent="0.2"/>
    <row r="1032" s="7" customFormat="1" ht="9" customHeight="1" x14ac:dyDescent="0.2"/>
    <row r="1033" s="7" customFormat="1" ht="9" customHeight="1" x14ac:dyDescent="0.2"/>
    <row r="1034" s="7" customFormat="1" ht="9" customHeight="1" x14ac:dyDescent="0.2"/>
    <row r="1035" s="7" customFormat="1" ht="9" customHeight="1" x14ac:dyDescent="0.2"/>
    <row r="1036" s="7" customFormat="1" ht="9" customHeight="1" x14ac:dyDescent="0.2"/>
    <row r="1037" s="7" customFormat="1" ht="9" customHeight="1" x14ac:dyDescent="0.2"/>
    <row r="1038" s="7" customFormat="1" ht="9" customHeight="1" x14ac:dyDescent="0.2"/>
    <row r="1039" s="7" customFormat="1" ht="9" customHeight="1" x14ac:dyDescent="0.2"/>
    <row r="1040" s="7" customFormat="1" ht="9" customHeight="1" x14ac:dyDescent="0.2"/>
    <row r="1041" s="7" customFormat="1" ht="9" customHeight="1" x14ac:dyDescent="0.2"/>
    <row r="1042" s="7" customFormat="1" ht="9" customHeight="1" x14ac:dyDescent="0.2"/>
    <row r="1043" s="7" customFormat="1" ht="9" customHeight="1" x14ac:dyDescent="0.2"/>
    <row r="1044" s="7" customFormat="1" ht="9" customHeight="1" x14ac:dyDescent="0.2"/>
    <row r="1045" s="7" customFormat="1" ht="9" customHeight="1" x14ac:dyDescent="0.2"/>
    <row r="1046" s="7" customFormat="1" ht="9" customHeight="1" x14ac:dyDescent="0.2"/>
    <row r="1047" s="7" customFormat="1" ht="9" customHeight="1" x14ac:dyDescent="0.2"/>
    <row r="1048" s="7" customFormat="1" ht="9" customHeight="1" x14ac:dyDescent="0.2"/>
    <row r="1049" s="7" customFormat="1" ht="9" customHeight="1" x14ac:dyDescent="0.2"/>
    <row r="1050" s="7" customFormat="1" ht="9" customHeight="1" x14ac:dyDescent="0.2"/>
    <row r="1051" s="7" customFormat="1" ht="9" customHeight="1" x14ac:dyDescent="0.2"/>
    <row r="1052" s="7" customFormat="1" ht="9" customHeight="1" x14ac:dyDescent="0.2"/>
    <row r="1053" s="7" customFormat="1" ht="9" customHeight="1" x14ac:dyDescent="0.2"/>
    <row r="1054" s="7" customFormat="1" ht="9" customHeight="1" x14ac:dyDescent="0.2"/>
    <row r="1055" s="7" customFormat="1" ht="9" customHeight="1" x14ac:dyDescent="0.2"/>
    <row r="1056" s="7" customFormat="1" ht="9" customHeight="1" x14ac:dyDescent="0.2"/>
    <row r="1057" s="7" customFormat="1" ht="9" customHeight="1" x14ac:dyDescent="0.2"/>
    <row r="1058" s="7" customFormat="1" ht="9" customHeight="1" x14ac:dyDescent="0.2"/>
    <row r="1059" s="7" customFormat="1" ht="9" customHeight="1" x14ac:dyDescent="0.2"/>
    <row r="1060" s="7" customFormat="1" ht="9" customHeight="1" x14ac:dyDescent="0.2"/>
    <row r="1061" s="7" customFormat="1" ht="9" customHeight="1" x14ac:dyDescent="0.2"/>
    <row r="1062" s="7" customFormat="1" ht="9" customHeight="1" x14ac:dyDescent="0.2"/>
    <row r="1063" s="7" customFormat="1" ht="9" customHeight="1" x14ac:dyDescent="0.2"/>
    <row r="1064" s="7" customFormat="1" ht="9" customHeight="1" x14ac:dyDescent="0.2"/>
    <row r="1065" s="7" customFormat="1" ht="9" customHeight="1" x14ac:dyDescent="0.2"/>
    <row r="1066" s="7" customFormat="1" ht="9" customHeight="1" x14ac:dyDescent="0.2"/>
    <row r="1067" s="7" customFormat="1" ht="9" customHeight="1" x14ac:dyDescent="0.2"/>
    <row r="1068" s="7" customFormat="1" ht="9" customHeight="1" x14ac:dyDescent="0.2"/>
    <row r="1069" s="7" customFormat="1" ht="9" customHeight="1" x14ac:dyDescent="0.2"/>
    <row r="1070" s="7" customFormat="1" ht="9" customHeight="1" x14ac:dyDescent="0.2"/>
    <row r="1071" s="7" customFormat="1" ht="9" customHeight="1" x14ac:dyDescent="0.2"/>
    <row r="1072" s="7" customFormat="1" ht="9" customHeight="1" x14ac:dyDescent="0.2"/>
    <row r="1073" s="7" customFormat="1" ht="9" customHeight="1" x14ac:dyDescent="0.2"/>
    <row r="1074" s="7" customFormat="1" ht="9" customHeight="1" x14ac:dyDescent="0.2"/>
    <row r="1075" s="7" customFormat="1" ht="9" customHeight="1" x14ac:dyDescent="0.2"/>
    <row r="1076" s="7" customFormat="1" ht="9" customHeight="1" x14ac:dyDescent="0.2"/>
    <row r="1077" s="7" customFormat="1" ht="9" customHeight="1" x14ac:dyDescent="0.2"/>
    <row r="1078" s="7" customFormat="1" ht="9" customHeight="1" x14ac:dyDescent="0.2"/>
    <row r="1079" s="7" customFormat="1" ht="9" customHeight="1" x14ac:dyDescent="0.2"/>
    <row r="1080" s="7" customFormat="1" ht="9" customHeight="1" x14ac:dyDescent="0.2"/>
    <row r="1081" s="7" customFormat="1" ht="9" customHeight="1" x14ac:dyDescent="0.2"/>
    <row r="1082" s="7" customFormat="1" ht="9" customHeight="1" x14ac:dyDescent="0.2"/>
    <row r="1083" s="7" customFormat="1" ht="9" customHeight="1" x14ac:dyDescent="0.2"/>
    <row r="1084" s="7" customFormat="1" ht="9" customHeight="1" x14ac:dyDescent="0.2"/>
    <row r="1085" s="7" customFormat="1" ht="9" customHeight="1" x14ac:dyDescent="0.2"/>
    <row r="1086" s="7" customFormat="1" ht="9" customHeight="1" x14ac:dyDescent="0.2"/>
    <row r="1087" s="7" customFormat="1" ht="9" customHeight="1" x14ac:dyDescent="0.2"/>
    <row r="1088" s="7" customFormat="1" ht="9" customHeight="1" x14ac:dyDescent="0.2"/>
    <row r="1089" s="7" customFormat="1" ht="9" customHeight="1" x14ac:dyDescent="0.2"/>
    <row r="1090" s="7" customFormat="1" ht="9" customHeight="1" x14ac:dyDescent="0.2"/>
    <row r="1091" s="7" customFormat="1" ht="9" customHeight="1" x14ac:dyDescent="0.2"/>
    <row r="1092" s="7" customFormat="1" ht="9" customHeight="1" x14ac:dyDescent="0.2"/>
    <row r="1093" s="7" customFormat="1" ht="9" customHeight="1" x14ac:dyDescent="0.2"/>
    <row r="1094" s="7" customFormat="1" ht="9" customHeight="1" x14ac:dyDescent="0.2"/>
    <row r="1095" s="7" customFormat="1" ht="9" customHeight="1" x14ac:dyDescent="0.2"/>
    <row r="1096" s="7" customFormat="1" ht="9" customHeight="1" x14ac:dyDescent="0.2"/>
    <row r="1097" s="7" customFormat="1" ht="9" customHeight="1" x14ac:dyDescent="0.2"/>
    <row r="1098" s="7" customFormat="1" ht="9" customHeight="1" x14ac:dyDescent="0.2"/>
    <row r="1099" s="7" customFormat="1" ht="9" customHeight="1" x14ac:dyDescent="0.2"/>
    <row r="1100" s="7" customFormat="1" ht="9" customHeight="1" x14ac:dyDescent="0.2"/>
    <row r="1101" s="7" customFormat="1" ht="9" customHeight="1" x14ac:dyDescent="0.2"/>
    <row r="1102" s="7" customFormat="1" ht="9" customHeight="1" x14ac:dyDescent="0.2"/>
    <row r="1103" s="7" customFormat="1" ht="9" customHeight="1" x14ac:dyDescent="0.2"/>
    <row r="1104" s="7" customFormat="1" ht="9" customHeight="1" x14ac:dyDescent="0.2"/>
    <row r="1105" s="7" customFormat="1" ht="9" customHeight="1" x14ac:dyDescent="0.2"/>
    <row r="1106" s="7" customFormat="1" ht="9" customHeight="1" x14ac:dyDescent="0.2"/>
    <row r="1107" s="7" customFormat="1" ht="9" customHeight="1" x14ac:dyDescent="0.2"/>
    <row r="1108" s="7" customFormat="1" ht="9" customHeight="1" x14ac:dyDescent="0.2"/>
    <row r="1109" s="7" customFormat="1" ht="9" customHeight="1" x14ac:dyDescent="0.2"/>
    <row r="1110" s="7" customFormat="1" ht="9" customHeight="1" x14ac:dyDescent="0.2"/>
    <row r="1111" s="7" customFormat="1" ht="9" customHeight="1" x14ac:dyDescent="0.2"/>
    <row r="1112" s="7" customFormat="1" ht="9" customHeight="1" x14ac:dyDescent="0.2"/>
    <row r="1113" s="7" customFormat="1" ht="9" customHeight="1" x14ac:dyDescent="0.2"/>
    <row r="1114" s="7" customFormat="1" ht="9" customHeight="1" x14ac:dyDescent="0.2"/>
    <row r="1115" s="7" customFormat="1" ht="9" customHeight="1" x14ac:dyDescent="0.2"/>
    <row r="1116" s="7" customFormat="1" ht="9" customHeight="1" x14ac:dyDescent="0.2"/>
    <row r="1117" s="7" customFormat="1" ht="9" customHeight="1" x14ac:dyDescent="0.2"/>
    <row r="1118" s="7" customFormat="1" ht="9" customHeight="1" x14ac:dyDescent="0.2"/>
    <row r="1119" s="7" customFormat="1" ht="9" customHeight="1" x14ac:dyDescent="0.2"/>
    <row r="1120" s="7" customFormat="1" ht="9" customHeight="1" x14ac:dyDescent="0.2"/>
    <row r="1121" s="7" customFormat="1" ht="9" customHeight="1" x14ac:dyDescent="0.2"/>
    <row r="1122" s="7" customFormat="1" ht="9" customHeight="1" x14ac:dyDescent="0.2"/>
    <row r="1123" s="7" customFormat="1" ht="9" customHeight="1" x14ac:dyDescent="0.2"/>
    <row r="1124" s="7" customFormat="1" ht="9" customHeight="1" x14ac:dyDescent="0.2"/>
    <row r="1125" s="7" customFormat="1" ht="9" customHeight="1" x14ac:dyDescent="0.2"/>
    <row r="1126" s="7" customFormat="1" ht="9" customHeight="1" x14ac:dyDescent="0.2"/>
    <row r="1127" s="7" customFormat="1" ht="9" customHeight="1" x14ac:dyDescent="0.2"/>
    <row r="1128" s="7" customFormat="1" ht="9" customHeight="1" x14ac:dyDescent="0.2"/>
    <row r="1129" s="7" customFormat="1" ht="9" customHeight="1" x14ac:dyDescent="0.2"/>
    <row r="1130" s="7" customFormat="1" ht="9" customHeight="1" x14ac:dyDescent="0.2"/>
    <row r="1131" s="7" customFormat="1" ht="9" customHeight="1" x14ac:dyDescent="0.2"/>
    <row r="1132" s="7" customFormat="1" ht="9" customHeight="1" x14ac:dyDescent="0.2"/>
    <row r="1133" s="7" customFormat="1" ht="9" customHeight="1" x14ac:dyDescent="0.2"/>
    <row r="1134" s="7" customFormat="1" ht="9" customHeight="1" x14ac:dyDescent="0.2"/>
    <row r="1135" s="7" customFormat="1" ht="9" customHeight="1" x14ac:dyDescent="0.2"/>
    <row r="1136" s="7" customFormat="1" ht="9" customHeight="1" x14ac:dyDescent="0.2"/>
    <row r="1137" s="7" customFormat="1" ht="9" customHeight="1" x14ac:dyDescent="0.2"/>
    <row r="1138" s="7" customFormat="1" ht="9" customHeight="1" x14ac:dyDescent="0.2"/>
    <row r="1139" s="7" customFormat="1" ht="9" customHeight="1" x14ac:dyDescent="0.2"/>
    <row r="1140" s="7" customFormat="1" ht="9" customHeight="1" x14ac:dyDescent="0.2"/>
    <row r="1141" s="7" customFormat="1" ht="9" customHeight="1" x14ac:dyDescent="0.2"/>
    <row r="1142" s="7" customFormat="1" ht="9" customHeight="1" x14ac:dyDescent="0.2"/>
    <row r="1143" s="7" customFormat="1" ht="9" customHeight="1" x14ac:dyDescent="0.2"/>
    <row r="1144" s="7" customFormat="1" ht="9" customHeight="1" x14ac:dyDescent="0.2"/>
    <row r="1145" s="7" customFormat="1" ht="9" customHeight="1" x14ac:dyDescent="0.2"/>
    <row r="1146" s="7" customFormat="1" ht="9" customHeight="1" x14ac:dyDescent="0.2"/>
    <row r="1147" s="7" customFormat="1" ht="9" customHeight="1" x14ac:dyDescent="0.2"/>
    <row r="1148" s="7" customFormat="1" ht="9" customHeight="1" x14ac:dyDescent="0.2"/>
    <row r="1149" s="7" customFormat="1" ht="9" customHeight="1" x14ac:dyDescent="0.2"/>
    <row r="1150" s="7" customFormat="1" ht="9" customHeight="1" x14ac:dyDescent="0.2"/>
    <row r="1151" s="7" customFormat="1" ht="9" customHeight="1" x14ac:dyDescent="0.2"/>
    <row r="1152" s="7" customFormat="1" ht="9" customHeight="1" x14ac:dyDescent="0.2"/>
    <row r="1153" s="7" customFormat="1" ht="9" customHeight="1" x14ac:dyDescent="0.2"/>
    <row r="1154" s="7" customFormat="1" ht="9" customHeight="1" x14ac:dyDescent="0.2"/>
    <row r="1155" s="7" customFormat="1" ht="9" customHeight="1" x14ac:dyDescent="0.2"/>
    <row r="1156" s="7" customFormat="1" ht="9" customHeight="1" x14ac:dyDescent="0.2"/>
    <row r="1157" s="7" customFormat="1" ht="9" customHeight="1" x14ac:dyDescent="0.2"/>
    <row r="1158" s="7" customFormat="1" ht="9" customHeight="1" x14ac:dyDescent="0.2"/>
    <row r="1159" s="7" customFormat="1" ht="9" customHeight="1" x14ac:dyDescent="0.2"/>
    <row r="1160" s="7" customFormat="1" ht="9" customHeight="1" x14ac:dyDescent="0.2"/>
    <row r="1161" s="7" customFormat="1" ht="9" customHeight="1" x14ac:dyDescent="0.2"/>
    <row r="1162" s="7" customFormat="1" ht="9" customHeight="1" x14ac:dyDescent="0.2"/>
    <row r="1163" s="7" customFormat="1" ht="9" customHeight="1" x14ac:dyDescent="0.2"/>
    <row r="1164" s="7" customFormat="1" ht="9" customHeight="1" x14ac:dyDescent="0.2"/>
    <row r="1165" s="7" customFormat="1" ht="9" customHeight="1" x14ac:dyDescent="0.2"/>
    <row r="1166" s="7" customFormat="1" ht="9" customHeight="1" x14ac:dyDescent="0.2"/>
    <row r="1167" s="7" customFormat="1" ht="9" customHeight="1" x14ac:dyDescent="0.2"/>
    <row r="1168" s="7" customFormat="1" ht="9" customHeight="1" x14ac:dyDescent="0.2"/>
    <row r="1169" s="7" customFormat="1" ht="9" customHeight="1" x14ac:dyDescent="0.2"/>
    <row r="1170" s="7" customFormat="1" ht="9" customHeight="1" x14ac:dyDescent="0.2"/>
    <row r="1171" s="7" customFormat="1" ht="9" customHeight="1" x14ac:dyDescent="0.2"/>
    <row r="1172" s="7" customFormat="1" ht="9" customHeight="1" x14ac:dyDescent="0.2"/>
    <row r="1173" s="7" customFormat="1" ht="9" customHeight="1" x14ac:dyDescent="0.2"/>
    <row r="1174" s="7" customFormat="1" ht="9" customHeight="1" x14ac:dyDescent="0.2"/>
    <row r="1175" s="7" customFormat="1" ht="9" customHeight="1" x14ac:dyDescent="0.2"/>
    <row r="1176" s="7" customFormat="1" ht="9" customHeight="1" x14ac:dyDescent="0.2"/>
    <row r="1177" s="7" customFormat="1" ht="9" customHeight="1" x14ac:dyDescent="0.2"/>
    <row r="1178" s="7" customFormat="1" ht="9" customHeight="1" x14ac:dyDescent="0.2"/>
    <row r="1179" s="7" customFormat="1" ht="9" customHeight="1" x14ac:dyDescent="0.2"/>
    <row r="1180" s="7" customFormat="1" ht="9" customHeight="1" x14ac:dyDescent="0.2"/>
    <row r="1181" s="7" customFormat="1" ht="9" customHeight="1" x14ac:dyDescent="0.2"/>
    <row r="1182" s="7" customFormat="1" ht="9" customHeight="1" x14ac:dyDescent="0.2"/>
    <row r="1183" s="7" customFormat="1" ht="9" customHeight="1" x14ac:dyDescent="0.2"/>
    <row r="1184" s="7" customFormat="1" ht="9" customHeight="1" x14ac:dyDescent="0.2"/>
    <row r="1185" s="7" customFormat="1" ht="9" customHeight="1" x14ac:dyDescent="0.2"/>
    <row r="1186" s="7" customFormat="1" ht="9" customHeight="1" x14ac:dyDescent="0.2"/>
    <row r="1187" s="7" customFormat="1" ht="9" customHeight="1" x14ac:dyDescent="0.2"/>
    <row r="1188" s="7" customFormat="1" ht="9" customHeight="1" x14ac:dyDescent="0.2"/>
    <row r="1189" s="7" customFormat="1" ht="9" customHeight="1" x14ac:dyDescent="0.2"/>
    <row r="1190" s="7" customFormat="1" ht="9" customHeight="1" x14ac:dyDescent="0.2"/>
    <row r="1191" s="7" customFormat="1" ht="9" customHeight="1" x14ac:dyDescent="0.2"/>
    <row r="1192" s="7" customFormat="1" ht="9" customHeight="1" x14ac:dyDescent="0.2"/>
    <row r="1193" s="7" customFormat="1" ht="9" customHeight="1" x14ac:dyDescent="0.2"/>
    <row r="1194" s="7" customFormat="1" ht="9" customHeight="1" x14ac:dyDescent="0.2"/>
    <row r="1195" s="7" customFormat="1" ht="9" customHeight="1" x14ac:dyDescent="0.2"/>
    <row r="1196" s="7" customFormat="1" ht="9" customHeight="1" x14ac:dyDescent="0.2"/>
    <row r="1197" s="7" customFormat="1" ht="9" customHeight="1" x14ac:dyDescent="0.2"/>
    <row r="1198" s="7" customFormat="1" ht="9" customHeight="1" x14ac:dyDescent="0.2"/>
    <row r="1199" s="7" customFormat="1" ht="9" customHeight="1" x14ac:dyDescent="0.2"/>
    <row r="1200" s="7" customFormat="1" ht="9" customHeight="1" x14ac:dyDescent="0.2"/>
    <row r="1201" s="7" customFormat="1" ht="9" customHeight="1" x14ac:dyDescent="0.2"/>
    <row r="1202" s="7" customFormat="1" ht="9" customHeight="1" x14ac:dyDescent="0.2"/>
    <row r="1203" s="7" customFormat="1" ht="9" customHeight="1" x14ac:dyDescent="0.2"/>
    <row r="1204" s="7" customFormat="1" ht="9" customHeight="1" x14ac:dyDescent="0.2"/>
    <row r="1205" s="7" customFormat="1" ht="9" customHeight="1" x14ac:dyDescent="0.2"/>
    <row r="1206" s="7" customFormat="1" ht="9" customHeight="1" x14ac:dyDescent="0.2"/>
    <row r="1207" s="7" customFormat="1" ht="9" customHeight="1" x14ac:dyDescent="0.2"/>
    <row r="1208" s="7" customFormat="1" ht="9" customHeight="1" x14ac:dyDescent="0.2"/>
    <row r="1209" s="7" customFormat="1" ht="9" customHeight="1" x14ac:dyDescent="0.2"/>
    <row r="1210" s="7" customFormat="1" ht="9" customHeight="1" x14ac:dyDescent="0.2"/>
    <row r="1211" s="7" customFormat="1" ht="9" customHeight="1" x14ac:dyDescent="0.2"/>
    <row r="1212" s="7" customFormat="1" ht="9" customHeight="1" x14ac:dyDescent="0.2"/>
    <row r="1213" s="7" customFormat="1" ht="9" customHeight="1" x14ac:dyDescent="0.2"/>
    <row r="1214" s="7" customFormat="1" ht="9" customHeight="1" x14ac:dyDescent="0.2"/>
    <row r="1215" s="7" customFormat="1" ht="9" customHeight="1" x14ac:dyDescent="0.2"/>
    <row r="1216" s="7" customFormat="1" ht="9" customHeight="1" x14ac:dyDescent="0.2"/>
    <row r="1217" s="7" customFormat="1" ht="9" customHeight="1" x14ac:dyDescent="0.2"/>
    <row r="1218" s="7" customFormat="1" ht="9" customHeight="1" x14ac:dyDescent="0.2"/>
    <row r="1219" s="7" customFormat="1" ht="9" customHeight="1" x14ac:dyDescent="0.2"/>
    <row r="1220" s="7" customFormat="1" ht="9" customHeight="1" x14ac:dyDescent="0.2"/>
    <row r="1221" s="7" customFormat="1" ht="9" customHeight="1" x14ac:dyDescent="0.2"/>
    <row r="1222" s="7" customFormat="1" ht="9" customHeight="1" x14ac:dyDescent="0.2"/>
    <row r="1223" s="7" customFormat="1" ht="9" customHeight="1" x14ac:dyDescent="0.2"/>
    <row r="1224" s="7" customFormat="1" ht="9" customHeight="1" x14ac:dyDescent="0.2"/>
    <row r="1225" s="7" customFormat="1" ht="9" customHeight="1" x14ac:dyDescent="0.2"/>
    <row r="1226" s="7" customFormat="1" ht="9" customHeight="1" x14ac:dyDescent="0.2"/>
    <row r="1227" s="7" customFormat="1" ht="9" customHeight="1" x14ac:dyDescent="0.2"/>
    <row r="1228" s="7" customFormat="1" ht="9" customHeight="1" x14ac:dyDescent="0.2"/>
    <row r="1229" s="7" customFormat="1" ht="9" customHeight="1" x14ac:dyDescent="0.2"/>
    <row r="1230" s="7" customFormat="1" ht="9" customHeight="1" x14ac:dyDescent="0.2"/>
    <row r="1231" s="7" customFormat="1" ht="9" customHeight="1" x14ac:dyDescent="0.2"/>
    <row r="1232" s="7" customFormat="1" ht="9" customHeight="1" x14ac:dyDescent="0.2"/>
    <row r="1233" s="7" customFormat="1" ht="9" customHeight="1" x14ac:dyDescent="0.2"/>
    <row r="1234" s="7" customFormat="1" ht="9" customHeight="1" x14ac:dyDescent="0.2"/>
    <row r="1235" s="7" customFormat="1" ht="9" customHeight="1" x14ac:dyDescent="0.2"/>
    <row r="1236" s="7" customFormat="1" ht="9" customHeight="1" x14ac:dyDescent="0.2"/>
    <row r="1237" s="7" customFormat="1" ht="9" customHeight="1" x14ac:dyDescent="0.2"/>
    <row r="1238" s="7" customFormat="1" ht="9" customHeight="1" x14ac:dyDescent="0.2"/>
    <row r="1239" s="7" customFormat="1" ht="9" customHeight="1" x14ac:dyDescent="0.2"/>
    <row r="1240" s="7" customFormat="1" ht="9" customHeight="1" x14ac:dyDescent="0.2"/>
    <row r="1241" s="7" customFormat="1" ht="9" customHeight="1" x14ac:dyDescent="0.2"/>
    <row r="1242" s="7" customFormat="1" ht="9" customHeight="1" x14ac:dyDescent="0.2"/>
    <row r="1243" s="7" customFormat="1" ht="9" customHeight="1" x14ac:dyDescent="0.2"/>
    <row r="1244" s="7" customFormat="1" ht="9" customHeight="1" x14ac:dyDescent="0.2"/>
    <row r="1245" s="7" customFormat="1" ht="9" customHeight="1" x14ac:dyDescent="0.2"/>
    <row r="1246" s="7" customFormat="1" ht="9" customHeight="1" x14ac:dyDescent="0.2"/>
    <row r="1247" s="7" customFormat="1" ht="9" customHeight="1" x14ac:dyDescent="0.2"/>
    <row r="1248" s="7" customFormat="1" ht="9" customHeight="1" x14ac:dyDescent="0.2"/>
    <row r="1249" s="7" customFormat="1" ht="9" customHeight="1" x14ac:dyDescent="0.2"/>
    <row r="1250" s="7" customFormat="1" ht="9" customHeight="1" x14ac:dyDescent="0.2"/>
    <row r="1251" s="7" customFormat="1" ht="9" customHeight="1" x14ac:dyDescent="0.2"/>
    <row r="1252" s="7" customFormat="1" ht="9" customHeight="1" x14ac:dyDescent="0.2"/>
    <row r="1253" s="7" customFormat="1" ht="9" customHeight="1" x14ac:dyDescent="0.2"/>
    <row r="1254" s="7" customFormat="1" ht="9" customHeight="1" x14ac:dyDescent="0.2"/>
    <row r="1255" s="7" customFormat="1" ht="9" customHeight="1" x14ac:dyDescent="0.2"/>
    <row r="1256" s="7" customFormat="1" ht="9" customHeight="1" x14ac:dyDescent="0.2"/>
    <row r="1257" s="7" customFormat="1" ht="9" customHeight="1" x14ac:dyDescent="0.2"/>
    <row r="1258" s="7" customFormat="1" ht="9" customHeight="1" x14ac:dyDescent="0.2"/>
    <row r="1259" s="7" customFormat="1" ht="9" customHeight="1" x14ac:dyDescent="0.2"/>
    <row r="1260" s="7" customFormat="1" ht="9" customHeight="1" x14ac:dyDescent="0.2"/>
    <row r="1261" s="7" customFormat="1" ht="9" customHeight="1" x14ac:dyDescent="0.2"/>
    <row r="1262" s="7" customFormat="1" ht="9" customHeight="1" x14ac:dyDescent="0.2"/>
  </sheetData>
  <mergeCells count="11">
    <mergeCell ref="G4:H5"/>
    <mergeCell ref="D6:D7"/>
    <mergeCell ref="E6:E7"/>
    <mergeCell ref="F6:F7"/>
    <mergeCell ref="G6:G7"/>
    <mergeCell ref="H6:H7"/>
    <mergeCell ref="C8:E8"/>
    <mergeCell ref="A4:A8"/>
    <mergeCell ref="B4:B8"/>
    <mergeCell ref="C4:C7"/>
    <mergeCell ref="D4:F5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7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1" customWidth="1"/>
    <col min="2" max="2" width="26.5703125" style="11" customWidth="1"/>
    <col min="3" max="3" width="9.5703125" style="11" customWidth="1"/>
    <col min="4" max="4" width="10.28515625" style="11" customWidth="1"/>
    <col min="5" max="5" width="9.28515625" style="11" customWidth="1"/>
    <col min="6" max="6" width="9.140625" style="11" customWidth="1"/>
    <col min="7" max="7" width="10.28515625" style="11" customWidth="1"/>
    <col min="8" max="8" width="8.85546875" style="11" customWidth="1"/>
    <col min="9" max="9" width="8.7109375" style="11" customWidth="1"/>
    <col min="10" max="10" width="8.85546875" style="11" customWidth="1"/>
    <col min="11" max="11" width="10.28515625" style="11" customWidth="1"/>
    <col min="12" max="12" width="11.5703125" style="11" customWidth="1"/>
    <col min="13" max="13" width="12.5703125" style="11" customWidth="1"/>
    <col min="14" max="14" width="12" style="11" customWidth="1"/>
    <col min="15" max="15" width="26.5703125" style="11" customWidth="1"/>
    <col min="16" max="16" width="6.7109375" style="11" customWidth="1"/>
    <col min="17" max="16384" width="11.42578125" style="11"/>
  </cols>
  <sheetData>
    <row r="1" spans="1:16" s="7" customFormat="1" ht="10.5" customHeight="1" x14ac:dyDescent="0.2">
      <c r="A1" s="96" t="s">
        <v>294</v>
      </c>
      <c r="I1" s="96"/>
      <c r="J1" s="96"/>
    </row>
    <row r="2" spans="1:16" s="7" customFormat="1" ht="10.5" customHeight="1" x14ac:dyDescent="0.2">
      <c r="A2" s="2" t="s">
        <v>295</v>
      </c>
    </row>
    <row r="3" spans="1:16" ht="9.9499999999999993" customHeight="1" x14ac:dyDescent="0.2">
      <c r="H3" s="10"/>
      <c r="P3" s="10" t="s">
        <v>160</v>
      </c>
    </row>
    <row r="4" spans="1:16" s="132" customFormat="1" ht="10.5" customHeight="1" x14ac:dyDescent="0.2">
      <c r="A4" s="447" t="s">
        <v>225</v>
      </c>
      <c r="B4" s="452" t="s">
        <v>226</v>
      </c>
      <c r="C4" s="445" t="s">
        <v>163</v>
      </c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52" t="s">
        <v>164</v>
      </c>
      <c r="O4" s="452" t="s">
        <v>226</v>
      </c>
      <c r="P4" s="435" t="s">
        <v>225</v>
      </c>
    </row>
    <row r="5" spans="1:16" s="132" customFormat="1" ht="10.5" customHeight="1" x14ac:dyDescent="0.2">
      <c r="A5" s="440"/>
      <c r="B5" s="466"/>
      <c r="C5" s="441" t="s">
        <v>140</v>
      </c>
      <c r="D5" s="462" t="s">
        <v>165</v>
      </c>
      <c r="E5" s="503"/>
      <c r="F5" s="499" t="s">
        <v>166</v>
      </c>
      <c r="G5" s="500"/>
      <c r="H5" s="500"/>
      <c r="I5" s="453" t="s">
        <v>167</v>
      </c>
      <c r="J5" s="436" t="s">
        <v>168</v>
      </c>
      <c r="K5" s="486"/>
      <c r="L5" s="486"/>
      <c r="M5" s="457"/>
      <c r="N5" s="453"/>
      <c r="O5" s="466"/>
      <c r="P5" s="437"/>
    </row>
    <row r="6" spans="1:16" s="132" customFormat="1" ht="10.5" customHeight="1" x14ac:dyDescent="0.2">
      <c r="A6" s="478"/>
      <c r="B6" s="466"/>
      <c r="C6" s="466"/>
      <c r="D6" s="441" t="s">
        <v>14</v>
      </c>
      <c r="E6" s="441" t="s">
        <v>15</v>
      </c>
      <c r="F6" s="441" t="s">
        <v>56</v>
      </c>
      <c r="G6" s="441" t="s">
        <v>169</v>
      </c>
      <c r="H6" s="441" t="s">
        <v>15</v>
      </c>
      <c r="I6" s="466"/>
      <c r="J6" s="441" t="s">
        <v>56</v>
      </c>
      <c r="K6" s="499" t="s">
        <v>170</v>
      </c>
      <c r="L6" s="500"/>
      <c r="M6" s="500"/>
      <c r="N6" s="453"/>
      <c r="O6" s="466"/>
      <c r="P6" s="517"/>
    </row>
    <row r="7" spans="1:16" s="132" customFormat="1" ht="10.5" customHeight="1" x14ac:dyDescent="0.2">
      <c r="A7" s="478"/>
      <c r="B7" s="466"/>
      <c r="C7" s="466"/>
      <c r="D7" s="453"/>
      <c r="E7" s="466"/>
      <c r="F7" s="466"/>
      <c r="G7" s="466"/>
      <c r="H7" s="466"/>
      <c r="I7" s="466"/>
      <c r="J7" s="466"/>
      <c r="K7" s="441" t="s">
        <v>171</v>
      </c>
      <c r="L7" s="441" t="s">
        <v>45</v>
      </c>
      <c r="M7" s="461" t="s">
        <v>172</v>
      </c>
      <c r="N7" s="453"/>
      <c r="O7" s="466"/>
      <c r="P7" s="517"/>
    </row>
    <row r="8" spans="1:16" s="132" customFormat="1" ht="10.5" customHeight="1" x14ac:dyDescent="0.2">
      <c r="A8" s="478"/>
      <c r="B8" s="466"/>
      <c r="C8" s="467"/>
      <c r="D8" s="442"/>
      <c r="E8" s="467"/>
      <c r="F8" s="467"/>
      <c r="G8" s="467"/>
      <c r="H8" s="467"/>
      <c r="I8" s="467"/>
      <c r="J8" s="467"/>
      <c r="K8" s="467"/>
      <c r="L8" s="467"/>
      <c r="M8" s="492"/>
      <c r="N8" s="442"/>
      <c r="O8" s="466"/>
      <c r="P8" s="517"/>
    </row>
    <row r="9" spans="1:16" s="132" customFormat="1" ht="10.5" customHeight="1" x14ac:dyDescent="0.2">
      <c r="A9" s="479"/>
      <c r="B9" s="480"/>
      <c r="C9" s="497" t="str">
        <f>"1 000 h "</f>
        <v xml:space="preserve">1 000 h </v>
      </c>
      <c r="D9" s="498"/>
      <c r="E9" s="498"/>
      <c r="F9" s="498"/>
      <c r="G9" s="498"/>
      <c r="H9" s="498"/>
      <c r="I9" s="498"/>
      <c r="J9" s="498"/>
      <c r="K9" s="498"/>
      <c r="L9" s="498"/>
      <c r="M9" s="498"/>
      <c r="N9" s="114" t="s">
        <v>173</v>
      </c>
      <c r="O9" s="480"/>
      <c r="P9" s="518"/>
    </row>
    <row r="10" spans="1:16" ht="9" customHeight="1" x14ac:dyDescent="0.2">
      <c r="A10" s="31"/>
      <c r="B10" s="90"/>
      <c r="C10" s="132"/>
      <c r="D10" s="132"/>
      <c r="E10" s="132"/>
      <c r="F10" s="132"/>
      <c r="G10" s="132"/>
      <c r="I10" s="132"/>
      <c r="J10" s="132"/>
      <c r="K10" s="132"/>
      <c r="L10" s="132"/>
      <c r="M10" s="132"/>
      <c r="N10" s="132"/>
      <c r="O10" s="84"/>
    </row>
    <row r="11" spans="1:16" s="2" customFormat="1" ht="9.9499999999999993" customHeight="1" x14ac:dyDescent="0.2">
      <c r="A11" s="210"/>
      <c r="B11" s="211" t="s">
        <v>228</v>
      </c>
      <c r="C11" s="289">
        <v>2312</v>
      </c>
      <c r="D11" s="289">
        <v>1117</v>
      </c>
      <c r="E11" s="289">
        <v>1195</v>
      </c>
      <c r="F11" s="289">
        <v>1148</v>
      </c>
      <c r="G11" s="289">
        <v>538</v>
      </c>
      <c r="H11" s="289">
        <v>609</v>
      </c>
      <c r="I11" s="290">
        <v>337</v>
      </c>
      <c r="J11" s="290">
        <v>827</v>
      </c>
      <c r="K11" s="290">
        <v>241</v>
      </c>
      <c r="L11" s="290">
        <v>305</v>
      </c>
      <c r="M11" s="291">
        <v>280</v>
      </c>
      <c r="N11" s="292">
        <v>78</v>
      </c>
      <c r="O11" s="224" t="s">
        <v>228</v>
      </c>
      <c r="P11" s="125"/>
    </row>
    <row r="12" spans="1:16" s="2" customFormat="1" ht="9.9499999999999993" customHeight="1" x14ac:dyDescent="0.2">
      <c r="A12" s="210"/>
      <c r="B12" s="211"/>
      <c r="C12" s="225"/>
      <c r="D12" s="225"/>
      <c r="E12" s="225"/>
      <c r="F12" s="225"/>
      <c r="G12" s="225"/>
      <c r="H12" s="225"/>
      <c r="I12" s="226"/>
      <c r="J12" s="226"/>
      <c r="K12" s="226"/>
      <c r="L12" s="226"/>
      <c r="M12" s="226"/>
      <c r="N12" s="227"/>
      <c r="O12" s="224"/>
      <c r="P12" s="120"/>
    </row>
    <row r="13" spans="1:16" s="7" customFormat="1" ht="9.9499999999999993" customHeight="1" x14ac:dyDescent="0.2">
      <c r="A13" s="70">
        <v>41</v>
      </c>
      <c r="B13" s="213" t="s">
        <v>229</v>
      </c>
      <c r="C13" s="225">
        <v>650</v>
      </c>
      <c r="D13" s="225">
        <v>606</v>
      </c>
      <c r="E13" s="225">
        <v>44</v>
      </c>
      <c r="F13" s="225">
        <v>247</v>
      </c>
      <c r="G13" s="225">
        <v>230</v>
      </c>
      <c r="H13" s="225">
        <v>17</v>
      </c>
      <c r="I13" s="226">
        <v>221</v>
      </c>
      <c r="J13" s="226">
        <v>182</v>
      </c>
      <c r="K13" s="226">
        <v>155</v>
      </c>
      <c r="L13" s="226">
        <v>13</v>
      </c>
      <c r="M13" s="226">
        <v>14</v>
      </c>
      <c r="N13" s="227">
        <v>86</v>
      </c>
      <c r="O13" s="228" t="s">
        <v>229</v>
      </c>
      <c r="P13" s="229">
        <v>41</v>
      </c>
    </row>
    <row r="14" spans="1:16" s="7" customFormat="1" ht="9.9499999999999993" customHeight="1" x14ac:dyDescent="0.2">
      <c r="A14" s="70"/>
      <c r="B14" s="213"/>
      <c r="C14" s="225"/>
      <c r="D14" s="225"/>
      <c r="E14" s="225"/>
      <c r="F14" s="225"/>
      <c r="G14" s="225"/>
      <c r="H14" s="225"/>
      <c r="I14" s="226"/>
      <c r="J14" s="226"/>
      <c r="K14" s="226"/>
      <c r="L14" s="226"/>
      <c r="M14" s="226"/>
      <c r="N14" s="227"/>
      <c r="O14" s="228"/>
      <c r="P14" s="229"/>
    </row>
    <row r="15" spans="1:16" s="7" customFormat="1" ht="9.9499999999999993" customHeight="1" x14ac:dyDescent="0.2">
      <c r="A15" s="70" t="s">
        <v>230</v>
      </c>
      <c r="B15" s="215" t="s">
        <v>231</v>
      </c>
      <c r="C15" s="225">
        <v>650</v>
      </c>
      <c r="D15" s="225">
        <v>606</v>
      </c>
      <c r="E15" s="225">
        <v>44</v>
      </c>
      <c r="F15" s="225">
        <v>247</v>
      </c>
      <c r="G15" s="225">
        <v>230</v>
      </c>
      <c r="H15" s="225">
        <v>17</v>
      </c>
      <c r="I15" s="226">
        <v>221</v>
      </c>
      <c r="J15" s="226">
        <v>182</v>
      </c>
      <c r="K15" s="226">
        <v>155</v>
      </c>
      <c r="L15" s="226">
        <v>13</v>
      </c>
      <c r="M15" s="226">
        <v>14</v>
      </c>
      <c r="N15" s="227">
        <v>86</v>
      </c>
      <c r="O15" s="230" t="s">
        <v>231</v>
      </c>
      <c r="P15" s="229" t="s">
        <v>230</v>
      </c>
    </row>
    <row r="16" spans="1:16" s="7" customFormat="1" ht="9.9499999999999993" customHeight="1" x14ac:dyDescent="0.2">
      <c r="A16" s="70"/>
      <c r="B16" s="213"/>
      <c r="C16" s="225"/>
      <c r="D16" s="225"/>
      <c r="E16" s="225"/>
      <c r="F16" s="225"/>
      <c r="G16" s="225"/>
      <c r="H16" s="225"/>
      <c r="I16" s="226"/>
      <c r="J16" s="226"/>
      <c r="K16" s="226"/>
      <c r="L16" s="226"/>
      <c r="M16" s="226"/>
      <c r="N16" s="227"/>
      <c r="O16" s="228"/>
      <c r="P16" s="229"/>
    </row>
    <row r="17" spans="1:16" s="7" customFormat="1" ht="9.9499999999999993" customHeight="1" x14ac:dyDescent="0.2">
      <c r="A17" s="216" t="s">
        <v>232</v>
      </c>
      <c r="B17" s="215" t="s">
        <v>233</v>
      </c>
      <c r="C17" s="225"/>
      <c r="D17" s="225"/>
      <c r="E17" s="225"/>
      <c r="F17" s="225"/>
      <c r="G17" s="225"/>
      <c r="H17" s="225"/>
      <c r="I17" s="226"/>
      <c r="J17" s="226"/>
      <c r="K17" s="226"/>
      <c r="L17" s="226"/>
      <c r="M17" s="226"/>
      <c r="N17" s="227"/>
      <c r="O17" s="230" t="s">
        <v>233</v>
      </c>
      <c r="P17" s="231" t="s">
        <v>232</v>
      </c>
    </row>
    <row r="18" spans="1:16" s="7" customFormat="1" ht="9.9499999999999993" customHeight="1" x14ac:dyDescent="0.2">
      <c r="B18" s="25" t="s">
        <v>234</v>
      </c>
      <c r="C18" s="225">
        <v>642</v>
      </c>
      <c r="D18" s="225">
        <v>599</v>
      </c>
      <c r="E18" s="225">
        <v>44</v>
      </c>
      <c r="F18" s="225">
        <v>242</v>
      </c>
      <c r="G18" s="225">
        <v>225</v>
      </c>
      <c r="H18" s="225">
        <v>17</v>
      </c>
      <c r="I18" s="226">
        <v>219</v>
      </c>
      <c r="J18" s="226">
        <v>182</v>
      </c>
      <c r="K18" s="226">
        <v>155</v>
      </c>
      <c r="L18" s="226">
        <v>13</v>
      </c>
      <c r="M18" s="226">
        <v>14</v>
      </c>
      <c r="N18" s="227">
        <v>90</v>
      </c>
      <c r="O18" s="26" t="s">
        <v>234</v>
      </c>
      <c r="P18" s="229"/>
    </row>
    <row r="19" spans="1:16" s="7" customFormat="1" ht="9.9499999999999993" customHeight="1" x14ac:dyDescent="0.2">
      <c r="A19" s="216" t="s">
        <v>235</v>
      </c>
      <c r="B19" s="215" t="s">
        <v>236</v>
      </c>
      <c r="C19" s="225">
        <v>8</v>
      </c>
      <c r="D19" s="225">
        <v>8</v>
      </c>
      <c r="E19" s="225" t="s">
        <v>199</v>
      </c>
      <c r="F19" s="225">
        <v>6</v>
      </c>
      <c r="G19" s="225">
        <v>6</v>
      </c>
      <c r="H19" s="225" t="s">
        <v>199</v>
      </c>
      <c r="I19" s="226">
        <v>2</v>
      </c>
      <c r="J19" s="226" t="s">
        <v>199</v>
      </c>
      <c r="K19" s="226" t="s">
        <v>199</v>
      </c>
      <c r="L19" s="226" t="s">
        <v>199</v>
      </c>
      <c r="M19" s="226" t="s">
        <v>199</v>
      </c>
      <c r="N19" s="227">
        <v>21</v>
      </c>
      <c r="O19" s="230" t="s">
        <v>236</v>
      </c>
      <c r="P19" s="231" t="s">
        <v>235</v>
      </c>
    </row>
    <row r="20" spans="1:16" s="7" customFormat="1" ht="9.9499999999999993" customHeight="1" x14ac:dyDescent="0.2">
      <c r="A20" s="70"/>
      <c r="B20" s="213"/>
      <c r="C20" s="225"/>
      <c r="D20" s="225"/>
      <c r="E20" s="225"/>
      <c r="F20" s="225"/>
      <c r="G20" s="225"/>
      <c r="H20" s="225"/>
      <c r="I20" s="226"/>
      <c r="J20" s="226"/>
      <c r="K20" s="226"/>
      <c r="L20" s="226"/>
      <c r="M20" s="226"/>
      <c r="N20" s="227"/>
      <c r="O20" s="228"/>
      <c r="P20" s="229"/>
    </row>
    <row r="21" spans="1:16" s="7" customFormat="1" ht="9.9499999999999993" customHeight="1" x14ac:dyDescent="0.2">
      <c r="A21" s="70">
        <v>42</v>
      </c>
      <c r="B21" s="213" t="s">
        <v>237</v>
      </c>
      <c r="C21" s="225">
        <v>861</v>
      </c>
      <c r="D21" s="225">
        <v>60</v>
      </c>
      <c r="E21" s="225">
        <v>801</v>
      </c>
      <c r="F21" s="225">
        <v>420</v>
      </c>
      <c r="G21" s="225">
        <v>32</v>
      </c>
      <c r="H21" s="225">
        <v>388</v>
      </c>
      <c r="I21" s="226">
        <v>6</v>
      </c>
      <c r="J21" s="226">
        <v>435</v>
      </c>
      <c r="K21" s="226">
        <v>22</v>
      </c>
      <c r="L21" s="226">
        <v>276</v>
      </c>
      <c r="M21" s="226">
        <v>137</v>
      </c>
      <c r="N21" s="227">
        <v>68</v>
      </c>
      <c r="O21" s="228" t="s">
        <v>237</v>
      </c>
      <c r="P21" s="229">
        <v>42</v>
      </c>
    </row>
    <row r="22" spans="1:16" s="7" customFormat="1" ht="9.9499999999999993" customHeight="1" x14ac:dyDescent="0.2">
      <c r="A22" s="70"/>
      <c r="B22" s="213"/>
      <c r="C22" s="225"/>
      <c r="D22" s="225"/>
      <c r="E22" s="225"/>
      <c r="F22" s="225"/>
      <c r="G22" s="225"/>
      <c r="H22" s="225"/>
      <c r="I22" s="226"/>
      <c r="J22" s="226"/>
      <c r="K22" s="226"/>
      <c r="L22" s="226"/>
      <c r="M22" s="226"/>
      <c r="N22" s="227"/>
      <c r="O22" s="228"/>
      <c r="P22" s="229"/>
    </row>
    <row r="23" spans="1:16" s="7" customFormat="1" ht="9.9499999999999993" customHeight="1" x14ac:dyDescent="0.2">
      <c r="A23" s="216" t="s">
        <v>238</v>
      </c>
      <c r="B23" s="215" t="s">
        <v>239</v>
      </c>
      <c r="C23" s="225"/>
      <c r="D23" s="225"/>
      <c r="E23" s="225"/>
      <c r="F23" s="225"/>
      <c r="G23" s="225"/>
      <c r="H23" s="225"/>
      <c r="I23" s="226"/>
      <c r="J23" s="226"/>
      <c r="K23" s="226"/>
      <c r="L23" s="226"/>
      <c r="M23" s="226"/>
      <c r="N23" s="227"/>
      <c r="O23" s="230" t="s">
        <v>239</v>
      </c>
      <c r="P23" s="231" t="s">
        <v>238</v>
      </c>
    </row>
    <row r="24" spans="1:16" s="7" customFormat="1" ht="9.9499999999999993" customHeight="1" x14ac:dyDescent="0.2">
      <c r="A24" s="216"/>
      <c r="B24" s="215" t="s">
        <v>240</v>
      </c>
      <c r="C24" s="225">
        <v>517</v>
      </c>
      <c r="D24" s="225">
        <v>38</v>
      </c>
      <c r="E24" s="225">
        <v>479</v>
      </c>
      <c r="F24" s="225">
        <v>172</v>
      </c>
      <c r="G24" s="225">
        <v>15</v>
      </c>
      <c r="H24" s="225">
        <v>157</v>
      </c>
      <c r="I24" s="226">
        <v>2</v>
      </c>
      <c r="J24" s="226">
        <v>343</v>
      </c>
      <c r="K24" s="226">
        <v>21</v>
      </c>
      <c r="L24" s="226">
        <v>265</v>
      </c>
      <c r="M24" s="226">
        <v>57</v>
      </c>
      <c r="N24" s="227">
        <v>65</v>
      </c>
      <c r="O24" s="230" t="s">
        <v>240</v>
      </c>
      <c r="P24" s="231"/>
    </row>
    <row r="25" spans="1:16" s="7" customFormat="1" ht="9.9499999999999993" customHeight="1" x14ac:dyDescent="0.2">
      <c r="A25" s="216"/>
      <c r="B25" s="215"/>
      <c r="C25" s="225"/>
      <c r="D25" s="225"/>
      <c r="E25" s="225"/>
      <c r="F25" s="225"/>
      <c r="G25" s="225"/>
      <c r="H25" s="225"/>
      <c r="I25" s="226"/>
      <c r="J25" s="226"/>
      <c r="K25" s="226"/>
      <c r="L25" s="226"/>
      <c r="M25" s="226"/>
      <c r="N25" s="227"/>
      <c r="O25" s="230"/>
      <c r="P25" s="231"/>
    </row>
    <row r="26" spans="1:16" s="7" customFormat="1" ht="9.9499999999999993" customHeight="1" x14ac:dyDescent="0.2">
      <c r="A26" s="217" t="s">
        <v>241</v>
      </c>
      <c r="B26" s="218" t="s">
        <v>242</v>
      </c>
      <c r="C26" s="225">
        <v>284</v>
      </c>
      <c r="D26" s="225">
        <v>2</v>
      </c>
      <c r="E26" s="225">
        <v>282</v>
      </c>
      <c r="F26" s="225">
        <v>27</v>
      </c>
      <c r="G26" s="225">
        <v>2</v>
      </c>
      <c r="H26" s="225">
        <v>25</v>
      </c>
      <c r="I26" s="226" t="s">
        <v>199</v>
      </c>
      <c r="J26" s="226">
        <v>257</v>
      </c>
      <c r="K26" s="226" t="s">
        <v>199</v>
      </c>
      <c r="L26" s="226">
        <v>244</v>
      </c>
      <c r="M26" s="226">
        <v>13</v>
      </c>
      <c r="N26" s="227">
        <v>56</v>
      </c>
      <c r="O26" s="232" t="s">
        <v>242</v>
      </c>
      <c r="P26" s="233" t="s">
        <v>241</v>
      </c>
    </row>
    <row r="27" spans="1:16" s="7" customFormat="1" ht="9.9499999999999993" customHeight="1" x14ac:dyDescent="0.2">
      <c r="A27" s="217" t="s">
        <v>243</v>
      </c>
      <c r="B27" s="218" t="s">
        <v>244</v>
      </c>
      <c r="C27" s="225">
        <v>152</v>
      </c>
      <c r="D27" s="225">
        <v>6</v>
      </c>
      <c r="E27" s="225">
        <v>146</v>
      </c>
      <c r="F27" s="225">
        <v>107</v>
      </c>
      <c r="G27" s="225" t="s">
        <v>199</v>
      </c>
      <c r="H27" s="225">
        <v>107</v>
      </c>
      <c r="I27" s="226" t="s">
        <v>199</v>
      </c>
      <c r="J27" s="226">
        <v>45</v>
      </c>
      <c r="K27" s="226">
        <v>6</v>
      </c>
      <c r="L27" s="226" t="s">
        <v>199</v>
      </c>
      <c r="M27" s="226">
        <v>39</v>
      </c>
      <c r="N27" s="227">
        <v>86</v>
      </c>
      <c r="O27" s="232" t="s">
        <v>244</v>
      </c>
      <c r="P27" s="233" t="s">
        <v>243</v>
      </c>
    </row>
    <row r="28" spans="1:16" s="7" customFormat="1" ht="9.9499999999999993" customHeight="1" x14ac:dyDescent="0.2">
      <c r="A28" s="216" t="s">
        <v>245</v>
      </c>
      <c r="B28" s="215" t="s">
        <v>246</v>
      </c>
      <c r="C28" s="225">
        <v>82</v>
      </c>
      <c r="D28" s="225">
        <v>30</v>
      </c>
      <c r="E28" s="225">
        <v>51</v>
      </c>
      <c r="F28" s="225">
        <v>38</v>
      </c>
      <c r="G28" s="225">
        <v>13</v>
      </c>
      <c r="H28" s="225">
        <v>25</v>
      </c>
      <c r="I28" s="226">
        <v>2</v>
      </c>
      <c r="J28" s="226">
        <v>41</v>
      </c>
      <c r="K28" s="226">
        <v>15</v>
      </c>
      <c r="L28" s="226">
        <v>21</v>
      </c>
      <c r="M28" s="226">
        <v>5</v>
      </c>
      <c r="N28" s="227">
        <v>75</v>
      </c>
      <c r="O28" s="230" t="s">
        <v>246</v>
      </c>
      <c r="P28" s="231" t="s">
        <v>245</v>
      </c>
    </row>
    <row r="29" spans="1:16" s="7" customFormat="1" ht="9.9499999999999993" customHeight="1" x14ac:dyDescent="0.2">
      <c r="A29" s="70"/>
      <c r="B29" s="213"/>
      <c r="C29" s="225"/>
      <c r="D29" s="225"/>
      <c r="E29" s="225"/>
      <c r="F29" s="225"/>
      <c r="G29" s="225"/>
      <c r="H29" s="225"/>
      <c r="I29" s="226"/>
      <c r="J29" s="226"/>
      <c r="K29" s="226"/>
      <c r="L29" s="226"/>
      <c r="M29" s="226"/>
      <c r="N29" s="227"/>
      <c r="O29" s="228"/>
      <c r="P29" s="229"/>
    </row>
    <row r="30" spans="1:16" s="7" customFormat="1" ht="9.9499999999999993" customHeight="1" x14ac:dyDescent="0.2">
      <c r="A30" s="216" t="s">
        <v>247</v>
      </c>
      <c r="B30" s="215" t="s">
        <v>248</v>
      </c>
      <c r="C30" s="225"/>
      <c r="D30" s="225"/>
      <c r="E30" s="225"/>
      <c r="F30" s="225"/>
      <c r="G30" s="225"/>
      <c r="H30" s="225"/>
      <c r="I30" s="226"/>
      <c r="J30" s="226"/>
      <c r="K30" s="226"/>
      <c r="L30" s="226"/>
      <c r="M30" s="226"/>
      <c r="N30" s="227"/>
      <c r="O30" s="230" t="s">
        <v>248</v>
      </c>
      <c r="P30" s="231" t="s">
        <v>247</v>
      </c>
    </row>
    <row r="31" spans="1:16" s="7" customFormat="1" ht="9.9499999999999993" customHeight="1" x14ac:dyDescent="0.2">
      <c r="A31" s="216"/>
      <c r="B31" s="215" t="s">
        <v>249</v>
      </c>
      <c r="C31" s="225">
        <v>239</v>
      </c>
      <c r="D31" s="225">
        <v>3</v>
      </c>
      <c r="E31" s="225">
        <v>237</v>
      </c>
      <c r="F31" s="225">
        <v>181</v>
      </c>
      <c r="G31" s="225">
        <v>3</v>
      </c>
      <c r="H31" s="225">
        <v>178</v>
      </c>
      <c r="I31" s="226" t="s">
        <v>199</v>
      </c>
      <c r="J31" s="226">
        <v>59</v>
      </c>
      <c r="K31" s="226" t="s">
        <v>199</v>
      </c>
      <c r="L31" s="226">
        <v>5</v>
      </c>
      <c r="M31" s="226">
        <v>54</v>
      </c>
      <c r="N31" s="227">
        <v>75</v>
      </c>
      <c r="O31" s="230" t="s">
        <v>249</v>
      </c>
      <c r="P31" s="231"/>
    </row>
    <row r="32" spans="1:16" s="7" customFormat="1" ht="9.9499999999999993" customHeight="1" x14ac:dyDescent="0.2">
      <c r="A32" s="216"/>
      <c r="B32" s="215"/>
      <c r="C32" s="225"/>
      <c r="D32" s="225"/>
      <c r="E32" s="225"/>
      <c r="F32" s="225"/>
      <c r="G32" s="225"/>
      <c r="H32" s="225"/>
      <c r="I32" s="226"/>
      <c r="J32" s="226"/>
      <c r="K32" s="226"/>
      <c r="L32" s="226"/>
      <c r="M32" s="226"/>
      <c r="N32" s="227"/>
      <c r="O32" s="230"/>
      <c r="P32" s="231"/>
    </row>
    <row r="33" spans="1:16" s="7" customFormat="1" ht="9.9499999999999993" customHeight="1" x14ac:dyDescent="0.2">
      <c r="A33" s="216" t="s">
        <v>250</v>
      </c>
      <c r="B33" s="215" t="s">
        <v>251</v>
      </c>
      <c r="C33" s="225"/>
      <c r="D33" s="225"/>
      <c r="E33" s="225"/>
      <c r="F33" s="225"/>
      <c r="G33" s="225"/>
      <c r="H33" s="225"/>
      <c r="I33" s="226"/>
      <c r="J33" s="226"/>
      <c r="K33" s="226"/>
      <c r="L33" s="226"/>
      <c r="M33" s="226"/>
      <c r="N33" s="227"/>
      <c r="O33" s="230" t="s">
        <v>251</v>
      </c>
      <c r="P33" s="231" t="s">
        <v>250</v>
      </c>
    </row>
    <row r="34" spans="1:16" s="7" customFormat="1" ht="9.9499999999999993" customHeight="1" x14ac:dyDescent="0.2">
      <c r="A34" s="216"/>
      <c r="B34" s="215" t="s">
        <v>252</v>
      </c>
      <c r="C34" s="225">
        <v>156</v>
      </c>
      <c r="D34" s="225">
        <v>3</v>
      </c>
      <c r="E34" s="225">
        <v>153</v>
      </c>
      <c r="F34" s="225">
        <v>112</v>
      </c>
      <c r="G34" s="225">
        <v>3</v>
      </c>
      <c r="H34" s="225">
        <v>109</v>
      </c>
      <c r="I34" s="226" t="s">
        <v>199</v>
      </c>
      <c r="J34" s="226">
        <v>44</v>
      </c>
      <c r="K34" s="226" t="s">
        <v>199</v>
      </c>
      <c r="L34" s="226">
        <v>2</v>
      </c>
      <c r="M34" s="226">
        <v>42</v>
      </c>
      <c r="N34" s="227">
        <v>70</v>
      </c>
      <c r="O34" s="230" t="s">
        <v>252</v>
      </c>
      <c r="P34" s="231"/>
    </row>
    <row r="35" spans="1:16" s="7" customFormat="1" ht="9.9499999999999993" customHeight="1" x14ac:dyDescent="0.2">
      <c r="A35" s="216" t="s">
        <v>253</v>
      </c>
      <c r="B35" s="215" t="s">
        <v>254</v>
      </c>
      <c r="C35" s="225">
        <v>83</v>
      </c>
      <c r="D35" s="225" t="s">
        <v>199</v>
      </c>
      <c r="E35" s="225">
        <v>83</v>
      </c>
      <c r="F35" s="225">
        <v>68</v>
      </c>
      <c r="G35" s="225" t="s">
        <v>199</v>
      </c>
      <c r="H35" s="225">
        <v>68</v>
      </c>
      <c r="I35" s="226" t="s">
        <v>199</v>
      </c>
      <c r="J35" s="226">
        <v>15</v>
      </c>
      <c r="K35" s="226" t="s">
        <v>199</v>
      </c>
      <c r="L35" s="226">
        <v>3</v>
      </c>
      <c r="M35" s="226">
        <v>12</v>
      </c>
      <c r="N35" s="227">
        <v>88</v>
      </c>
      <c r="O35" s="230" t="s">
        <v>254</v>
      </c>
      <c r="P35" s="231" t="s">
        <v>253</v>
      </c>
    </row>
    <row r="36" spans="1:16" s="7" customFormat="1" ht="9.9499999999999993" customHeight="1" x14ac:dyDescent="0.2">
      <c r="A36" s="216"/>
      <c r="B36" s="215"/>
      <c r="C36" s="225"/>
      <c r="D36" s="225"/>
      <c r="E36" s="225"/>
      <c r="F36" s="225"/>
      <c r="G36" s="225"/>
      <c r="H36" s="225"/>
      <c r="I36" s="226"/>
      <c r="J36" s="226"/>
      <c r="K36" s="226"/>
      <c r="L36" s="226"/>
      <c r="M36" s="226"/>
      <c r="N36" s="227"/>
      <c r="O36" s="230"/>
      <c r="P36" s="231"/>
    </row>
    <row r="37" spans="1:16" s="7" customFormat="1" ht="9.9499999999999993" customHeight="1" x14ac:dyDescent="0.2">
      <c r="A37" s="216" t="s">
        <v>255</v>
      </c>
      <c r="B37" s="215" t="s">
        <v>256</v>
      </c>
      <c r="C37" s="225">
        <v>105</v>
      </c>
      <c r="D37" s="225">
        <v>18</v>
      </c>
      <c r="E37" s="225">
        <v>86</v>
      </c>
      <c r="F37" s="225">
        <v>67</v>
      </c>
      <c r="G37" s="225">
        <v>13</v>
      </c>
      <c r="H37" s="225">
        <v>54</v>
      </c>
      <c r="I37" s="226">
        <v>4</v>
      </c>
      <c r="J37" s="226">
        <v>33</v>
      </c>
      <c r="K37" s="226">
        <v>1</v>
      </c>
      <c r="L37" s="226">
        <v>6</v>
      </c>
      <c r="M37" s="226">
        <v>26</v>
      </c>
      <c r="N37" s="227">
        <v>68</v>
      </c>
      <c r="O37" s="230" t="s">
        <v>256</v>
      </c>
      <c r="P37" s="231" t="s">
        <v>255</v>
      </c>
    </row>
    <row r="38" spans="1:16" s="7" customFormat="1" ht="9.9499999999999993" customHeight="1" x14ac:dyDescent="0.2">
      <c r="A38" s="216"/>
      <c r="B38" s="215"/>
      <c r="C38" s="225"/>
      <c r="D38" s="225"/>
      <c r="E38" s="225"/>
      <c r="F38" s="225"/>
      <c r="G38" s="225"/>
      <c r="H38" s="225"/>
      <c r="I38" s="226"/>
      <c r="J38" s="226"/>
      <c r="K38" s="226"/>
      <c r="L38" s="226"/>
      <c r="M38" s="226"/>
      <c r="N38" s="227"/>
      <c r="O38" s="230"/>
      <c r="P38" s="231"/>
    </row>
    <row r="39" spans="1:16" s="7" customFormat="1" ht="9.9499999999999993" customHeight="1" x14ac:dyDescent="0.2">
      <c r="A39" s="216" t="s">
        <v>257</v>
      </c>
      <c r="B39" s="215" t="s">
        <v>258</v>
      </c>
      <c r="C39" s="225" t="s">
        <v>174</v>
      </c>
      <c r="D39" s="225" t="s">
        <v>174</v>
      </c>
      <c r="E39" s="225" t="s">
        <v>174</v>
      </c>
      <c r="F39" s="225" t="s">
        <v>174</v>
      </c>
      <c r="G39" s="225" t="s">
        <v>174</v>
      </c>
      <c r="H39" s="225" t="s">
        <v>174</v>
      </c>
      <c r="I39" s="226" t="s">
        <v>174</v>
      </c>
      <c r="J39" s="226" t="s">
        <v>174</v>
      </c>
      <c r="K39" s="226" t="s">
        <v>174</v>
      </c>
      <c r="L39" s="226" t="s">
        <v>174</v>
      </c>
      <c r="M39" s="226" t="s">
        <v>174</v>
      </c>
      <c r="N39" s="227" t="s">
        <v>174</v>
      </c>
      <c r="O39" s="230" t="s">
        <v>258</v>
      </c>
      <c r="P39" s="231" t="s">
        <v>257</v>
      </c>
    </row>
    <row r="40" spans="1:16" s="7" customFormat="1" ht="9.9499999999999993" customHeight="1" x14ac:dyDescent="0.2">
      <c r="A40" s="216" t="s">
        <v>259</v>
      </c>
      <c r="B40" s="215" t="s">
        <v>260</v>
      </c>
      <c r="C40" s="225"/>
      <c r="D40" s="225"/>
      <c r="E40" s="225"/>
      <c r="F40" s="225"/>
      <c r="G40" s="225"/>
      <c r="H40" s="225"/>
      <c r="I40" s="226"/>
      <c r="J40" s="226"/>
      <c r="K40" s="226"/>
      <c r="L40" s="226"/>
      <c r="M40" s="226"/>
      <c r="N40" s="227"/>
      <c r="O40" s="230" t="s">
        <v>260</v>
      </c>
      <c r="P40" s="231" t="s">
        <v>259</v>
      </c>
    </row>
    <row r="41" spans="1:16" s="7" customFormat="1" ht="9.9499999999999993" customHeight="1" x14ac:dyDescent="0.2">
      <c r="A41" s="70"/>
      <c r="B41" s="213" t="s">
        <v>261</v>
      </c>
      <c r="C41" s="225" t="s">
        <v>174</v>
      </c>
      <c r="D41" s="225" t="s">
        <v>174</v>
      </c>
      <c r="E41" s="225" t="s">
        <v>174</v>
      </c>
      <c r="F41" s="225" t="s">
        <v>174</v>
      </c>
      <c r="G41" s="225" t="s">
        <v>174</v>
      </c>
      <c r="H41" s="225" t="s">
        <v>174</v>
      </c>
      <c r="I41" s="226" t="s">
        <v>174</v>
      </c>
      <c r="J41" s="226" t="s">
        <v>174</v>
      </c>
      <c r="K41" s="226" t="s">
        <v>174</v>
      </c>
      <c r="L41" s="226" t="s">
        <v>174</v>
      </c>
      <c r="M41" s="226" t="s">
        <v>174</v>
      </c>
      <c r="N41" s="227" t="s">
        <v>174</v>
      </c>
      <c r="O41" s="228" t="s">
        <v>261</v>
      </c>
      <c r="P41" s="229"/>
    </row>
    <row r="42" spans="1:16" s="7" customFormat="1" ht="9.9499999999999993" customHeight="1" x14ac:dyDescent="0.2">
      <c r="A42" s="70"/>
      <c r="B42" s="213"/>
      <c r="C42" s="225"/>
      <c r="D42" s="225"/>
      <c r="E42" s="225"/>
      <c r="F42" s="225"/>
      <c r="G42" s="225"/>
      <c r="H42" s="225"/>
      <c r="I42" s="226"/>
      <c r="J42" s="226"/>
      <c r="K42" s="226"/>
      <c r="L42" s="226"/>
      <c r="M42" s="226"/>
      <c r="N42" s="227"/>
      <c r="O42" s="228"/>
      <c r="P42" s="229"/>
    </row>
    <row r="43" spans="1:16" s="7" customFormat="1" ht="9.9499999999999993" customHeight="1" x14ac:dyDescent="0.2">
      <c r="A43" s="216">
        <v>43</v>
      </c>
      <c r="B43" s="215" t="s">
        <v>262</v>
      </c>
      <c r="C43" s="225"/>
      <c r="D43" s="225"/>
      <c r="E43" s="225"/>
      <c r="F43" s="225"/>
      <c r="G43" s="225"/>
      <c r="H43" s="225"/>
      <c r="I43" s="226"/>
      <c r="J43" s="226"/>
      <c r="K43" s="226"/>
      <c r="L43" s="226"/>
      <c r="M43" s="226"/>
      <c r="N43" s="227"/>
      <c r="O43" s="230" t="s">
        <v>262</v>
      </c>
      <c r="P43" s="231">
        <v>43</v>
      </c>
    </row>
    <row r="44" spans="1:16" s="7" customFormat="1" ht="9.9499999999999993" customHeight="1" x14ac:dyDescent="0.2">
      <c r="A44" s="216"/>
      <c r="B44" s="215" t="s">
        <v>263</v>
      </c>
      <c r="C44" s="225"/>
      <c r="D44" s="225"/>
      <c r="E44" s="225"/>
      <c r="F44" s="225"/>
      <c r="G44" s="225"/>
      <c r="H44" s="225"/>
      <c r="I44" s="226"/>
      <c r="J44" s="226"/>
      <c r="K44" s="226"/>
      <c r="L44" s="226"/>
      <c r="M44" s="226"/>
      <c r="N44" s="227"/>
      <c r="O44" s="230" t="s">
        <v>263</v>
      </c>
      <c r="P44" s="231"/>
    </row>
    <row r="45" spans="1:16" s="7" customFormat="1" ht="9.9499999999999993" customHeight="1" x14ac:dyDescent="0.2">
      <c r="A45" s="216"/>
      <c r="B45" s="215" t="s">
        <v>264</v>
      </c>
      <c r="C45" s="225">
        <v>801</v>
      </c>
      <c r="D45" s="225">
        <v>451</v>
      </c>
      <c r="E45" s="225">
        <v>350</v>
      </c>
      <c r="F45" s="225">
        <v>481</v>
      </c>
      <c r="G45" s="225">
        <v>277</v>
      </c>
      <c r="H45" s="225">
        <v>204</v>
      </c>
      <c r="I45" s="226">
        <v>110</v>
      </c>
      <c r="J45" s="226">
        <v>210</v>
      </c>
      <c r="K45" s="226">
        <v>64</v>
      </c>
      <c r="L45" s="226">
        <v>17</v>
      </c>
      <c r="M45" s="226">
        <v>129</v>
      </c>
      <c r="N45" s="227">
        <v>84</v>
      </c>
      <c r="O45" s="230" t="s">
        <v>264</v>
      </c>
      <c r="P45" s="231"/>
    </row>
    <row r="46" spans="1:16" s="7" customFormat="1" ht="9.9499999999999993" customHeight="1" x14ac:dyDescent="0.2">
      <c r="A46" s="216"/>
      <c r="B46" s="215"/>
      <c r="C46" s="225"/>
      <c r="D46" s="225"/>
      <c r="E46" s="225"/>
      <c r="F46" s="225"/>
      <c r="G46" s="225"/>
      <c r="H46" s="225"/>
      <c r="I46" s="226"/>
      <c r="J46" s="226"/>
      <c r="K46" s="226"/>
      <c r="L46" s="226"/>
      <c r="M46" s="226"/>
      <c r="N46" s="227"/>
      <c r="O46" s="230"/>
      <c r="P46" s="231"/>
    </row>
    <row r="47" spans="1:16" s="7" customFormat="1" ht="9.9499999999999993" customHeight="1" x14ac:dyDescent="0.2">
      <c r="A47" s="216" t="s">
        <v>265</v>
      </c>
      <c r="B47" s="215" t="s">
        <v>266</v>
      </c>
      <c r="C47" s="225"/>
      <c r="D47" s="225"/>
      <c r="E47" s="225"/>
      <c r="F47" s="225"/>
      <c r="G47" s="225"/>
      <c r="H47" s="225"/>
      <c r="I47" s="226"/>
      <c r="J47" s="226"/>
      <c r="K47" s="226"/>
      <c r="L47" s="226"/>
      <c r="M47" s="226"/>
      <c r="N47" s="227"/>
      <c r="O47" s="230" t="s">
        <v>266</v>
      </c>
      <c r="P47" s="231" t="s">
        <v>265</v>
      </c>
    </row>
    <row r="48" spans="1:16" s="7" customFormat="1" ht="9.9499999999999993" customHeight="1" x14ac:dyDescent="0.2">
      <c r="A48" s="216"/>
      <c r="B48" s="215" t="s">
        <v>267</v>
      </c>
      <c r="C48" s="225">
        <v>106</v>
      </c>
      <c r="D48" s="225">
        <v>20</v>
      </c>
      <c r="E48" s="225">
        <v>86</v>
      </c>
      <c r="F48" s="225">
        <v>57</v>
      </c>
      <c r="G48" s="225">
        <v>15</v>
      </c>
      <c r="H48" s="225">
        <v>42</v>
      </c>
      <c r="I48" s="226" t="s">
        <v>199</v>
      </c>
      <c r="J48" s="226">
        <v>49</v>
      </c>
      <c r="K48" s="226">
        <v>5</v>
      </c>
      <c r="L48" s="226">
        <v>1</v>
      </c>
      <c r="M48" s="226">
        <v>43</v>
      </c>
      <c r="N48" s="227">
        <v>75</v>
      </c>
      <c r="O48" s="230" t="s">
        <v>267</v>
      </c>
      <c r="P48" s="231"/>
    </row>
    <row r="49" spans="1:16" s="7" customFormat="1" ht="9.9499999999999993" customHeight="1" x14ac:dyDescent="0.2">
      <c r="A49" s="216"/>
      <c r="B49" s="215"/>
      <c r="C49" s="225"/>
      <c r="D49" s="225"/>
      <c r="E49" s="225"/>
      <c r="F49" s="225"/>
      <c r="G49" s="225"/>
      <c r="H49" s="225"/>
      <c r="I49" s="226"/>
      <c r="J49" s="226"/>
      <c r="K49" s="226"/>
      <c r="L49" s="226"/>
      <c r="M49" s="226"/>
      <c r="N49" s="227"/>
      <c r="O49" s="230"/>
      <c r="P49" s="231"/>
    </row>
    <row r="50" spans="1:16" s="7" customFormat="1" ht="9.9499999999999993" customHeight="1" x14ac:dyDescent="0.2">
      <c r="A50" s="216" t="s">
        <v>268</v>
      </c>
      <c r="B50" s="215" t="s">
        <v>269</v>
      </c>
      <c r="C50" s="225">
        <v>26</v>
      </c>
      <c r="D50" s="225">
        <v>20</v>
      </c>
      <c r="E50" s="225">
        <v>5</v>
      </c>
      <c r="F50" s="225">
        <v>20</v>
      </c>
      <c r="G50" s="225">
        <v>15</v>
      </c>
      <c r="H50" s="225">
        <v>5</v>
      </c>
      <c r="I50" s="226" t="s">
        <v>199</v>
      </c>
      <c r="J50" s="226">
        <v>5</v>
      </c>
      <c r="K50" s="226">
        <v>5</v>
      </c>
      <c r="L50" s="226" t="s">
        <v>199</v>
      </c>
      <c r="M50" s="226" t="s">
        <v>199</v>
      </c>
      <c r="N50" s="227">
        <v>117</v>
      </c>
      <c r="O50" s="230" t="s">
        <v>269</v>
      </c>
      <c r="P50" s="231" t="s">
        <v>268</v>
      </c>
    </row>
    <row r="51" spans="1:16" s="7" customFormat="1" ht="9.9499999999999993" customHeight="1" x14ac:dyDescent="0.2">
      <c r="A51" s="216" t="s">
        <v>270</v>
      </c>
      <c r="B51" s="215" t="s">
        <v>271</v>
      </c>
      <c r="C51" s="225">
        <v>80</v>
      </c>
      <c r="D51" s="225" t="s">
        <v>199</v>
      </c>
      <c r="E51" s="225">
        <v>81</v>
      </c>
      <c r="F51" s="225">
        <v>37</v>
      </c>
      <c r="G51" s="225" t="s">
        <v>199</v>
      </c>
      <c r="H51" s="225">
        <v>37</v>
      </c>
      <c r="I51" s="226" t="s">
        <v>199</v>
      </c>
      <c r="J51" s="226">
        <v>44</v>
      </c>
      <c r="K51" s="226" t="s">
        <v>199</v>
      </c>
      <c r="L51" s="226">
        <v>1</v>
      </c>
      <c r="M51" s="226">
        <v>43</v>
      </c>
      <c r="N51" s="227">
        <v>67</v>
      </c>
      <c r="O51" s="230" t="s">
        <v>271</v>
      </c>
      <c r="P51" s="231" t="s">
        <v>270</v>
      </c>
    </row>
    <row r="52" spans="1:16" s="7" customFormat="1" ht="9.9499999999999993" customHeight="1" x14ac:dyDescent="0.2">
      <c r="A52" s="216" t="s">
        <v>272</v>
      </c>
      <c r="B52" s="215" t="s">
        <v>273</v>
      </c>
      <c r="C52" s="225" t="s">
        <v>199</v>
      </c>
      <c r="D52" s="225" t="s">
        <v>199</v>
      </c>
      <c r="E52" s="225" t="s">
        <v>199</v>
      </c>
      <c r="F52" s="225" t="s">
        <v>199</v>
      </c>
      <c r="G52" s="225" t="s">
        <v>199</v>
      </c>
      <c r="H52" s="225" t="s">
        <v>199</v>
      </c>
      <c r="I52" s="226" t="s">
        <v>199</v>
      </c>
      <c r="J52" s="226" t="s">
        <v>199</v>
      </c>
      <c r="K52" s="226" t="s">
        <v>199</v>
      </c>
      <c r="L52" s="226" t="s">
        <v>199</v>
      </c>
      <c r="M52" s="226" t="s">
        <v>199</v>
      </c>
      <c r="N52" s="227" t="s">
        <v>199</v>
      </c>
      <c r="O52" s="230" t="s">
        <v>273</v>
      </c>
      <c r="P52" s="231" t="s">
        <v>272</v>
      </c>
    </row>
    <row r="53" spans="1:16" s="7" customFormat="1" ht="9.9499999999999993" customHeight="1" x14ac:dyDescent="0.2">
      <c r="A53" s="70"/>
      <c r="B53" s="213"/>
      <c r="C53" s="225"/>
      <c r="D53" s="225"/>
      <c r="E53" s="225"/>
      <c r="F53" s="225"/>
      <c r="G53" s="225"/>
      <c r="H53" s="225"/>
      <c r="I53" s="226"/>
      <c r="J53" s="226"/>
      <c r="K53" s="226"/>
      <c r="L53" s="226"/>
      <c r="M53" s="226"/>
      <c r="N53" s="227"/>
      <c r="O53" s="228"/>
      <c r="P53" s="229"/>
    </row>
    <row r="54" spans="1:16" s="7" customFormat="1" ht="9.9499999999999993" customHeight="1" x14ac:dyDescent="0.2">
      <c r="A54" s="216" t="s">
        <v>274</v>
      </c>
      <c r="B54" s="215" t="s">
        <v>275</v>
      </c>
      <c r="C54" s="225"/>
      <c r="D54" s="225"/>
      <c r="E54" s="225"/>
      <c r="F54" s="225"/>
      <c r="G54" s="225"/>
      <c r="H54" s="225"/>
      <c r="I54" s="226"/>
      <c r="J54" s="226"/>
      <c r="K54" s="226"/>
      <c r="L54" s="226"/>
      <c r="M54" s="226"/>
      <c r="N54" s="227"/>
      <c r="O54" s="230" t="s">
        <v>275</v>
      </c>
      <c r="P54" s="231" t="s">
        <v>274</v>
      </c>
    </row>
    <row r="55" spans="1:16" s="7" customFormat="1" ht="9.9499999999999993" customHeight="1" x14ac:dyDescent="0.2">
      <c r="A55" s="216"/>
      <c r="B55" s="215" t="s">
        <v>276</v>
      </c>
      <c r="C55" s="225">
        <v>695</v>
      </c>
      <c r="D55" s="225">
        <v>431</v>
      </c>
      <c r="E55" s="225">
        <v>264</v>
      </c>
      <c r="F55" s="225">
        <v>424</v>
      </c>
      <c r="G55" s="225">
        <v>262</v>
      </c>
      <c r="H55" s="225">
        <v>162</v>
      </c>
      <c r="I55" s="226">
        <v>110</v>
      </c>
      <c r="J55" s="226">
        <v>161</v>
      </c>
      <c r="K55" s="226">
        <v>59</v>
      </c>
      <c r="L55" s="226">
        <v>16</v>
      </c>
      <c r="M55" s="226">
        <v>86</v>
      </c>
      <c r="N55" s="227">
        <v>85</v>
      </c>
      <c r="O55" s="230" t="s">
        <v>276</v>
      </c>
      <c r="P55" s="231"/>
    </row>
    <row r="56" spans="1:16" s="7" customFormat="1" ht="9.9499999999999993" customHeight="1" x14ac:dyDescent="0.2">
      <c r="A56" s="216"/>
      <c r="B56" s="215"/>
      <c r="C56" s="225"/>
      <c r="D56" s="225"/>
      <c r="E56" s="225"/>
      <c r="F56" s="225"/>
      <c r="G56" s="225"/>
      <c r="H56" s="225"/>
      <c r="I56" s="226"/>
      <c r="J56" s="226"/>
      <c r="K56" s="226"/>
      <c r="L56" s="226"/>
      <c r="M56" s="226"/>
      <c r="N56" s="227"/>
      <c r="O56" s="230"/>
      <c r="P56" s="231"/>
    </row>
    <row r="57" spans="1:16" s="7" customFormat="1" ht="9.9499999999999993" customHeight="1" x14ac:dyDescent="0.2">
      <c r="A57" s="216" t="s">
        <v>277</v>
      </c>
      <c r="B57" s="215" t="s">
        <v>278</v>
      </c>
      <c r="C57" s="225">
        <v>125</v>
      </c>
      <c r="D57" s="225">
        <v>125</v>
      </c>
      <c r="E57" s="225" t="s">
        <v>199</v>
      </c>
      <c r="F57" s="225">
        <v>36</v>
      </c>
      <c r="G57" s="225">
        <v>36</v>
      </c>
      <c r="H57" s="225" t="s">
        <v>199</v>
      </c>
      <c r="I57" s="226">
        <v>54</v>
      </c>
      <c r="J57" s="226">
        <v>35</v>
      </c>
      <c r="K57" s="226">
        <v>35</v>
      </c>
      <c r="L57" s="226" t="s">
        <v>199</v>
      </c>
      <c r="M57" s="226" t="s">
        <v>199</v>
      </c>
      <c r="N57" s="227">
        <v>95</v>
      </c>
      <c r="O57" s="230" t="s">
        <v>278</v>
      </c>
      <c r="P57" s="231" t="s">
        <v>277</v>
      </c>
    </row>
    <row r="58" spans="1:16" s="7" customFormat="1" ht="9.9499999999999993" customHeight="1" x14ac:dyDescent="0.2">
      <c r="A58" s="216"/>
      <c r="B58" s="215"/>
      <c r="C58" s="225"/>
      <c r="D58" s="225"/>
      <c r="E58" s="225"/>
      <c r="F58" s="225"/>
      <c r="G58" s="225"/>
      <c r="H58" s="225"/>
      <c r="I58" s="226"/>
      <c r="J58" s="226"/>
      <c r="K58" s="226"/>
      <c r="L58" s="226"/>
      <c r="M58" s="226"/>
      <c r="N58" s="227"/>
      <c r="O58" s="230"/>
      <c r="P58" s="231"/>
    </row>
    <row r="59" spans="1:16" s="7" customFormat="1" ht="9.9499999999999993" customHeight="1" x14ac:dyDescent="0.2">
      <c r="A59" s="216" t="s">
        <v>279</v>
      </c>
      <c r="B59" s="215" t="s">
        <v>280</v>
      </c>
      <c r="C59" s="225"/>
      <c r="D59" s="225"/>
      <c r="E59" s="225"/>
      <c r="F59" s="225"/>
      <c r="G59" s="225"/>
      <c r="H59" s="225"/>
      <c r="I59" s="226"/>
      <c r="J59" s="226"/>
      <c r="K59" s="226"/>
      <c r="L59" s="226"/>
      <c r="M59" s="226"/>
      <c r="N59" s="227"/>
      <c r="O59" s="230" t="s">
        <v>280</v>
      </c>
      <c r="P59" s="231" t="s">
        <v>279</v>
      </c>
    </row>
    <row r="60" spans="1:16" s="7" customFormat="1" ht="9.9499999999999993" customHeight="1" x14ac:dyDescent="0.2">
      <c r="A60" s="216"/>
      <c r="B60" s="215" t="s">
        <v>281</v>
      </c>
      <c r="C60" s="225">
        <v>115</v>
      </c>
      <c r="D60" s="225">
        <v>115</v>
      </c>
      <c r="E60" s="225" t="s">
        <v>199</v>
      </c>
      <c r="F60" s="225">
        <v>33</v>
      </c>
      <c r="G60" s="225">
        <v>33</v>
      </c>
      <c r="H60" s="225" t="s">
        <v>199</v>
      </c>
      <c r="I60" s="226">
        <v>51</v>
      </c>
      <c r="J60" s="226">
        <v>31</v>
      </c>
      <c r="K60" s="226">
        <v>31</v>
      </c>
      <c r="L60" s="226" t="s">
        <v>199</v>
      </c>
      <c r="M60" s="226" t="s">
        <v>199</v>
      </c>
      <c r="N60" s="227">
        <v>96</v>
      </c>
      <c r="O60" s="230" t="s">
        <v>281</v>
      </c>
      <c r="P60" s="231"/>
    </row>
    <row r="61" spans="1:16" s="7" customFormat="1" ht="9.9499999999999993" customHeight="1" x14ac:dyDescent="0.2">
      <c r="A61" s="216" t="s">
        <v>282</v>
      </c>
      <c r="B61" s="215" t="s">
        <v>283</v>
      </c>
      <c r="C61" s="225">
        <v>10</v>
      </c>
      <c r="D61" s="225">
        <v>10</v>
      </c>
      <c r="E61" s="225" t="s">
        <v>199</v>
      </c>
      <c r="F61" s="225">
        <v>3</v>
      </c>
      <c r="G61" s="225">
        <v>3</v>
      </c>
      <c r="H61" s="225" t="s">
        <v>199</v>
      </c>
      <c r="I61" s="226">
        <v>3</v>
      </c>
      <c r="J61" s="226">
        <v>4</v>
      </c>
      <c r="K61" s="226">
        <v>4</v>
      </c>
      <c r="L61" s="226" t="s">
        <v>199</v>
      </c>
      <c r="M61" s="226" t="s">
        <v>199</v>
      </c>
      <c r="N61" s="227">
        <v>79</v>
      </c>
      <c r="O61" s="230" t="s">
        <v>283</v>
      </c>
      <c r="P61" s="231" t="s">
        <v>282</v>
      </c>
    </row>
    <row r="62" spans="1:16" s="7" customFormat="1" ht="9.9499999999999993" customHeight="1" x14ac:dyDescent="0.2">
      <c r="A62" s="216"/>
      <c r="B62" s="215"/>
      <c r="C62" s="225"/>
      <c r="D62" s="225"/>
      <c r="E62" s="225"/>
      <c r="F62" s="225"/>
      <c r="G62" s="225"/>
      <c r="H62" s="225"/>
      <c r="I62" s="226"/>
      <c r="J62" s="226"/>
      <c r="K62" s="226"/>
      <c r="L62" s="226"/>
      <c r="M62" s="226"/>
      <c r="N62" s="227"/>
      <c r="O62" s="230"/>
      <c r="P62" s="231"/>
    </row>
    <row r="63" spans="1:16" s="7" customFormat="1" ht="9.9499999999999993" customHeight="1" x14ac:dyDescent="0.2">
      <c r="A63" s="216" t="s">
        <v>284</v>
      </c>
      <c r="B63" s="215" t="s">
        <v>285</v>
      </c>
      <c r="C63" s="225"/>
      <c r="D63" s="225"/>
      <c r="E63" s="225"/>
      <c r="F63" s="225"/>
      <c r="G63" s="225"/>
      <c r="H63" s="225"/>
      <c r="I63" s="226"/>
      <c r="J63" s="226"/>
      <c r="K63" s="226"/>
      <c r="L63" s="226"/>
      <c r="M63" s="226"/>
      <c r="N63" s="227"/>
      <c r="O63" s="230" t="s">
        <v>285</v>
      </c>
      <c r="P63" s="231" t="s">
        <v>284</v>
      </c>
    </row>
    <row r="64" spans="1:16" s="7" customFormat="1" ht="9.9499999999999993" customHeight="1" x14ac:dyDescent="0.2">
      <c r="A64" s="216"/>
      <c r="B64" s="215" t="s">
        <v>286</v>
      </c>
      <c r="C64" s="225">
        <v>569</v>
      </c>
      <c r="D64" s="225">
        <v>304</v>
      </c>
      <c r="E64" s="225">
        <v>264</v>
      </c>
      <c r="F64" s="225">
        <v>387</v>
      </c>
      <c r="G64" s="225">
        <v>225</v>
      </c>
      <c r="H64" s="225">
        <v>162</v>
      </c>
      <c r="I64" s="226">
        <v>55</v>
      </c>
      <c r="J64" s="226">
        <v>126</v>
      </c>
      <c r="K64" s="226">
        <v>24</v>
      </c>
      <c r="L64" s="226">
        <v>16</v>
      </c>
      <c r="M64" s="226">
        <v>86</v>
      </c>
      <c r="N64" s="227">
        <v>83</v>
      </c>
      <c r="O64" s="230" t="s">
        <v>286</v>
      </c>
      <c r="P64" s="231"/>
    </row>
    <row r="65" spans="1:16" s="7" customFormat="1" ht="9.9499999999999993" customHeight="1" x14ac:dyDescent="0.2">
      <c r="A65" s="216"/>
      <c r="B65" s="215"/>
      <c r="C65" s="225"/>
      <c r="D65" s="225"/>
      <c r="E65" s="225"/>
      <c r="F65" s="225"/>
      <c r="G65" s="225"/>
      <c r="H65" s="225"/>
      <c r="I65" s="226"/>
      <c r="J65" s="226"/>
      <c r="K65" s="226"/>
      <c r="L65" s="226"/>
      <c r="M65" s="226"/>
      <c r="N65" s="227"/>
      <c r="O65" s="230"/>
      <c r="P65" s="231"/>
    </row>
    <row r="66" spans="1:16" s="7" customFormat="1" ht="9.9499999999999993" customHeight="1" x14ac:dyDescent="0.2">
      <c r="A66" s="216" t="s">
        <v>287</v>
      </c>
      <c r="B66" s="215" t="s">
        <v>288</v>
      </c>
      <c r="C66" s="225">
        <v>69</v>
      </c>
      <c r="D66" s="225">
        <v>69</v>
      </c>
      <c r="E66" s="225" t="s">
        <v>199</v>
      </c>
      <c r="F66" s="225">
        <v>46</v>
      </c>
      <c r="G66" s="225">
        <v>46</v>
      </c>
      <c r="H66" s="225" t="s">
        <v>199</v>
      </c>
      <c r="I66" s="226">
        <v>15</v>
      </c>
      <c r="J66" s="226">
        <v>8</v>
      </c>
      <c r="K66" s="226">
        <v>8</v>
      </c>
      <c r="L66" s="226" t="s">
        <v>199</v>
      </c>
      <c r="M66" s="226" t="s">
        <v>199</v>
      </c>
      <c r="N66" s="227">
        <v>91</v>
      </c>
      <c r="O66" s="230" t="s">
        <v>288</v>
      </c>
      <c r="P66" s="231" t="s">
        <v>287</v>
      </c>
    </row>
    <row r="67" spans="1:16" s="7" customFormat="1" ht="9.9499999999999993" customHeight="1" x14ac:dyDescent="0.2">
      <c r="A67" s="216" t="s">
        <v>289</v>
      </c>
      <c r="B67" s="215" t="s">
        <v>290</v>
      </c>
      <c r="C67" s="225"/>
      <c r="D67" s="225"/>
      <c r="E67" s="225"/>
      <c r="F67" s="225"/>
      <c r="G67" s="225"/>
      <c r="H67" s="225"/>
      <c r="I67" s="226"/>
      <c r="J67" s="226"/>
      <c r="K67" s="226"/>
      <c r="L67" s="226"/>
      <c r="M67" s="226"/>
      <c r="N67" s="227"/>
      <c r="O67" s="230" t="s">
        <v>290</v>
      </c>
      <c r="P67" s="231" t="s">
        <v>289</v>
      </c>
    </row>
    <row r="68" spans="1:16" s="7" customFormat="1" ht="9.9499999999999993" customHeight="1" x14ac:dyDescent="0.2">
      <c r="A68" s="216"/>
      <c r="B68" s="215" t="s">
        <v>291</v>
      </c>
      <c r="C68" s="225">
        <v>14</v>
      </c>
      <c r="D68" s="225">
        <v>14</v>
      </c>
      <c r="E68" s="225" t="s">
        <v>199</v>
      </c>
      <c r="F68" s="225">
        <v>14</v>
      </c>
      <c r="G68" s="225">
        <v>14</v>
      </c>
      <c r="H68" s="225" t="s">
        <v>199</v>
      </c>
      <c r="I68" s="226" t="s">
        <v>199</v>
      </c>
      <c r="J68" s="226" t="s">
        <v>199</v>
      </c>
      <c r="K68" s="226" t="s">
        <v>199</v>
      </c>
      <c r="L68" s="226" t="s">
        <v>199</v>
      </c>
      <c r="M68" s="226" t="s">
        <v>199</v>
      </c>
      <c r="N68" s="227">
        <v>78</v>
      </c>
      <c r="O68" s="230" t="s">
        <v>291</v>
      </c>
      <c r="P68" s="231"/>
    </row>
    <row r="69" spans="1:16" s="7" customFormat="1" ht="9.9499999999999993" customHeight="1" x14ac:dyDescent="0.2">
      <c r="A69" s="216" t="s">
        <v>292</v>
      </c>
      <c r="B69" s="215" t="s">
        <v>293</v>
      </c>
      <c r="C69" s="225">
        <v>486</v>
      </c>
      <c r="D69" s="225">
        <v>222</v>
      </c>
      <c r="E69" s="225">
        <v>264</v>
      </c>
      <c r="F69" s="225">
        <v>328</v>
      </c>
      <c r="G69" s="225">
        <v>166</v>
      </c>
      <c r="H69" s="225">
        <v>162</v>
      </c>
      <c r="I69" s="226">
        <v>40</v>
      </c>
      <c r="J69" s="226">
        <v>118</v>
      </c>
      <c r="K69" s="226">
        <v>16</v>
      </c>
      <c r="L69" s="226">
        <v>16</v>
      </c>
      <c r="M69" s="226">
        <v>86</v>
      </c>
      <c r="N69" s="227">
        <v>82</v>
      </c>
      <c r="O69" s="230" t="s">
        <v>293</v>
      </c>
      <c r="P69" s="231" t="s">
        <v>292</v>
      </c>
    </row>
    <row r="70" spans="1:16" s="7" customFormat="1" ht="9.6" customHeight="1" x14ac:dyDescent="0.2">
      <c r="A70" s="70"/>
      <c r="B70" s="70"/>
      <c r="C70" s="226"/>
      <c r="D70" s="226"/>
      <c r="E70" s="226"/>
      <c r="F70" s="226"/>
      <c r="G70" s="226"/>
      <c r="I70" s="226"/>
      <c r="J70" s="226"/>
      <c r="K70" s="226"/>
      <c r="L70" s="226"/>
      <c r="M70" s="226"/>
      <c r="N70" s="227"/>
      <c r="P70" s="229"/>
    </row>
    <row r="71" spans="1:16" s="7" customFormat="1" ht="9.6" customHeight="1" x14ac:dyDescent="0.2">
      <c r="A71" s="70"/>
      <c r="B71" s="70"/>
      <c r="C71" s="234"/>
      <c r="D71" s="234"/>
      <c r="E71" s="234"/>
      <c r="F71" s="234"/>
      <c r="G71" s="234"/>
      <c r="I71" s="229"/>
      <c r="J71" s="229"/>
      <c r="K71" s="229"/>
      <c r="L71" s="229"/>
      <c r="M71" s="229"/>
      <c r="N71" s="235"/>
      <c r="P71" s="229"/>
    </row>
    <row r="72" spans="1:16" s="7" customFormat="1" ht="9.6" customHeight="1" x14ac:dyDescent="0.2">
      <c r="C72" s="236"/>
      <c r="D72" s="236"/>
      <c r="E72" s="236"/>
      <c r="F72" s="236"/>
      <c r="G72" s="236"/>
      <c r="N72" s="221"/>
      <c r="P72" s="229"/>
    </row>
    <row r="73" spans="1:16" s="7" customFormat="1" ht="9.6" customHeight="1" x14ac:dyDescent="0.2">
      <c r="C73" s="236"/>
      <c r="D73" s="236"/>
      <c r="E73" s="236"/>
      <c r="F73" s="236"/>
      <c r="G73" s="236"/>
      <c r="N73" s="221"/>
      <c r="P73" s="229"/>
    </row>
    <row r="74" spans="1:16" s="7" customFormat="1" ht="9.6" customHeight="1" x14ac:dyDescent="0.2">
      <c r="C74" s="236"/>
      <c r="D74" s="236"/>
      <c r="E74" s="236"/>
      <c r="F74" s="236"/>
      <c r="G74" s="236"/>
      <c r="N74" s="221"/>
      <c r="P74" s="229"/>
    </row>
    <row r="75" spans="1:16" s="7" customFormat="1" ht="9.6" customHeight="1" x14ac:dyDescent="0.2">
      <c r="C75" s="236"/>
      <c r="D75" s="236"/>
      <c r="E75" s="236"/>
      <c r="F75" s="236"/>
      <c r="G75" s="236"/>
      <c r="N75" s="221"/>
      <c r="P75" s="229"/>
    </row>
    <row r="76" spans="1:16" s="7" customFormat="1" ht="9.6" customHeight="1" x14ac:dyDescent="0.2">
      <c r="C76" s="236"/>
      <c r="D76" s="236"/>
      <c r="E76" s="236"/>
      <c r="F76" s="236"/>
      <c r="G76" s="236"/>
      <c r="N76" s="221"/>
      <c r="P76" s="229"/>
    </row>
    <row r="77" spans="1:16" s="7" customFormat="1" ht="9.6" customHeight="1" x14ac:dyDescent="0.2">
      <c r="C77" s="236"/>
      <c r="D77" s="236"/>
      <c r="E77" s="236"/>
      <c r="F77" s="236"/>
      <c r="G77" s="236"/>
      <c r="N77" s="221"/>
      <c r="P77" s="229"/>
    </row>
    <row r="78" spans="1:16" s="7" customFormat="1" ht="9.6" customHeight="1" x14ac:dyDescent="0.2">
      <c r="C78" s="236"/>
      <c r="D78" s="236"/>
      <c r="E78" s="236"/>
      <c r="F78" s="236"/>
      <c r="G78" s="236"/>
      <c r="N78" s="221"/>
      <c r="P78" s="229"/>
    </row>
    <row r="79" spans="1:16" s="7" customFormat="1" ht="9.6" customHeight="1" x14ac:dyDescent="0.2">
      <c r="C79" s="236"/>
      <c r="D79" s="236"/>
      <c r="E79" s="236"/>
      <c r="F79" s="236"/>
      <c r="G79" s="236"/>
      <c r="N79" s="221"/>
      <c r="P79" s="229"/>
    </row>
    <row r="80" spans="1:16" s="7" customFormat="1" ht="9.6" customHeight="1" x14ac:dyDescent="0.2">
      <c r="C80" s="236"/>
      <c r="D80" s="236"/>
      <c r="E80" s="236"/>
      <c r="F80" s="236"/>
      <c r="G80" s="236"/>
      <c r="N80" s="221"/>
      <c r="P80" s="229"/>
    </row>
    <row r="81" spans="3:16" s="7" customFormat="1" ht="9.6" customHeight="1" x14ac:dyDescent="0.2">
      <c r="C81" s="236"/>
      <c r="D81" s="236"/>
      <c r="E81" s="236"/>
      <c r="F81" s="236"/>
      <c r="G81" s="236"/>
      <c r="N81" s="221"/>
      <c r="P81" s="229"/>
    </row>
    <row r="82" spans="3:16" s="7" customFormat="1" ht="9.6" customHeight="1" x14ac:dyDescent="0.2">
      <c r="C82" s="236"/>
      <c r="D82" s="236"/>
      <c r="E82" s="236"/>
      <c r="F82" s="236"/>
      <c r="G82" s="236"/>
      <c r="N82" s="221"/>
      <c r="P82" s="229"/>
    </row>
    <row r="83" spans="3:16" s="7" customFormat="1" ht="9.6" customHeight="1" x14ac:dyDescent="0.2">
      <c r="C83" s="236"/>
      <c r="D83" s="236"/>
      <c r="E83" s="236"/>
      <c r="F83" s="236"/>
      <c r="G83" s="236"/>
      <c r="N83" s="221"/>
      <c r="P83" s="229"/>
    </row>
    <row r="84" spans="3:16" s="7" customFormat="1" ht="9.6" customHeight="1" x14ac:dyDescent="0.2">
      <c r="C84" s="236"/>
      <c r="D84" s="236"/>
      <c r="E84" s="236"/>
      <c r="F84" s="236"/>
      <c r="G84" s="236"/>
      <c r="N84" s="221"/>
      <c r="P84" s="229"/>
    </row>
    <row r="85" spans="3:16" s="7" customFormat="1" ht="9.6" customHeight="1" x14ac:dyDescent="0.2">
      <c r="C85" s="236"/>
      <c r="D85" s="236"/>
      <c r="E85" s="236"/>
      <c r="F85" s="236"/>
      <c r="G85" s="236"/>
      <c r="N85" s="221"/>
      <c r="P85" s="229"/>
    </row>
    <row r="86" spans="3:16" s="7" customFormat="1" ht="9.6" customHeight="1" x14ac:dyDescent="0.2">
      <c r="C86" s="236"/>
      <c r="D86" s="236"/>
      <c r="E86" s="236"/>
      <c r="F86" s="236"/>
      <c r="G86" s="236"/>
      <c r="N86" s="221"/>
      <c r="P86" s="229"/>
    </row>
    <row r="87" spans="3:16" s="7" customFormat="1" ht="9.6" customHeight="1" x14ac:dyDescent="0.2">
      <c r="C87" s="236"/>
      <c r="D87" s="236"/>
      <c r="E87" s="236"/>
      <c r="F87" s="236"/>
      <c r="G87" s="236"/>
      <c r="N87" s="221"/>
      <c r="P87" s="229"/>
    </row>
    <row r="88" spans="3:16" s="7" customFormat="1" ht="9.6" customHeight="1" x14ac:dyDescent="0.2">
      <c r="C88" s="236"/>
      <c r="D88" s="236"/>
      <c r="E88" s="236"/>
      <c r="F88" s="236"/>
      <c r="G88" s="236"/>
      <c r="N88" s="221"/>
      <c r="P88" s="229"/>
    </row>
    <row r="89" spans="3:16" s="7" customFormat="1" ht="9.6" customHeight="1" x14ac:dyDescent="0.2">
      <c r="C89" s="236"/>
      <c r="D89" s="236"/>
      <c r="E89" s="236"/>
      <c r="F89" s="236"/>
      <c r="G89" s="236"/>
      <c r="N89" s="221"/>
      <c r="P89" s="229"/>
    </row>
    <row r="90" spans="3:16" s="7" customFormat="1" ht="9.6" customHeight="1" x14ac:dyDescent="0.2">
      <c r="C90" s="236"/>
      <c r="D90" s="236"/>
      <c r="E90" s="236"/>
      <c r="F90" s="236"/>
      <c r="G90" s="236"/>
      <c r="N90" s="221"/>
      <c r="P90" s="229"/>
    </row>
    <row r="91" spans="3:16" s="7" customFormat="1" ht="9.6" customHeight="1" x14ac:dyDescent="0.2">
      <c r="C91" s="236"/>
      <c r="D91" s="236"/>
      <c r="E91" s="236"/>
      <c r="F91" s="236"/>
      <c r="G91" s="236"/>
      <c r="N91" s="221"/>
      <c r="P91" s="229"/>
    </row>
    <row r="92" spans="3:16" s="7" customFormat="1" ht="9" customHeight="1" x14ac:dyDescent="0.2">
      <c r="C92" s="236"/>
      <c r="D92" s="236"/>
      <c r="E92" s="236"/>
      <c r="F92" s="236"/>
      <c r="G92" s="236"/>
      <c r="N92" s="221"/>
      <c r="P92" s="229"/>
    </row>
    <row r="93" spans="3:16" s="7" customFormat="1" ht="9" customHeight="1" x14ac:dyDescent="0.2">
      <c r="C93" s="236"/>
      <c r="D93" s="236"/>
      <c r="E93" s="236"/>
      <c r="F93" s="236"/>
      <c r="G93" s="236"/>
      <c r="N93" s="221"/>
      <c r="P93" s="229"/>
    </row>
    <row r="94" spans="3:16" s="7" customFormat="1" ht="9" customHeight="1" x14ac:dyDescent="0.2">
      <c r="C94" s="236"/>
      <c r="D94" s="236"/>
      <c r="E94" s="236"/>
      <c r="F94" s="236"/>
      <c r="G94" s="236"/>
      <c r="N94" s="221"/>
      <c r="P94" s="229"/>
    </row>
    <row r="95" spans="3:16" s="7" customFormat="1" ht="9" customHeight="1" x14ac:dyDescent="0.2">
      <c r="C95" s="236"/>
      <c r="D95" s="236"/>
      <c r="E95" s="236"/>
      <c r="F95" s="236"/>
      <c r="G95" s="236"/>
      <c r="N95" s="221"/>
      <c r="P95" s="229"/>
    </row>
    <row r="96" spans="3:16" s="7" customFormat="1" ht="9" customHeight="1" x14ac:dyDescent="0.2">
      <c r="C96" s="236"/>
      <c r="D96" s="236"/>
      <c r="E96" s="236"/>
      <c r="F96" s="236"/>
      <c r="G96" s="236"/>
      <c r="N96" s="221"/>
      <c r="P96" s="229"/>
    </row>
    <row r="97" spans="3:16" s="7" customFormat="1" ht="9" customHeight="1" x14ac:dyDescent="0.2">
      <c r="C97" s="236"/>
      <c r="D97" s="236"/>
      <c r="E97" s="236"/>
      <c r="F97" s="236"/>
      <c r="G97" s="236"/>
      <c r="N97" s="221"/>
      <c r="P97" s="229"/>
    </row>
    <row r="98" spans="3:16" s="7" customFormat="1" ht="9" customHeight="1" x14ac:dyDescent="0.2">
      <c r="C98" s="236"/>
      <c r="D98" s="236"/>
      <c r="E98" s="236"/>
      <c r="F98" s="236"/>
      <c r="G98" s="236"/>
      <c r="N98" s="221"/>
      <c r="P98" s="229"/>
    </row>
    <row r="99" spans="3:16" s="7" customFormat="1" ht="9" customHeight="1" x14ac:dyDescent="0.2">
      <c r="C99" s="236"/>
      <c r="D99" s="236"/>
      <c r="E99" s="236"/>
      <c r="F99" s="236"/>
      <c r="G99" s="236"/>
      <c r="N99" s="221"/>
      <c r="P99" s="229"/>
    </row>
    <row r="100" spans="3:16" s="7" customFormat="1" ht="9" customHeight="1" x14ac:dyDescent="0.2">
      <c r="C100" s="236"/>
      <c r="D100" s="236"/>
      <c r="E100" s="236"/>
      <c r="F100" s="236"/>
      <c r="G100" s="236"/>
      <c r="N100" s="221"/>
      <c r="P100" s="229"/>
    </row>
    <row r="101" spans="3:16" s="7" customFormat="1" ht="9" customHeight="1" x14ac:dyDescent="0.2">
      <c r="C101" s="236"/>
      <c r="D101" s="236"/>
      <c r="E101" s="236"/>
      <c r="F101" s="236"/>
      <c r="G101" s="236"/>
      <c r="N101" s="221"/>
      <c r="P101" s="229"/>
    </row>
    <row r="102" spans="3:16" s="7" customFormat="1" ht="9" customHeight="1" x14ac:dyDescent="0.2">
      <c r="C102" s="236"/>
      <c r="D102" s="236"/>
      <c r="E102" s="236"/>
      <c r="F102" s="236"/>
      <c r="G102" s="236"/>
      <c r="N102" s="221"/>
      <c r="P102" s="229"/>
    </row>
    <row r="103" spans="3:16" s="7" customFormat="1" ht="9" customHeight="1" x14ac:dyDescent="0.2">
      <c r="C103" s="236"/>
      <c r="D103" s="236"/>
      <c r="E103" s="236"/>
      <c r="F103" s="236"/>
      <c r="G103" s="236"/>
      <c r="N103" s="221"/>
      <c r="P103" s="229"/>
    </row>
    <row r="104" spans="3:16" s="7" customFormat="1" ht="9" customHeight="1" x14ac:dyDescent="0.2">
      <c r="C104" s="236"/>
      <c r="D104" s="236"/>
      <c r="E104" s="236"/>
      <c r="F104" s="236"/>
      <c r="G104" s="236"/>
      <c r="N104" s="221"/>
      <c r="P104" s="229"/>
    </row>
    <row r="105" spans="3:16" s="7" customFormat="1" ht="9" customHeight="1" x14ac:dyDescent="0.2">
      <c r="C105" s="236"/>
      <c r="D105" s="236"/>
      <c r="E105" s="236"/>
      <c r="F105" s="236"/>
      <c r="G105" s="236"/>
      <c r="N105" s="221"/>
      <c r="P105" s="229"/>
    </row>
    <row r="106" spans="3:16" s="7" customFormat="1" ht="9" customHeight="1" x14ac:dyDescent="0.2">
      <c r="C106" s="236"/>
      <c r="D106" s="236"/>
      <c r="E106" s="236"/>
      <c r="F106" s="236"/>
      <c r="G106" s="236"/>
      <c r="N106" s="221"/>
      <c r="P106" s="229"/>
    </row>
    <row r="107" spans="3:16" s="7" customFormat="1" ht="9" customHeight="1" x14ac:dyDescent="0.2">
      <c r="C107" s="236"/>
      <c r="D107" s="236"/>
      <c r="E107" s="236"/>
      <c r="F107" s="236"/>
      <c r="G107" s="236"/>
      <c r="N107" s="221"/>
      <c r="P107" s="229"/>
    </row>
    <row r="108" spans="3:16" s="7" customFormat="1" ht="9" customHeight="1" x14ac:dyDescent="0.2">
      <c r="C108" s="236"/>
      <c r="D108" s="236"/>
      <c r="E108" s="236"/>
      <c r="F108" s="236"/>
      <c r="G108" s="236"/>
      <c r="N108" s="221"/>
      <c r="P108" s="229"/>
    </row>
    <row r="109" spans="3:16" s="7" customFormat="1" ht="9" customHeight="1" x14ac:dyDescent="0.2">
      <c r="C109" s="236"/>
      <c r="D109" s="236"/>
      <c r="E109" s="236"/>
      <c r="F109" s="236"/>
      <c r="G109" s="236"/>
      <c r="N109" s="221"/>
      <c r="P109" s="229"/>
    </row>
    <row r="110" spans="3:16" s="7" customFormat="1" ht="9" customHeight="1" x14ac:dyDescent="0.2">
      <c r="C110" s="236"/>
      <c r="D110" s="236"/>
      <c r="E110" s="236"/>
      <c r="F110" s="236"/>
      <c r="G110" s="236"/>
      <c r="N110" s="221"/>
      <c r="P110" s="229"/>
    </row>
    <row r="111" spans="3:16" s="7" customFormat="1" ht="9" customHeight="1" x14ac:dyDescent="0.2">
      <c r="C111" s="236"/>
      <c r="D111" s="236"/>
      <c r="E111" s="236"/>
      <c r="F111" s="236"/>
      <c r="G111" s="236"/>
      <c r="N111" s="221"/>
      <c r="P111" s="229"/>
    </row>
    <row r="112" spans="3:16" s="7" customFormat="1" ht="9" customHeight="1" x14ac:dyDescent="0.2">
      <c r="C112" s="236"/>
      <c r="D112" s="236"/>
      <c r="E112" s="236"/>
      <c r="F112" s="236"/>
      <c r="G112" s="236"/>
      <c r="N112" s="221"/>
      <c r="P112" s="229"/>
    </row>
    <row r="113" spans="3:16" s="7" customFormat="1" ht="9" customHeight="1" x14ac:dyDescent="0.2">
      <c r="C113" s="236"/>
      <c r="D113" s="236"/>
      <c r="E113" s="236"/>
      <c r="F113" s="236"/>
      <c r="G113" s="236"/>
      <c r="N113" s="221"/>
      <c r="P113" s="229"/>
    </row>
    <row r="114" spans="3:16" s="7" customFormat="1" ht="9" customHeight="1" x14ac:dyDescent="0.2">
      <c r="C114" s="236"/>
      <c r="D114" s="236"/>
      <c r="E114" s="236"/>
      <c r="F114" s="236"/>
      <c r="G114" s="236"/>
      <c r="N114" s="221"/>
      <c r="P114" s="229"/>
    </row>
    <row r="115" spans="3:16" s="7" customFormat="1" ht="9" customHeight="1" x14ac:dyDescent="0.2">
      <c r="C115" s="236"/>
      <c r="D115" s="236"/>
      <c r="E115" s="236"/>
      <c r="F115" s="236"/>
      <c r="G115" s="236"/>
      <c r="N115" s="221"/>
      <c r="P115" s="229"/>
    </row>
    <row r="116" spans="3:16" s="7" customFormat="1" ht="9" customHeight="1" x14ac:dyDescent="0.2">
      <c r="C116" s="236"/>
      <c r="D116" s="236"/>
      <c r="E116" s="236"/>
      <c r="F116" s="236"/>
      <c r="G116" s="236"/>
      <c r="N116" s="221"/>
      <c r="P116" s="229"/>
    </row>
    <row r="117" spans="3:16" s="7" customFormat="1" ht="9" customHeight="1" x14ac:dyDescent="0.2">
      <c r="C117" s="236"/>
      <c r="D117" s="236"/>
      <c r="E117" s="236"/>
      <c r="F117" s="236"/>
      <c r="G117" s="236"/>
      <c r="N117" s="221"/>
      <c r="P117" s="229"/>
    </row>
    <row r="118" spans="3:16" s="7" customFormat="1" ht="9" customHeight="1" x14ac:dyDescent="0.2">
      <c r="C118" s="236"/>
      <c r="D118" s="236"/>
      <c r="E118" s="236"/>
      <c r="F118" s="236"/>
      <c r="G118" s="236"/>
      <c r="N118" s="221"/>
      <c r="P118" s="229"/>
    </row>
    <row r="119" spans="3:16" s="7" customFormat="1" ht="9" customHeight="1" x14ac:dyDescent="0.2">
      <c r="C119" s="236"/>
      <c r="D119" s="236"/>
      <c r="E119" s="236"/>
      <c r="F119" s="236"/>
      <c r="G119" s="236"/>
      <c r="N119" s="221"/>
      <c r="P119" s="229"/>
    </row>
    <row r="120" spans="3:16" s="7" customFormat="1" ht="9" customHeight="1" x14ac:dyDescent="0.2">
      <c r="C120" s="236"/>
      <c r="D120" s="236"/>
      <c r="E120" s="236"/>
      <c r="F120" s="236"/>
      <c r="G120" s="236"/>
      <c r="N120" s="221"/>
      <c r="P120" s="229"/>
    </row>
    <row r="121" spans="3:16" s="7" customFormat="1" ht="9" customHeight="1" x14ac:dyDescent="0.2">
      <c r="C121" s="236"/>
      <c r="D121" s="236"/>
      <c r="E121" s="236"/>
      <c r="F121" s="236"/>
      <c r="G121" s="236"/>
      <c r="N121" s="221"/>
      <c r="P121" s="229"/>
    </row>
    <row r="122" spans="3:16" s="7" customFormat="1" ht="9" customHeight="1" x14ac:dyDescent="0.2">
      <c r="C122" s="236"/>
      <c r="D122" s="236"/>
      <c r="E122" s="236"/>
      <c r="F122" s="236"/>
      <c r="G122" s="236"/>
      <c r="N122" s="221"/>
      <c r="P122" s="229"/>
    </row>
    <row r="123" spans="3:16" s="7" customFormat="1" ht="9" customHeight="1" x14ac:dyDescent="0.2">
      <c r="C123" s="236"/>
      <c r="D123" s="236"/>
      <c r="E123" s="236"/>
      <c r="F123" s="236"/>
      <c r="G123" s="236"/>
      <c r="N123" s="221"/>
      <c r="P123" s="229"/>
    </row>
    <row r="124" spans="3:16" s="7" customFormat="1" ht="9" customHeight="1" x14ac:dyDescent="0.2">
      <c r="C124" s="236"/>
      <c r="D124" s="236"/>
      <c r="E124" s="236"/>
      <c r="F124" s="236"/>
      <c r="G124" s="236"/>
      <c r="N124" s="221"/>
      <c r="P124" s="229"/>
    </row>
    <row r="125" spans="3:16" s="7" customFormat="1" ht="9" customHeight="1" x14ac:dyDescent="0.2">
      <c r="C125" s="236"/>
      <c r="D125" s="236"/>
      <c r="E125" s="236"/>
      <c r="F125" s="236"/>
      <c r="G125" s="236"/>
      <c r="N125" s="221"/>
      <c r="P125" s="229"/>
    </row>
    <row r="126" spans="3:16" s="7" customFormat="1" ht="9" customHeight="1" x14ac:dyDescent="0.2">
      <c r="C126" s="236"/>
      <c r="D126" s="236"/>
      <c r="E126" s="236"/>
      <c r="F126" s="236"/>
      <c r="G126" s="236"/>
      <c r="N126" s="221"/>
      <c r="P126" s="229"/>
    </row>
    <row r="127" spans="3:16" s="7" customFormat="1" ht="9" customHeight="1" x14ac:dyDescent="0.2">
      <c r="C127" s="236"/>
      <c r="D127" s="236"/>
      <c r="E127" s="236"/>
      <c r="F127" s="236"/>
      <c r="G127" s="236"/>
      <c r="N127" s="221"/>
      <c r="P127" s="229"/>
    </row>
    <row r="128" spans="3:16" s="7" customFormat="1" ht="9" customHeight="1" x14ac:dyDescent="0.2">
      <c r="C128" s="236"/>
      <c r="D128" s="236"/>
      <c r="E128" s="236"/>
      <c r="F128" s="236"/>
      <c r="G128" s="236"/>
      <c r="N128" s="221"/>
      <c r="P128" s="229"/>
    </row>
    <row r="129" spans="3:16" s="7" customFormat="1" ht="9" customHeight="1" x14ac:dyDescent="0.2">
      <c r="C129" s="236"/>
      <c r="D129" s="236"/>
      <c r="E129" s="236"/>
      <c r="F129" s="236"/>
      <c r="G129" s="236"/>
      <c r="N129" s="221"/>
      <c r="P129" s="229"/>
    </row>
    <row r="130" spans="3:16" s="7" customFormat="1" ht="9" customHeight="1" x14ac:dyDescent="0.2">
      <c r="C130" s="236"/>
      <c r="D130" s="236"/>
      <c r="E130" s="236"/>
      <c r="F130" s="236"/>
      <c r="G130" s="236"/>
      <c r="N130" s="221"/>
      <c r="P130" s="229"/>
    </row>
    <row r="131" spans="3:16" s="7" customFormat="1" ht="9" customHeight="1" x14ac:dyDescent="0.2">
      <c r="C131" s="236"/>
      <c r="D131" s="236"/>
      <c r="E131" s="236"/>
      <c r="F131" s="236"/>
      <c r="G131" s="236"/>
      <c r="N131" s="221"/>
      <c r="P131" s="229"/>
    </row>
    <row r="132" spans="3:16" s="7" customFormat="1" ht="9" customHeight="1" x14ac:dyDescent="0.2">
      <c r="C132" s="236"/>
      <c r="D132" s="236"/>
      <c r="E132" s="236"/>
      <c r="F132" s="236"/>
      <c r="G132" s="236"/>
      <c r="N132" s="221"/>
      <c r="P132" s="229"/>
    </row>
    <row r="133" spans="3:16" s="7" customFormat="1" ht="9" customHeight="1" x14ac:dyDescent="0.2">
      <c r="C133" s="236"/>
      <c r="D133" s="236"/>
      <c r="E133" s="236"/>
      <c r="F133" s="236"/>
      <c r="G133" s="236"/>
      <c r="I133" s="11"/>
      <c r="J133" s="11"/>
      <c r="K133" s="11"/>
      <c r="L133" s="11"/>
      <c r="M133" s="11"/>
      <c r="N133" s="165"/>
      <c r="O133" s="11"/>
      <c r="P133" s="10"/>
    </row>
    <row r="134" spans="3:16" s="7" customFormat="1" ht="9" customHeight="1" x14ac:dyDescent="0.2">
      <c r="C134" s="236"/>
      <c r="D134" s="236"/>
      <c r="E134" s="236"/>
      <c r="F134" s="236"/>
      <c r="G134" s="236"/>
      <c r="I134" s="11"/>
      <c r="J134" s="11"/>
      <c r="K134" s="11"/>
      <c r="L134" s="11"/>
      <c r="M134" s="11"/>
      <c r="N134" s="165"/>
      <c r="O134" s="11"/>
      <c r="P134" s="10"/>
    </row>
    <row r="135" spans="3:16" s="7" customFormat="1" ht="9" customHeight="1" x14ac:dyDescent="0.2">
      <c r="C135" s="236"/>
      <c r="D135" s="236"/>
      <c r="E135" s="236"/>
      <c r="F135" s="236"/>
      <c r="G135" s="236"/>
      <c r="I135" s="11"/>
      <c r="J135" s="11"/>
      <c r="K135" s="11"/>
      <c r="L135" s="11"/>
      <c r="M135" s="11"/>
      <c r="N135" s="165"/>
      <c r="O135" s="11"/>
      <c r="P135" s="10"/>
    </row>
    <row r="136" spans="3:16" s="7" customFormat="1" ht="9" customHeight="1" x14ac:dyDescent="0.2">
      <c r="C136" s="236"/>
      <c r="D136" s="236"/>
      <c r="E136" s="236"/>
      <c r="F136" s="236"/>
      <c r="G136" s="236"/>
      <c r="I136" s="11"/>
      <c r="J136" s="11"/>
      <c r="K136" s="11"/>
      <c r="L136" s="11"/>
      <c r="M136" s="11"/>
      <c r="N136" s="165"/>
      <c r="O136" s="11"/>
      <c r="P136" s="10"/>
    </row>
    <row r="137" spans="3:16" s="7" customFormat="1" ht="9" customHeight="1" x14ac:dyDescent="0.2">
      <c r="C137" s="236"/>
      <c r="D137" s="236"/>
      <c r="E137" s="236"/>
      <c r="F137" s="236"/>
      <c r="G137" s="236"/>
      <c r="I137" s="11"/>
      <c r="J137" s="11"/>
      <c r="K137" s="11"/>
      <c r="L137" s="11"/>
      <c r="M137" s="11"/>
      <c r="N137" s="165"/>
      <c r="O137" s="11"/>
      <c r="P137" s="10"/>
    </row>
    <row r="138" spans="3:16" s="7" customFormat="1" ht="9" customHeight="1" x14ac:dyDescent="0.2">
      <c r="C138" s="236"/>
      <c r="D138" s="236"/>
      <c r="E138" s="236"/>
      <c r="F138" s="236"/>
      <c r="G138" s="236"/>
      <c r="I138" s="11"/>
      <c r="J138" s="11"/>
      <c r="K138" s="11"/>
      <c r="L138" s="11"/>
      <c r="M138" s="11"/>
      <c r="N138" s="165"/>
      <c r="O138" s="11"/>
      <c r="P138" s="10"/>
    </row>
    <row r="139" spans="3:16" s="7" customFormat="1" ht="9" customHeight="1" x14ac:dyDescent="0.2">
      <c r="C139" s="236"/>
      <c r="D139" s="236"/>
      <c r="E139" s="236"/>
      <c r="F139" s="236"/>
      <c r="G139" s="236"/>
      <c r="I139" s="11"/>
      <c r="J139" s="11"/>
      <c r="K139" s="11"/>
      <c r="L139" s="11"/>
      <c r="M139" s="11"/>
      <c r="N139" s="165"/>
      <c r="O139" s="11"/>
      <c r="P139" s="10"/>
    </row>
    <row r="140" spans="3:16" s="7" customFormat="1" ht="9" customHeight="1" x14ac:dyDescent="0.2">
      <c r="C140" s="236"/>
      <c r="D140" s="236"/>
      <c r="E140" s="236"/>
      <c r="F140" s="236"/>
      <c r="G140" s="236"/>
      <c r="I140" s="11"/>
      <c r="J140" s="11"/>
      <c r="K140" s="11"/>
      <c r="L140" s="11"/>
      <c r="M140" s="11"/>
      <c r="N140" s="165"/>
      <c r="O140" s="11"/>
      <c r="P140" s="10"/>
    </row>
    <row r="141" spans="3:16" s="7" customFormat="1" ht="9" customHeight="1" x14ac:dyDescent="0.2">
      <c r="C141" s="236"/>
      <c r="D141" s="236"/>
      <c r="E141" s="236"/>
      <c r="F141" s="236"/>
      <c r="G141" s="236"/>
      <c r="I141" s="11"/>
      <c r="J141" s="11"/>
      <c r="K141" s="11"/>
      <c r="L141" s="11"/>
      <c r="M141" s="11"/>
      <c r="N141" s="165"/>
      <c r="O141" s="11"/>
      <c r="P141" s="10"/>
    </row>
    <row r="142" spans="3:16" s="7" customFormat="1" ht="9" customHeight="1" x14ac:dyDescent="0.2">
      <c r="C142" s="236"/>
      <c r="D142" s="236"/>
      <c r="E142" s="236"/>
      <c r="F142" s="236"/>
      <c r="G142" s="236"/>
      <c r="I142" s="11"/>
      <c r="J142" s="11"/>
      <c r="K142" s="11"/>
      <c r="L142" s="11"/>
      <c r="M142" s="11"/>
      <c r="N142" s="165"/>
      <c r="O142" s="11"/>
      <c r="P142" s="10"/>
    </row>
    <row r="143" spans="3:16" s="7" customFormat="1" ht="9" customHeight="1" x14ac:dyDescent="0.2">
      <c r="C143" s="236"/>
      <c r="D143" s="236"/>
      <c r="E143" s="236"/>
      <c r="F143" s="236"/>
      <c r="G143" s="236"/>
      <c r="I143" s="11"/>
      <c r="J143" s="11"/>
      <c r="K143" s="11"/>
      <c r="L143" s="11"/>
      <c r="M143" s="11"/>
      <c r="N143" s="165"/>
      <c r="O143" s="11"/>
      <c r="P143" s="10"/>
    </row>
    <row r="144" spans="3:16" s="7" customFormat="1" ht="9" customHeight="1" x14ac:dyDescent="0.2">
      <c r="C144" s="236"/>
      <c r="D144" s="236"/>
      <c r="E144" s="236"/>
      <c r="F144" s="236"/>
      <c r="G144" s="236"/>
      <c r="I144" s="11"/>
      <c r="J144" s="11"/>
      <c r="K144" s="11"/>
      <c r="L144" s="11"/>
      <c r="M144" s="11"/>
      <c r="N144" s="165"/>
      <c r="O144" s="11"/>
      <c r="P144" s="10"/>
    </row>
    <row r="145" spans="3:16" s="7" customFormat="1" ht="9" customHeight="1" x14ac:dyDescent="0.2">
      <c r="C145" s="236"/>
      <c r="D145" s="236"/>
      <c r="E145" s="236"/>
      <c r="F145" s="236"/>
      <c r="G145" s="236"/>
      <c r="I145" s="11"/>
      <c r="J145" s="11"/>
      <c r="K145" s="11"/>
      <c r="L145" s="11"/>
      <c r="M145" s="11"/>
      <c r="N145" s="165"/>
      <c r="O145" s="11"/>
      <c r="P145" s="10"/>
    </row>
    <row r="146" spans="3:16" s="7" customFormat="1" ht="9" customHeight="1" x14ac:dyDescent="0.2">
      <c r="C146" s="236"/>
      <c r="D146" s="236"/>
      <c r="E146" s="236"/>
      <c r="F146" s="236"/>
      <c r="G146" s="236"/>
      <c r="I146" s="11"/>
      <c r="J146" s="11"/>
      <c r="K146" s="11"/>
      <c r="L146" s="11"/>
      <c r="M146" s="11"/>
      <c r="N146" s="165"/>
      <c r="O146" s="11"/>
      <c r="P146" s="10"/>
    </row>
    <row r="147" spans="3:16" s="7" customFormat="1" ht="9" customHeight="1" x14ac:dyDescent="0.2">
      <c r="C147" s="236"/>
      <c r="D147" s="236"/>
      <c r="E147" s="236"/>
      <c r="F147" s="236"/>
      <c r="G147" s="236"/>
      <c r="I147" s="11"/>
      <c r="J147" s="11"/>
      <c r="K147" s="11"/>
      <c r="L147" s="11"/>
      <c r="M147" s="11"/>
      <c r="N147" s="165"/>
      <c r="O147" s="11"/>
      <c r="P147" s="10"/>
    </row>
    <row r="148" spans="3:16" s="7" customFormat="1" ht="9" customHeight="1" x14ac:dyDescent="0.2">
      <c r="C148" s="236"/>
      <c r="D148" s="236"/>
      <c r="E148" s="236"/>
      <c r="F148" s="236"/>
      <c r="G148" s="236"/>
      <c r="I148" s="11"/>
      <c r="J148" s="11"/>
      <c r="K148" s="11"/>
      <c r="L148" s="11"/>
      <c r="M148" s="11"/>
      <c r="N148" s="165"/>
      <c r="O148" s="11"/>
      <c r="P148" s="10"/>
    </row>
    <row r="149" spans="3:16" s="7" customFormat="1" ht="9" customHeight="1" x14ac:dyDescent="0.2">
      <c r="C149" s="236"/>
      <c r="D149" s="236"/>
      <c r="E149" s="236"/>
      <c r="F149" s="236"/>
      <c r="G149" s="236"/>
      <c r="I149" s="11"/>
      <c r="J149" s="11"/>
      <c r="K149" s="11"/>
      <c r="L149" s="11"/>
      <c r="M149" s="11"/>
      <c r="N149" s="165"/>
      <c r="O149" s="11"/>
      <c r="P149" s="10"/>
    </row>
    <row r="150" spans="3:16" s="7" customFormat="1" ht="9" customHeight="1" x14ac:dyDescent="0.2">
      <c r="C150" s="236"/>
      <c r="D150" s="236"/>
      <c r="E150" s="236"/>
      <c r="F150" s="236"/>
      <c r="G150" s="236"/>
      <c r="I150" s="11"/>
      <c r="J150" s="11"/>
      <c r="K150" s="11"/>
      <c r="L150" s="11"/>
      <c r="M150" s="11"/>
      <c r="N150" s="11"/>
      <c r="O150" s="11"/>
      <c r="P150" s="10"/>
    </row>
    <row r="151" spans="3:16" s="7" customFormat="1" ht="9" customHeight="1" x14ac:dyDescent="0.2">
      <c r="C151" s="236"/>
      <c r="D151" s="236"/>
      <c r="E151" s="236"/>
      <c r="F151" s="236"/>
      <c r="G151" s="236"/>
      <c r="I151" s="11"/>
      <c r="J151" s="11"/>
      <c r="K151" s="11"/>
      <c r="L151" s="11"/>
      <c r="M151" s="11"/>
      <c r="N151" s="11"/>
      <c r="O151" s="11"/>
      <c r="P151" s="10"/>
    </row>
    <row r="152" spans="3:16" s="7" customFormat="1" ht="9" customHeight="1" x14ac:dyDescent="0.2">
      <c r="C152" s="236"/>
      <c r="D152" s="236"/>
      <c r="E152" s="236"/>
      <c r="F152" s="236"/>
      <c r="G152" s="236"/>
      <c r="I152" s="11"/>
      <c r="J152" s="11"/>
      <c r="K152" s="11"/>
      <c r="L152" s="11"/>
      <c r="M152" s="11"/>
      <c r="N152" s="11"/>
      <c r="O152" s="11"/>
      <c r="P152" s="10"/>
    </row>
    <row r="153" spans="3:16" s="7" customFormat="1" ht="9" customHeight="1" x14ac:dyDescent="0.2">
      <c r="C153" s="236"/>
      <c r="D153" s="236"/>
      <c r="E153" s="236"/>
      <c r="F153" s="236"/>
      <c r="G153" s="236"/>
      <c r="I153" s="11"/>
      <c r="J153" s="11"/>
      <c r="K153" s="11"/>
      <c r="L153" s="11"/>
      <c r="M153" s="11"/>
      <c r="N153" s="11"/>
      <c r="O153" s="11"/>
      <c r="P153" s="10"/>
    </row>
    <row r="154" spans="3:16" s="7" customFormat="1" ht="9" customHeight="1" x14ac:dyDescent="0.2">
      <c r="C154" s="236"/>
      <c r="D154" s="236"/>
      <c r="E154" s="236"/>
      <c r="F154" s="236"/>
      <c r="G154" s="236"/>
      <c r="I154" s="11"/>
      <c r="J154" s="11"/>
      <c r="K154" s="11"/>
      <c r="L154" s="11"/>
      <c r="M154" s="11"/>
      <c r="N154" s="11"/>
      <c r="O154" s="11"/>
      <c r="P154" s="10"/>
    </row>
    <row r="155" spans="3:16" s="7" customFormat="1" ht="9" customHeight="1" x14ac:dyDescent="0.2">
      <c r="C155" s="236"/>
      <c r="D155" s="236"/>
      <c r="E155" s="236"/>
      <c r="F155" s="236"/>
      <c r="G155" s="236"/>
      <c r="I155" s="11"/>
      <c r="J155" s="11"/>
      <c r="K155" s="11"/>
      <c r="L155" s="11"/>
      <c r="M155" s="11"/>
      <c r="N155" s="11"/>
      <c r="O155" s="11"/>
      <c r="P155" s="10"/>
    </row>
    <row r="156" spans="3:16" s="7" customFormat="1" ht="9" customHeight="1" x14ac:dyDescent="0.2">
      <c r="C156" s="236"/>
      <c r="D156" s="236"/>
      <c r="E156" s="236"/>
      <c r="F156" s="236"/>
      <c r="G156" s="236"/>
      <c r="I156" s="11"/>
      <c r="J156" s="11"/>
      <c r="K156" s="11"/>
      <c r="L156" s="11"/>
      <c r="M156" s="11"/>
      <c r="N156" s="11"/>
      <c r="O156" s="11"/>
      <c r="P156" s="10"/>
    </row>
    <row r="157" spans="3:16" s="7" customFormat="1" ht="9" customHeight="1" x14ac:dyDescent="0.2">
      <c r="C157" s="236"/>
      <c r="D157" s="236"/>
      <c r="E157" s="236"/>
      <c r="F157" s="236"/>
      <c r="G157" s="236"/>
      <c r="I157" s="11"/>
      <c r="J157" s="11"/>
      <c r="K157" s="11"/>
      <c r="L157" s="11"/>
      <c r="M157" s="11"/>
      <c r="N157" s="11"/>
      <c r="O157" s="11"/>
      <c r="P157" s="10"/>
    </row>
    <row r="158" spans="3:16" s="7" customFormat="1" ht="9" customHeight="1" x14ac:dyDescent="0.2">
      <c r="C158" s="236"/>
      <c r="D158" s="236"/>
      <c r="E158" s="236"/>
      <c r="F158" s="236"/>
      <c r="G158" s="236"/>
      <c r="I158" s="11"/>
      <c r="J158" s="11"/>
      <c r="K158" s="11"/>
      <c r="L158" s="11"/>
      <c r="M158" s="11"/>
      <c r="N158" s="11"/>
      <c r="O158" s="11"/>
      <c r="P158" s="10"/>
    </row>
    <row r="159" spans="3:16" s="7" customFormat="1" ht="9" customHeight="1" x14ac:dyDescent="0.2">
      <c r="C159" s="236"/>
      <c r="D159" s="236"/>
      <c r="E159" s="236"/>
      <c r="F159" s="236"/>
      <c r="G159" s="236"/>
      <c r="I159" s="11"/>
      <c r="J159" s="11"/>
      <c r="K159" s="11"/>
      <c r="L159" s="11"/>
      <c r="M159" s="11"/>
      <c r="N159" s="11"/>
      <c r="O159" s="11"/>
      <c r="P159" s="10"/>
    </row>
    <row r="160" spans="3:16" s="7" customFormat="1" ht="9" customHeight="1" x14ac:dyDescent="0.2">
      <c r="C160" s="236"/>
      <c r="D160" s="236"/>
      <c r="E160" s="236"/>
      <c r="F160" s="236"/>
      <c r="G160" s="236"/>
      <c r="I160" s="11"/>
      <c r="J160" s="11"/>
      <c r="K160" s="11"/>
      <c r="L160" s="11"/>
      <c r="M160" s="11"/>
      <c r="N160" s="11"/>
      <c r="O160" s="11"/>
      <c r="P160" s="10"/>
    </row>
    <row r="161" spans="3:16" s="7" customFormat="1" ht="9" customHeight="1" x14ac:dyDescent="0.2">
      <c r="C161" s="236"/>
      <c r="D161" s="236"/>
      <c r="E161" s="236"/>
      <c r="F161" s="236"/>
      <c r="G161" s="236"/>
      <c r="I161" s="11"/>
      <c r="J161" s="11"/>
      <c r="K161" s="11"/>
      <c r="L161" s="11"/>
      <c r="M161" s="11"/>
      <c r="N161" s="11"/>
      <c r="O161" s="11"/>
      <c r="P161" s="10"/>
    </row>
    <row r="162" spans="3:16" s="7" customFormat="1" ht="9" customHeight="1" x14ac:dyDescent="0.2">
      <c r="C162" s="236"/>
      <c r="D162" s="236"/>
      <c r="E162" s="236"/>
      <c r="F162" s="236"/>
      <c r="G162" s="236"/>
      <c r="I162" s="11"/>
      <c r="J162" s="11"/>
      <c r="K162" s="11"/>
      <c r="L162" s="11"/>
      <c r="M162" s="11"/>
      <c r="N162" s="11"/>
      <c r="O162" s="11"/>
      <c r="P162" s="10"/>
    </row>
    <row r="163" spans="3:16" s="7" customFormat="1" ht="9" customHeight="1" x14ac:dyDescent="0.2">
      <c r="C163" s="236"/>
      <c r="D163" s="236"/>
      <c r="E163" s="236"/>
      <c r="F163" s="236"/>
      <c r="G163" s="236"/>
      <c r="I163" s="11"/>
      <c r="J163" s="11"/>
      <c r="K163" s="11"/>
      <c r="L163" s="11"/>
      <c r="M163" s="11"/>
      <c r="N163" s="11"/>
      <c r="O163" s="11"/>
      <c r="P163" s="10"/>
    </row>
    <row r="164" spans="3:16" s="7" customFormat="1" ht="9" customHeight="1" x14ac:dyDescent="0.2">
      <c r="C164" s="236"/>
      <c r="D164" s="236"/>
      <c r="E164" s="236"/>
      <c r="F164" s="236"/>
      <c r="G164" s="236"/>
      <c r="I164" s="11"/>
      <c r="J164" s="11"/>
      <c r="K164" s="11"/>
      <c r="L164" s="11"/>
      <c r="M164" s="11"/>
      <c r="N164" s="11"/>
      <c r="O164" s="11"/>
      <c r="P164" s="10"/>
    </row>
    <row r="165" spans="3:16" s="7" customFormat="1" ht="9" customHeight="1" x14ac:dyDescent="0.2">
      <c r="C165" s="236"/>
      <c r="D165" s="236"/>
      <c r="E165" s="236"/>
      <c r="F165" s="236"/>
      <c r="G165" s="236"/>
      <c r="I165" s="11"/>
      <c r="J165" s="11"/>
      <c r="K165" s="11"/>
      <c r="L165" s="11"/>
      <c r="M165" s="11"/>
      <c r="N165" s="11"/>
      <c r="O165" s="11"/>
      <c r="P165" s="10"/>
    </row>
    <row r="166" spans="3:16" s="7" customFormat="1" ht="9" customHeight="1" x14ac:dyDescent="0.2">
      <c r="C166" s="236"/>
      <c r="D166" s="236"/>
      <c r="E166" s="236"/>
      <c r="F166" s="236"/>
      <c r="G166" s="236"/>
      <c r="I166" s="11"/>
      <c r="J166" s="11"/>
      <c r="K166" s="11"/>
      <c r="L166" s="11"/>
      <c r="M166" s="11"/>
      <c r="N166" s="11"/>
      <c r="O166" s="11"/>
      <c r="P166" s="10"/>
    </row>
    <row r="167" spans="3:16" s="7" customFormat="1" ht="9" customHeight="1" x14ac:dyDescent="0.2">
      <c r="C167" s="236"/>
      <c r="D167" s="236"/>
      <c r="E167" s="236"/>
      <c r="F167" s="236"/>
      <c r="G167" s="236"/>
      <c r="I167" s="11"/>
      <c r="J167" s="11"/>
      <c r="K167" s="11"/>
      <c r="L167" s="11"/>
      <c r="M167" s="11"/>
      <c r="N167" s="11"/>
      <c r="O167" s="11"/>
      <c r="P167" s="10"/>
    </row>
    <row r="168" spans="3:16" s="7" customFormat="1" ht="9" customHeight="1" x14ac:dyDescent="0.2">
      <c r="C168" s="236"/>
      <c r="D168" s="236"/>
      <c r="E168" s="236"/>
      <c r="F168" s="236"/>
      <c r="G168" s="236"/>
      <c r="I168" s="11"/>
      <c r="J168" s="11"/>
      <c r="K168" s="11"/>
      <c r="L168" s="11"/>
      <c r="M168" s="11"/>
      <c r="N168" s="11"/>
      <c r="O168" s="11"/>
      <c r="P168" s="10"/>
    </row>
    <row r="169" spans="3:16" s="7" customFormat="1" ht="9" customHeight="1" x14ac:dyDescent="0.2">
      <c r="C169" s="236"/>
      <c r="D169" s="236"/>
      <c r="E169" s="236"/>
      <c r="F169" s="236"/>
      <c r="G169" s="236"/>
      <c r="I169" s="11"/>
      <c r="J169" s="11"/>
      <c r="K169" s="11"/>
      <c r="L169" s="11"/>
      <c r="M169" s="11"/>
      <c r="N169" s="11"/>
      <c r="O169" s="11"/>
      <c r="P169" s="10"/>
    </row>
    <row r="170" spans="3:16" s="7" customFormat="1" ht="9" customHeight="1" x14ac:dyDescent="0.2">
      <c r="C170" s="236"/>
      <c r="D170" s="236"/>
      <c r="E170" s="236"/>
      <c r="F170" s="236"/>
      <c r="G170" s="236"/>
      <c r="I170" s="11"/>
      <c r="J170" s="11"/>
      <c r="K170" s="11"/>
      <c r="L170" s="11"/>
      <c r="M170" s="11"/>
      <c r="N170" s="11"/>
      <c r="O170" s="11"/>
      <c r="P170" s="10"/>
    </row>
    <row r="171" spans="3:16" s="7" customFormat="1" ht="9" customHeight="1" x14ac:dyDescent="0.2">
      <c r="C171" s="236"/>
      <c r="D171" s="236"/>
      <c r="E171" s="236"/>
      <c r="F171" s="236"/>
      <c r="G171" s="236"/>
      <c r="I171" s="11"/>
      <c r="J171" s="11"/>
      <c r="K171" s="11"/>
      <c r="L171" s="11"/>
      <c r="M171" s="11"/>
      <c r="N171" s="11"/>
      <c r="O171" s="11"/>
      <c r="P171" s="10"/>
    </row>
    <row r="172" spans="3:16" s="7" customFormat="1" ht="9" customHeight="1" x14ac:dyDescent="0.2">
      <c r="C172" s="236"/>
      <c r="D172" s="236"/>
      <c r="E172" s="236"/>
      <c r="F172" s="236"/>
      <c r="G172" s="236"/>
      <c r="I172" s="11"/>
      <c r="J172" s="11"/>
      <c r="K172" s="11"/>
      <c r="L172" s="11"/>
      <c r="M172" s="11"/>
      <c r="N172" s="11"/>
      <c r="O172" s="11"/>
      <c r="P172" s="10"/>
    </row>
    <row r="173" spans="3:16" s="7" customFormat="1" ht="9" customHeight="1" x14ac:dyDescent="0.2">
      <c r="C173" s="236"/>
      <c r="D173" s="236"/>
      <c r="E173" s="236"/>
      <c r="F173" s="236"/>
      <c r="G173" s="236"/>
      <c r="I173" s="11"/>
      <c r="J173" s="11"/>
      <c r="K173" s="11"/>
      <c r="L173" s="11"/>
      <c r="M173" s="11"/>
      <c r="N173" s="11"/>
      <c r="O173" s="11"/>
      <c r="P173" s="10"/>
    </row>
    <row r="174" spans="3:16" s="7" customFormat="1" ht="9" customHeight="1" x14ac:dyDescent="0.2">
      <c r="C174" s="236"/>
      <c r="D174" s="236"/>
      <c r="E174" s="236"/>
      <c r="F174" s="236"/>
      <c r="G174" s="236"/>
      <c r="I174" s="11"/>
      <c r="J174" s="11"/>
      <c r="K174" s="11"/>
      <c r="L174" s="11"/>
      <c r="M174" s="11"/>
      <c r="N174" s="11"/>
      <c r="O174" s="11"/>
      <c r="P174" s="10"/>
    </row>
    <row r="175" spans="3:16" s="7" customFormat="1" ht="9" customHeight="1" x14ac:dyDescent="0.2">
      <c r="C175" s="236"/>
      <c r="D175" s="236"/>
      <c r="E175" s="236"/>
      <c r="F175" s="236"/>
      <c r="G175" s="236"/>
      <c r="I175" s="11"/>
      <c r="J175" s="11"/>
      <c r="K175" s="11"/>
      <c r="L175" s="11"/>
      <c r="M175" s="11"/>
      <c r="N175" s="11"/>
      <c r="O175" s="11"/>
      <c r="P175" s="10"/>
    </row>
    <row r="176" spans="3:16" s="7" customFormat="1" ht="9" customHeight="1" x14ac:dyDescent="0.2">
      <c r="C176" s="236"/>
      <c r="D176" s="236"/>
      <c r="E176" s="236"/>
      <c r="F176" s="236"/>
      <c r="G176" s="236"/>
      <c r="I176" s="11"/>
      <c r="J176" s="11"/>
      <c r="K176" s="11"/>
      <c r="L176" s="11"/>
      <c r="M176" s="11"/>
      <c r="N176" s="11"/>
      <c r="O176" s="11"/>
      <c r="P176" s="10"/>
    </row>
    <row r="177" spans="3:16" s="7" customFormat="1" ht="9" customHeight="1" x14ac:dyDescent="0.2">
      <c r="C177" s="236"/>
      <c r="D177" s="236"/>
      <c r="E177" s="236"/>
      <c r="F177" s="236"/>
      <c r="G177" s="236"/>
      <c r="I177" s="11"/>
      <c r="J177" s="11"/>
      <c r="K177" s="11"/>
      <c r="L177" s="11"/>
      <c r="M177" s="11"/>
      <c r="N177" s="11"/>
      <c r="O177" s="11"/>
      <c r="P177" s="10"/>
    </row>
    <row r="178" spans="3:16" s="7" customFormat="1" ht="9" customHeight="1" x14ac:dyDescent="0.2">
      <c r="C178" s="236"/>
      <c r="D178" s="236"/>
      <c r="E178" s="236"/>
      <c r="F178" s="236"/>
      <c r="G178" s="236"/>
      <c r="I178" s="11"/>
      <c r="J178" s="11"/>
      <c r="K178" s="11"/>
      <c r="L178" s="11"/>
      <c r="M178" s="11"/>
      <c r="N178" s="11"/>
      <c r="O178" s="11"/>
      <c r="P178" s="10"/>
    </row>
    <row r="179" spans="3:16" s="7" customFormat="1" ht="9" customHeight="1" x14ac:dyDescent="0.2">
      <c r="C179" s="236"/>
      <c r="D179" s="236"/>
      <c r="E179" s="236"/>
      <c r="F179" s="236"/>
      <c r="G179" s="236"/>
      <c r="I179" s="11"/>
      <c r="J179" s="11"/>
      <c r="K179" s="11"/>
      <c r="L179" s="11"/>
      <c r="M179" s="11"/>
      <c r="N179" s="11"/>
      <c r="O179" s="11"/>
      <c r="P179" s="10"/>
    </row>
    <row r="180" spans="3:16" s="7" customFormat="1" ht="9" customHeight="1" x14ac:dyDescent="0.2">
      <c r="C180" s="236"/>
      <c r="D180" s="236"/>
      <c r="E180" s="236"/>
      <c r="F180" s="236"/>
      <c r="G180" s="236"/>
      <c r="I180" s="11"/>
      <c r="J180" s="11"/>
      <c r="K180" s="11"/>
      <c r="L180" s="11"/>
      <c r="M180" s="11"/>
      <c r="N180" s="11"/>
      <c r="O180" s="11"/>
      <c r="P180" s="10"/>
    </row>
    <row r="181" spans="3:16" s="7" customFormat="1" ht="9" customHeight="1" x14ac:dyDescent="0.2">
      <c r="C181" s="236"/>
      <c r="D181" s="236"/>
      <c r="E181" s="236"/>
      <c r="F181" s="236"/>
      <c r="G181" s="236"/>
      <c r="I181" s="11"/>
      <c r="J181" s="11"/>
      <c r="K181" s="11"/>
      <c r="L181" s="11"/>
      <c r="M181" s="11"/>
      <c r="N181" s="11"/>
      <c r="O181" s="11"/>
      <c r="P181" s="10"/>
    </row>
    <row r="182" spans="3:16" s="7" customFormat="1" ht="9" customHeight="1" x14ac:dyDescent="0.2">
      <c r="C182" s="236"/>
      <c r="D182" s="236"/>
      <c r="E182" s="236"/>
      <c r="F182" s="236"/>
      <c r="G182" s="236"/>
      <c r="I182" s="11"/>
      <c r="J182" s="11"/>
      <c r="K182" s="11"/>
      <c r="L182" s="11"/>
      <c r="M182" s="11"/>
      <c r="N182" s="11"/>
      <c r="O182" s="11"/>
      <c r="P182" s="10"/>
    </row>
    <row r="183" spans="3:16" s="7" customFormat="1" ht="9" customHeight="1" x14ac:dyDescent="0.2">
      <c r="C183" s="236"/>
      <c r="D183" s="236"/>
      <c r="E183" s="236"/>
      <c r="F183" s="236"/>
      <c r="G183" s="236"/>
      <c r="I183" s="11"/>
      <c r="J183" s="11"/>
      <c r="K183" s="11"/>
      <c r="L183" s="11"/>
      <c r="M183" s="11"/>
      <c r="N183" s="11"/>
      <c r="O183" s="11"/>
      <c r="P183" s="10"/>
    </row>
    <row r="184" spans="3:16" s="7" customFormat="1" ht="9" customHeight="1" x14ac:dyDescent="0.2">
      <c r="C184" s="236"/>
      <c r="D184" s="236"/>
      <c r="E184" s="236"/>
      <c r="F184" s="236"/>
      <c r="G184" s="236"/>
      <c r="I184" s="11"/>
      <c r="J184" s="11"/>
      <c r="K184" s="11"/>
      <c r="L184" s="11"/>
      <c r="M184" s="11"/>
      <c r="N184" s="11"/>
      <c r="O184" s="11"/>
      <c r="P184" s="10"/>
    </row>
    <row r="185" spans="3:16" s="7" customFormat="1" ht="9" customHeight="1" x14ac:dyDescent="0.2">
      <c r="C185" s="236"/>
      <c r="D185" s="236"/>
      <c r="E185" s="236"/>
      <c r="F185" s="236"/>
      <c r="G185" s="236"/>
      <c r="I185" s="11"/>
      <c r="J185" s="11"/>
      <c r="K185" s="11"/>
      <c r="L185" s="11"/>
      <c r="M185" s="11"/>
      <c r="N185" s="11"/>
      <c r="O185" s="11"/>
      <c r="P185" s="10"/>
    </row>
    <row r="186" spans="3:16" s="7" customFormat="1" ht="9" customHeight="1" x14ac:dyDescent="0.2">
      <c r="C186" s="236"/>
      <c r="D186" s="236"/>
      <c r="E186" s="236"/>
      <c r="F186" s="236"/>
      <c r="G186" s="236"/>
      <c r="I186" s="11"/>
      <c r="J186" s="11"/>
      <c r="K186" s="11"/>
      <c r="L186" s="11"/>
      <c r="M186" s="11"/>
      <c r="N186" s="11"/>
      <c r="O186" s="11"/>
      <c r="P186" s="10"/>
    </row>
    <row r="187" spans="3:16" s="7" customFormat="1" ht="9" customHeight="1" x14ac:dyDescent="0.2">
      <c r="C187" s="236"/>
      <c r="D187" s="236"/>
      <c r="E187" s="236"/>
      <c r="F187" s="236"/>
      <c r="G187" s="236"/>
      <c r="I187" s="11"/>
      <c r="J187" s="11"/>
      <c r="K187" s="11"/>
      <c r="L187" s="11"/>
      <c r="M187" s="11"/>
      <c r="N187" s="11"/>
      <c r="O187" s="11"/>
      <c r="P187" s="10"/>
    </row>
    <row r="188" spans="3:16" s="7" customFormat="1" ht="9" customHeight="1" x14ac:dyDescent="0.2">
      <c r="C188" s="236"/>
      <c r="D188" s="236"/>
      <c r="E188" s="236"/>
      <c r="F188" s="236"/>
      <c r="G188" s="236"/>
      <c r="I188" s="11"/>
      <c r="J188" s="11"/>
      <c r="K188" s="11"/>
      <c r="L188" s="11"/>
      <c r="M188" s="11"/>
      <c r="N188" s="11"/>
      <c r="O188" s="11"/>
      <c r="P188" s="10"/>
    </row>
    <row r="189" spans="3:16" s="7" customFormat="1" ht="9" customHeight="1" x14ac:dyDescent="0.2">
      <c r="C189" s="236"/>
      <c r="D189" s="236"/>
      <c r="E189" s="236"/>
      <c r="F189" s="236"/>
      <c r="G189" s="236"/>
      <c r="I189" s="11"/>
      <c r="J189" s="11"/>
      <c r="K189" s="11"/>
      <c r="L189" s="11"/>
      <c r="M189" s="11"/>
      <c r="N189" s="11"/>
      <c r="O189" s="11"/>
      <c r="P189" s="10"/>
    </row>
    <row r="190" spans="3:16" s="7" customFormat="1" ht="9" customHeight="1" x14ac:dyDescent="0.2">
      <c r="C190" s="236"/>
      <c r="D190" s="236"/>
      <c r="E190" s="236"/>
      <c r="F190" s="236"/>
      <c r="G190" s="236"/>
      <c r="I190" s="11"/>
      <c r="J190" s="11"/>
      <c r="K190" s="11"/>
      <c r="L190" s="11"/>
      <c r="M190" s="11"/>
      <c r="N190" s="11"/>
      <c r="O190" s="11"/>
      <c r="P190" s="10"/>
    </row>
    <row r="191" spans="3:16" s="7" customFormat="1" ht="9" customHeight="1" x14ac:dyDescent="0.2">
      <c r="C191" s="236"/>
      <c r="D191" s="236"/>
      <c r="E191" s="236"/>
      <c r="F191" s="236"/>
      <c r="G191" s="236"/>
      <c r="I191" s="11"/>
      <c r="J191" s="11"/>
      <c r="K191" s="11"/>
      <c r="L191" s="11"/>
      <c r="M191" s="11"/>
      <c r="N191" s="11"/>
      <c r="O191" s="11"/>
      <c r="P191" s="10"/>
    </row>
    <row r="192" spans="3:16" s="7" customFormat="1" ht="9" customHeight="1" x14ac:dyDescent="0.2">
      <c r="C192" s="236"/>
      <c r="D192" s="236"/>
      <c r="E192" s="236"/>
      <c r="F192" s="236"/>
      <c r="G192" s="236"/>
      <c r="I192" s="11"/>
      <c r="J192" s="11"/>
      <c r="K192" s="11"/>
      <c r="L192" s="11"/>
      <c r="M192" s="11"/>
      <c r="N192" s="11"/>
      <c r="O192" s="11"/>
      <c r="P192" s="10"/>
    </row>
    <row r="193" spans="3:16" s="7" customFormat="1" ht="9" customHeight="1" x14ac:dyDescent="0.2">
      <c r="C193" s="236"/>
      <c r="D193" s="236"/>
      <c r="E193" s="236"/>
      <c r="F193" s="236"/>
      <c r="G193" s="236"/>
      <c r="I193" s="11"/>
      <c r="J193" s="11"/>
      <c r="K193" s="11"/>
      <c r="L193" s="11"/>
      <c r="M193" s="11"/>
      <c r="N193" s="11"/>
      <c r="O193" s="11"/>
      <c r="P193" s="10"/>
    </row>
    <row r="194" spans="3:16" s="7" customFormat="1" ht="9" customHeight="1" x14ac:dyDescent="0.2">
      <c r="C194" s="236"/>
      <c r="D194" s="236"/>
      <c r="E194" s="236"/>
      <c r="F194" s="236"/>
      <c r="G194" s="236"/>
      <c r="I194" s="11"/>
      <c r="J194" s="11"/>
      <c r="K194" s="11"/>
      <c r="L194" s="11"/>
      <c r="M194" s="11"/>
      <c r="N194" s="11"/>
      <c r="O194" s="11"/>
      <c r="P194" s="10"/>
    </row>
    <row r="195" spans="3:16" s="7" customFormat="1" ht="9" customHeight="1" x14ac:dyDescent="0.2">
      <c r="C195" s="236"/>
      <c r="D195" s="236"/>
      <c r="E195" s="236"/>
      <c r="F195" s="236"/>
      <c r="G195" s="236"/>
      <c r="I195" s="11"/>
      <c r="J195" s="11"/>
      <c r="K195" s="11"/>
      <c r="L195" s="11"/>
      <c r="M195" s="11"/>
      <c r="N195" s="11"/>
      <c r="O195" s="11"/>
      <c r="P195" s="10"/>
    </row>
    <row r="196" spans="3:16" s="7" customFormat="1" ht="9" customHeight="1" x14ac:dyDescent="0.2">
      <c r="C196" s="236"/>
      <c r="D196" s="236"/>
      <c r="E196" s="236"/>
      <c r="F196" s="236"/>
      <c r="G196" s="236"/>
      <c r="I196" s="11"/>
      <c r="J196" s="11"/>
      <c r="K196" s="11"/>
      <c r="L196" s="11"/>
      <c r="M196" s="11"/>
      <c r="N196" s="11"/>
      <c r="O196" s="11"/>
      <c r="P196" s="10"/>
    </row>
    <row r="197" spans="3:16" s="7" customFormat="1" ht="9" customHeight="1" x14ac:dyDescent="0.2">
      <c r="C197" s="236"/>
      <c r="D197" s="236"/>
      <c r="E197" s="236"/>
      <c r="F197" s="236"/>
      <c r="G197" s="236"/>
      <c r="I197" s="11"/>
      <c r="J197" s="11"/>
      <c r="K197" s="11"/>
      <c r="L197" s="11"/>
      <c r="M197" s="11"/>
      <c r="N197" s="11"/>
      <c r="O197" s="11"/>
      <c r="P197" s="10"/>
    </row>
    <row r="198" spans="3:16" s="7" customFormat="1" ht="9" customHeight="1" x14ac:dyDescent="0.2">
      <c r="C198" s="236"/>
      <c r="D198" s="236"/>
      <c r="E198" s="236"/>
      <c r="F198" s="236"/>
      <c r="G198" s="236"/>
      <c r="I198" s="11"/>
      <c r="J198" s="11"/>
      <c r="K198" s="11"/>
      <c r="L198" s="11"/>
      <c r="M198" s="11"/>
      <c r="N198" s="11"/>
      <c r="O198" s="11"/>
      <c r="P198" s="10"/>
    </row>
    <row r="199" spans="3:16" s="7" customFormat="1" ht="9" customHeight="1" x14ac:dyDescent="0.2">
      <c r="C199" s="236"/>
      <c r="D199" s="236"/>
      <c r="E199" s="236"/>
      <c r="F199" s="236"/>
      <c r="G199" s="236"/>
      <c r="I199" s="11"/>
      <c r="J199" s="11"/>
      <c r="K199" s="11"/>
      <c r="L199" s="11"/>
      <c r="M199" s="11"/>
      <c r="N199" s="11"/>
      <c r="O199" s="11"/>
      <c r="P199" s="10"/>
    </row>
    <row r="200" spans="3:16" s="7" customFormat="1" ht="9" customHeight="1" x14ac:dyDescent="0.2">
      <c r="C200" s="236"/>
      <c r="D200" s="236"/>
      <c r="E200" s="236"/>
      <c r="F200" s="236"/>
      <c r="G200" s="236"/>
      <c r="I200" s="11"/>
      <c r="J200" s="11"/>
      <c r="K200" s="11"/>
      <c r="L200" s="11"/>
      <c r="M200" s="11"/>
      <c r="N200" s="11"/>
      <c r="O200" s="11"/>
      <c r="P200" s="10"/>
    </row>
    <row r="201" spans="3:16" s="7" customFormat="1" ht="9" customHeight="1" x14ac:dyDescent="0.2">
      <c r="C201" s="236"/>
      <c r="D201" s="236"/>
      <c r="E201" s="236"/>
      <c r="F201" s="236"/>
      <c r="G201" s="236"/>
      <c r="I201" s="11"/>
      <c r="J201" s="11"/>
      <c r="K201" s="11"/>
      <c r="L201" s="11"/>
      <c r="M201" s="11"/>
      <c r="N201" s="11"/>
      <c r="O201" s="11"/>
      <c r="P201" s="10"/>
    </row>
    <row r="202" spans="3:16" s="7" customFormat="1" ht="9" customHeight="1" x14ac:dyDescent="0.2">
      <c r="C202" s="236"/>
      <c r="D202" s="236"/>
      <c r="E202" s="236"/>
      <c r="F202" s="236"/>
      <c r="G202" s="236"/>
      <c r="I202" s="11"/>
      <c r="J202" s="11"/>
      <c r="K202" s="11"/>
      <c r="L202" s="11"/>
      <c r="M202" s="11"/>
      <c r="N202" s="11"/>
      <c r="O202" s="11"/>
      <c r="P202" s="10"/>
    </row>
    <row r="203" spans="3:16" s="7" customFormat="1" ht="9" customHeight="1" x14ac:dyDescent="0.2">
      <c r="C203" s="236"/>
      <c r="D203" s="236"/>
      <c r="E203" s="236"/>
      <c r="F203" s="236"/>
      <c r="G203" s="236"/>
      <c r="I203" s="11"/>
      <c r="J203" s="11"/>
      <c r="K203" s="11"/>
      <c r="L203" s="11"/>
      <c r="M203" s="11"/>
      <c r="N203" s="11"/>
      <c r="O203" s="11"/>
      <c r="P203" s="10"/>
    </row>
    <row r="204" spans="3:16" s="7" customFormat="1" ht="9" customHeight="1" x14ac:dyDescent="0.2">
      <c r="C204" s="236"/>
      <c r="D204" s="236"/>
      <c r="E204" s="236"/>
      <c r="F204" s="236"/>
      <c r="G204" s="236"/>
      <c r="I204" s="11"/>
      <c r="J204" s="11"/>
      <c r="K204" s="11"/>
      <c r="L204" s="11"/>
      <c r="M204" s="11"/>
      <c r="N204" s="11"/>
      <c r="O204" s="11"/>
      <c r="P204" s="10"/>
    </row>
    <row r="205" spans="3:16" s="7" customFormat="1" ht="9" customHeight="1" x14ac:dyDescent="0.2">
      <c r="C205" s="236"/>
      <c r="D205" s="236"/>
      <c r="E205" s="236"/>
      <c r="F205" s="236"/>
      <c r="G205" s="236"/>
      <c r="I205" s="11"/>
      <c r="J205" s="11"/>
      <c r="K205" s="11"/>
      <c r="L205" s="11"/>
      <c r="M205" s="11"/>
      <c r="N205" s="11"/>
      <c r="O205" s="11"/>
      <c r="P205" s="10"/>
    </row>
    <row r="206" spans="3:16" s="7" customFormat="1" ht="9" customHeight="1" x14ac:dyDescent="0.2">
      <c r="C206" s="236"/>
      <c r="D206" s="236"/>
      <c r="E206" s="236"/>
      <c r="F206" s="236"/>
      <c r="G206" s="236"/>
      <c r="I206" s="11"/>
      <c r="J206" s="11"/>
      <c r="K206" s="11"/>
      <c r="L206" s="11"/>
      <c r="M206" s="11"/>
      <c r="N206" s="11"/>
      <c r="O206" s="11"/>
      <c r="P206" s="10"/>
    </row>
    <row r="207" spans="3:16" s="7" customFormat="1" ht="9" customHeight="1" x14ac:dyDescent="0.2">
      <c r="C207" s="236"/>
      <c r="D207" s="236"/>
      <c r="E207" s="236"/>
      <c r="F207" s="236"/>
      <c r="G207" s="236"/>
      <c r="I207" s="11"/>
      <c r="J207" s="11"/>
      <c r="K207" s="11"/>
      <c r="L207" s="11"/>
      <c r="M207" s="11"/>
      <c r="N207" s="11"/>
      <c r="O207" s="11"/>
      <c r="P207" s="10"/>
    </row>
    <row r="208" spans="3:16" s="7" customFormat="1" ht="9" customHeight="1" x14ac:dyDescent="0.2">
      <c r="C208" s="236"/>
      <c r="D208" s="236"/>
      <c r="E208" s="236"/>
      <c r="F208" s="236"/>
      <c r="G208" s="236"/>
      <c r="I208" s="11"/>
      <c r="J208" s="11"/>
      <c r="K208" s="11"/>
      <c r="L208" s="11"/>
      <c r="M208" s="11"/>
      <c r="N208" s="11"/>
      <c r="O208" s="11"/>
      <c r="P208" s="10"/>
    </row>
    <row r="209" spans="3:16" s="7" customFormat="1" ht="9" customHeight="1" x14ac:dyDescent="0.2">
      <c r="C209" s="236"/>
      <c r="D209" s="236"/>
      <c r="E209" s="236"/>
      <c r="F209" s="236"/>
      <c r="G209" s="236"/>
      <c r="I209" s="11"/>
      <c r="J209" s="11"/>
      <c r="K209" s="11"/>
      <c r="L209" s="11"/>
      <c r="M209" s="11"/>
      <c r="N209" s="11"/>
      <c r="O209" s="11"/>
      <c r="P209" s="10"/>
    </row>
    <row r="210" spans="3:16" s="7" customFormat="1" ht="9" customHeight="1" x14ac:dyDescent="0.2">
      <c r="C210" s="236"/>
      <c r="D210" s="236"/>
      <c r="E210" s="236"/>
      <c r="F210" s="236"/>
      <c r="G210" s="236"/>
      <c r="I210" s="11"/>
      <c r="J210" s="11"/>
      <c r="K210" s="11"/>
      <c r="L210" s="11"/>
      <c r="M210" s="11"/>
      <c r="N210" s="11"/>
      <c r="O210" s="11"/>
      <c r="P210" s="10"/>
    </row>
    <row r="211" spans="3:16" s="7" customFormat="1" ht="9" customHeight="1" x14ac:dyDescent="0.2">
      <c r="C211" s="236"/>
      <c r="D211" s="236"/>
      <c r="E211" s="236"/>
      <c r="F211" s="236"/>
      <c r="G211" s="236"/>
      <c r="I211" s="11"/>
      <c r="J211" s="11"/>
      <c r="K211" s="11"/>
      <c r="L211" s="11"/>
      <c r="M211" s="11"/>
      <c r="N211" s="11"/>
      <c r="O211" s="11"/>
      <c r="P211" s="10"/>
    </row>
    <row r="212" spans="3:16" s="7" customFormat="1" ht="9" customHeight="1" x14ac:dyDescent="0.2">
      <c r="C212" s="236"/>
      <c r="D212" s="236"/>
      <c r="E212" s="236"/>
      <c r="F212" s="236"/>
      <c r="G212" s="236"/>
      <c r="I212" s="11"/>
      <c r="J212" s="11"/>
      <c r="K212" s="11"/>
      <c r="L212" s="11"/>
      <c r="M212" s="11"/>
      <c r="N212" s="11"/>
      <c r="O212" s="11"/>
      <c r="P212" s="10"/>
    </row>
    <row r="213" spans="3:16" s="7" customFormat="1" ht="9" customHeight="1" x14ac:dyDescent="0.2">
      <c r="C213" s="236"/>
      <c r="D213" s="236"/>
      <c r="E213" s="236"/>
      <c r="F213" s="236"/>
      <c r="G213" s="236"/>
      <c r="I213" s="11"/>
      <c r="J213" s="11"/>
      <c r="K213" s="11"/>
      <c r="L213" s="11"/>
      <c r="M213" s="11"/>
      <c r="N213" s="11"/>
      <c r="O213" s="11"/>
      <c r="P213" s="10"/>
    </row>
    <row r="214" spans="3:16" s="7" customFormat="1" ht="9" customHeight="1" x14ac:dyDescent="0.2">
      <c r="C214" s="236"/>
      <c r="D214" s="236"/>
      <c r="E214" s="236"/>
      <c r="F214" s="236"/>
      <c r="G214" s="236"/>
      <c r="I214" s="11"/>
      <c r="J214" s="11"/>
      <c r="K214" s="11"/>
      <c r="L214" s="11"/>
      <c r="M214" s="11"/>
      <c r="N214" s="11"/>
      <c r="O214" s="11"/>
      <c r="P214" s="10"/>
    </row>
    <row r="215" spans="3:16" s="7" customFormat="1" ht="9" customHeight="1" x14ac:dyDescent="0.2">
      <c r="C215" s="236"/>
      <c r="D215" s="236"/>
      <c r="E215" s="236"/>
      <c r="F215" s="236"/>
      <c r="G215" s="236"/>
      <c r="I215" s="11"/>
      <c r="J215" s="11"/>
      <c r="K215" s="11"/>
      <c r="L215" s="11"/>
      <c r="M215" s="11"/>
      <c r="N215" s="11"/>
      <c r="O215" s="11"/>
      <c r="P215" s="10"/>
    </row>
    <row r="216" spans="3:16" s="7" customFormat="1" ht="9" customHeight="1" x14ac:dyDescent="0.2">
      <c r="C216" s="236"/>
      <c r="D216" s="236"/>
      <c r="E216" s="236"/>
      <c r="F216" s="236"/>
      <c r="G216" s="236"/>
      <c r="I216" s="11"/>
      <c r="J216" s="11"/>
      <c r="K216" s="11"/>
      <c r="L216" s="11"/>
      <c r="M216" s="11"/>
      <c r="N216" s="11"/>
      <c r="O216" s="11"/>
      <c r="P216" s="10"/>
    </row>
    <row r="217" spans="3:16" s="7" customFormat="1" ht="9" customHeight="1" x14ac:dyDescent="0.2">
      <c r="C217" s="236"/>
      <c r="D217" s="236"/>
      <c r="E217" s="236"/>
      <c r="F217" s="236"/>
      <c r="G217" s="236"/>
      <c r="I217" s="11"/>
      <c r="J217" s="11"/>
      <c r="K217" s="11"/>
      <c r="L217" s="11"/>
      <c r="M217" s="11"/>
      <c r="N217" s="11"/>
      <c r="O217" s="11"/>
      <c r="P217" s="10"/>
    </row>
    <row r="218" spans="3:16" s="7" customFormat="1" ht="9" customHeight="1" x14ac:dyDescent="0.2">
      <c r="C218" s="236"/>
      <c r="D218" s="236"/>
      <c r="E218" s="236"/>
      <c r="F218" s="236"/>
      <c r="G218" s="236"/>
      <c r="I218" s="11"/>
      <c r="J218" s="11"/>
      <c r="K218" s="11"/>
      <c r="L218" s="11"/>
      <c r="M218" s="11"/>
      <c r="N218" s="11"/>
      <c r="O218" s="11"/>
      <c r="P218" s="10"/>
    </row>
    <row r="219" spans="3:16" s="7" customFormat="1" ht="9" customHeight="1" x14ac:dyDescent="0.2">
      <c r="C219" s="236"/>
      <c r="D219" s="236"/>
      <c r="E219" s="236"/>
      <c r="F219" s="236"/>
      <c r="G219" s="236"/>
      <c r="I219" s="11"/>
      <c r="J219" s="11"/>
      <c r="K219" s="11"/>
      <c r="L219" s="11"/>
      <c r="M219" s="11"/>
      <c r="N219" s="11"/>
      <c r="O219" s="11"/>
      <c r="P219" s="10"/>
    </row>
    <row r="220" spans="3:16" s="7" customFormat="1" ht="9" customHeight="1" x14ac:dyDescent="0.2">
      <c r="C220" s="236"/>
      <c r="D220" s="236"/>
      <c r="E220" s="236"/>
      <c r="F220" s="236"/>
      <c r="G220" s="236"/>
      <c r="I220" s="11"/>
      <c r="J220" s="11"/>
      <c r="K220" s="11"/>
      <c r="L220" s="11"/>
      <c r="M220" s="11"/>
      <c r="N220" s="11"/>
      <c r="O220" s="11"/>
      <c r="P220" s="10"/>
    </row>
    <row r="221" spans="3:16" s="7" customFormat="1" ht="9" customHeight="1" x14ac:dyDescent="0.2">
      <c r="C221" s="236"/>
      <c r="D221" s="236"/>
      <c r="E221" s="236"/>
      <c r="F221" s="236"/>
      <c r="G221" s="236"/>
      <c r="I221" s="11"/>
      <c r="J221" s="11"/>
      <c r="K221" s="11"/>
      <c r="L221" s="11"/>
      <c r="M221" s="11"/>
      <c r="N221" s="11"/>
      <c r="O221" s="11"/>
      <c r="P221" s="10"/>
    </row>
    <row r="222" spans="3:16" s="7" customFormat="1" ht="9" customHeight="1" x14ac:dyDescent="0.2">
      <c r="C222" s="236"/>
      <c r="D222" s="236"/>
      <c r="E222" s="236"/>
      <c r="F222" s="236"/>
      <c r="G222" s="236"/>
      <c r="I222" s="11"/>
      <c r="J222" s="11"/>
      <c r="K222" s="11"/>
      <c r="L222" s="11"/>
      <c r="M222" s="11"/>
      <c r="N222" s="11"/>
      <c r="O222" s="11"/>
      <c r="P222" s="10"/>
    </row>
    <row r="223" spans="3:16" s="7" customFormat="1" ht="9" customHeight="1" x14ac:dyDescent="0.2">
      <c r="C223" s="236"/>
      <c r="D223" s="236"/>
      <c r="E223" s="236"/>
      <c r="F223" s="236"/>
      <c r="G223" s="236"/>
      <c r="I223" s="11"/>
      <c r="J223" s="11"/>
      <c r="K223" s="11"/>
      <c r="L223" s="11"/>
      <c r="M223" s="11"/>
      <c r="N223" s="11"/>
      <c r="O223" s="11"/>
      <c r="P223" s="10"/>
    </row>
    <row r="224" spans="3:16" s="7" customFormat="1" ht="9" customHeight="1" x14ac:dyDescent="0.2">
      <c r="C224" s="236"/>
      <c r="D224" s="236"/>
      <c r="E224" s="236"/>
      <c r="F224" s="236"/>
      <c r="G224" s="236"/>
      <c r="I224" s="11"/>
      <c r="J224" s="11"/>
      <c r="K224" s="11"/>
      <c r="L224" s="11"/>
      <c r="M224" s="11"/>
      <c r="N224" s="11"/>
      <c r="O224" s="11"/>
      <c r="P224" s="10"/>
    </row>
    <row r="225" spans="3:16" s="7" customFormat="1" ht="9" customHeight="1" x14ac:dyDescent="0.2">
      <c r="C225" s="236"/>
      <c r="D225" s="236"/>
      <c r="E225" s="236"/>
      <c r="F225" s="236"/>
      <c r="G225" s="236"/>
      <c r="I225" s="11"/>
      <c r="J225" s="11"/>
      <c r="K225" s="11"/>
      <c r="L225" s="11"/>
      <c r="M225" s="11"/>
      <c r="N225" s="11"/>
      <c r="O225" s="11"/>
      <c r="P225" s="10"/>
    </row>
    <row r="226" spans="3:16" s="7" customFormat="1" ht="9" customHeight="1" x14ac:dyDescent="0.2">
      <c r="C226" s="236"/>
      <c r="D226" s="236"/>
      <c r="E226" s="236"/>
      <c r="F226" s="236"/>
      <c r="G226" s="236"/>
      <c r="I226" s="11"/>
      <c r="J226" s="11"/>
      <c r="K226" s="11"/>
      <c r="L226" s="11"/>
      <c r="M226" s="11"/>
      <c r="N226" s="11"/>
      <c r="O226" s="11"/>
      <c r="P226" s="10"/>
    </row>
    <row r="227" spans="3:16" s="7" customFormat="1" ht="9" customHeight="1" x14ac:dyDescent="0.2">
      <c r="C227" s="236"/>
      <c r="D227" s="236"/>
      <c r="E227" s="236"/>
      <c r="F227" s="236"/>
      <c r="G227" s="236"/>
      <c r="I227" s="11"/>
      <c r="J227" s="11"/>
      <c r="K227" s="11"/>
      <c r="L227" s="11"/>
      <c r="M227" s="11"/>
      <c r="N227" s="11"/>
      <c r="O227" s="11"/>
      <c r="P227" s="10"/>
    </row>
    <row r="228" spans="3:16" s="7" customFormat="1" ht="9" customHeight="1" x14ac:dyDescent="0.2">
      <c r="C228" s="236"/>
      <c r="D228" s="236"/>
      <c r="E228" s="236"/>
      <c r="F228" s="236"/>
      <c r="G228" s="236"/>
      <c r="I228" s="11"/>
      <c r="J228" s="11"/>
      <c r="K228" s="11"/>
      <c r="L228" s="11"/>
      <c r="M228" s="11"/>
      <c r="N228" s="11"/>
      <c r="O228" s="11"/>
      <c r="P228" s="10"/>
    </row>
    <row r="229" spans="3:16" s="7" customFormat="1" ht="9" customHeight="1" x14ac:dyDescent="0.2">
      <c r="C229" s="236"/>
      <c r="D229" s="236"/>
      <c r="E229" s="236"/>
      <c r="F229" s="236"/>
      <c r="G229" s="236"/>
      <c r="I229" s="11"/>
      <c r="J229" s="11"/>
      <c r="K229" s="11"/>
      <c r="L229" s="11"/>
      <c r="M229" s="11"/>
      <c r="N229" s="11"/>
      <c r="O229" s="11"/>
      <c r="P229" s="10"/>
    </row>
    <row r="230" spans="3:16" s="7" customFormat="1" ht="9" customHeight="1" x14ac:dyDescent="0.2">
      <c r="C230" s="236"/>
      <c r="D230" s="236"/>
      <c r="E230" s="236"/>
      <c r="F230" s="236"/>
      <c r="G230" s="236"/>
      <c r="I230" s="11"/>
      <c r="J230" s="11"/>
      <c r="K230" s="11"/>
      <c r="L230" s="11"/>
      <c r="M230" s="11"/>
      <c r="N230" s="11"/>
      <c r="O230" s="11"/>
      <c r="P230" s="10"/>
    </row>
    <row r="231" spans="3:16" s="7" customFormat="1" ht="9" customHeight="1" x14ac:dyDescent="0.2">
      <c r="C231" s="236"/>
      <c r="D231" s="236"/>
      <c r="E231" s="236"/>
      <c r="F231" s="236"/>
      <c r="G231" s="236"/>
      <c r="I231" s="11"/>
      <c r="J231" s="11"/>
      <c r="K231" s="11"/>
      <c r="L231" s="11"/>
      <c r="M231" s="11"/>
      <c r="N231" s="11"/>
      <c r="O231" s="11"/>
      <c r="P231" s="10"/>
    </row>
    <row r="232" spans="3:16" s="7" customFormat="1" ht="9" customHeight="1" x14ac:dyDescent="0.2">
      <c r="C232" s="236"/>
      <c r="D232" s="236"/>
      <c r="E232" s="236"/>
      <c r="F232" s="236"/>
      <c r="G232" s="236"/>
      <c r="I232" s="11"/>
      <c r="J232" s="11"/>
      <c r="K232" s="11"/>
      <c r="L232" s="11"/>
      <c r="M232" s="11"/>
      <c r="N232" s="11"/>
      <c r="O232" s="11"/>
      <c r="P232" s="10"/>
    </row>
    <row r="233" spans="3:16" s="7" customFormat="1" ht="9" customHeight="1" x14ac:dyDescent="0.2">
      <c r="C233" s="236"/>
      <c r="D233" s="236"/>
      <c r="E233" s="236"/>
      <c r="F233" s="236"/>
      <c r="G233" s="236"/>
      <c r="I233" s="11"/>
      <c r="J233" s="11"/>
      <c r="K233" s="11"/>
      <c r="L233" s="11"/>
      <c r="M233" s="11"/>
      <c r="N233" s="11"/>
      <c r="O233" s="11"/>
      <c r="P233" s="10"/>
    </row>
    <row r="234" spans="3:16" s="7" customFormat="1" ht="9" customHeight="1" x14ac:dyDescent="0.2">
      <c r="C234" s="236"/>
      <c r="D234" s="236"/>
      <c r="E234" s="236"/>
      <c r="F234" s="236"/>
      <c r="G234" s="236"/>
      <c r="I234" s="11"/>
      <c r="J234" s="11"/>
      <c r="K234" s="11"/>
      <c r="L234" s="11"/>
      <c r="M234" s="11"/>
      <c r="N234" s="11"/>
      <c r="O234" s="11"/>
      <c r="P234" s="10"/>
    </row>
    <row r="235" spans="3:16" s="7" customFormat="1" ht="9" customHeight="1" x14ac:dyDescent="0.2">
      <c r="C235" s="236"/>
      <c r="D235" s="236"/>
      <c r="E235" s="236"/>
      <c r="F235" s="236"/>
      <c r="G235" s="236"/>
      <c r="I235" s="11"/>
      <c r="J235" s="11"/>
      <c r="K235" s="11"/>
      <c r="L235" s="11"/>
      <c r="M235" s="11"/>
      <c r="N235" s="11"/>
      <c r="O235" s="11"/>
      <c r="P235" s="10"/>
    </row>
    <row r="236" spans="3:16" s="7" customFormat="1" ht="9" customHeight="1" x14ac:dyDescent="0.2">
      <c r="C236" s="236"/>
      <c r="D236" s="236"/>
      <c r="E236" s="236"/>
      <c r="F236" s="236"/>
      <c r="G236" s="236"/>
      <c r="I236" s="11"/>
      <c r="J236" s="11"/>
      <c r="K236" s="11"/>
      <c r="L236" s="11"/>
      <c r="M236" s="11"/>
      <c r="N236" s="11"/>
      <c r="O236" s="11"/>
      <c r="P236" s="10"/>
    </row>
    <row r="237" spans="3:16" s="7" customFormat="1" ht="9" customHeight="1" x14ac:dyDescent="0.2">
      <c r="C237" s="236"/>
      <c r="D237" s="236"/>
      <c r="E237" s="236"/>
      <c r="F237" s="236"/>
      <c r="G237" s="236"/>
      <c r="I237" s="11"/>
      <c r="J237" s="11"/>
      <c r="K237" s="11"/>
      <c r="L237" s="11"/>
      <c r="M237" s="11"/>
      <c r="N237" s="11"/>
      <c r="O237" s="11"/>
      <c r="P237" s="10"/>
    </row>
    <row r="238" spans="3:16" s="7" customFormat="1" ht="9" customHeight="1" x14ac:dyDescent="0.2">
      <c r="C238" s="236"/>
      <c r="D238" s="236"/>
      <c r="E238" s="236"/>
      <c r="F238" s="236"/>
      <c r="G238" s="236"/>
      <c r="I238" s="11"/>
      <c r="J238" s="11"/>
      <c r="K238" s="11"/>
      <c r="L238" s="11"/>
      <c r="M238" s="11"/>
      <c r="N238" s="11"/>
      <c r="O238" s="11"/>
      <c r="P238" s="10"/>
    </row>
    <row r="239" spans="3:16" s="7" customFormat="1" ht="9" customHeight="1" x14ac:dyDescent="0.2">
      <c r="C239" s="236"/>
      <c r="D239" s="236"/>
      <c r="E239" s="236"/>
      <c r="F239" s="236"/>
      <c r="G239" s="236"/>
      <c r="I239" s="11"/>
      <c r="J239" s="11"/>
      <c r="K239" s="11"/>
      <c r="L239" s="11"/>
      <c r="M239" s="11"/>
      <c r="N239" s="11"/>
      <c r="O239" s="11"/>
      <c r="P239" s="10"/>
    </row>
    <row r="240" spans="3:16" s="7" customFormat="1" ht="9" customHeight="1" x14ac:dyDescent="0.2">
      <c r="C240" s="236"/>
      <c r="D240" s="236"/>
      <c r="E240" s="236"/>
      <c r="F240" s="236"/>
      <c r="G240" s="236"/>
      <c r="I240" s="11"/>
      <c r="J240" s="11"/>
      <c r="K240" s="11"/>
      <c r="L240" s="11"/>
      <c r="M240" s="11"/>
      <c r="N240" s="11"/>
      <c r="O240" s="11"/>
      <c r="P240" s="10"/>
    </row>
    <row r="241" spans="3:16" s="7" customFormat="1" ht="9" customHeight="1" x14ac:dyDescent="0.2">
      <c r="C241" s="236"/>
      <c r="D241" s="236"/>
      <c r="E241" s="236"/>
      <c r="F241" s="236"/>
      <c r="G241" s="236"/>
      <c r="I241" s="11"/>
      <c r="J241" s="11"/>
      <c r="K241" s="11"/>
      <c r="L241" s="11"/>
      <c r="M241" s="11"/>
      <c r="N241" s="11"/>
      <c r="O241" s="11"/>
      <c r="P241" s="10"/>
    </row>
    <row r="242" spans="3:16" s="7" customFormat="1" ht="9" customHeight="1" x14ac:dyDescent="0.2">
      <c r="C242" s="236"/>
      <c r="D242" s="236"/>
      <c r="E242" s="236"/>
      <c r="F242" s="236"/>
      <c r="G242" s="236"/>
      <c r="I242" s="11"/>
      <c r="J242" s="11"/>
      <c r="K242" s="11"/>
      <c r="L242" s="11"/>
      <c r="M242" s="11"/>
      <c r="N242" s="11"/>
      <c r="O242" s="11"/>
      <c r="P242" s="10"/>
    </row>
    <row r="243" spans="3:16" s="7" customFormat="1" ht="9" customHeight="1" x14ac:dyDescent="0.2">
      <c r="C243" s="236"/>
      <c r="D243" s="236"/>
      <c r="E243" s="236"/>
      <c r="F243" s="236"/>
      <c r="G243" s="236"/>
      <c r="I243" s="11"/>
      <c r="J243" s="11"/>
      <c r="K243" s="11"/>
      <c r="L243" s="11"/>
      <c r="M243" s="11"/>
      <c r="N243" s="11"/>
      <c r="O243" s="11"/>
      <c r="P243" s="10"/>
    </row>
    <row r="244" spans="3:16" s="7" customFormat="1" ht="9" customHeight="1" x14ac:dyDescent="0.2">
      <c r="C244" s="236"/>
      <c r="D244" s="236"/>
      <c r="E244" s="236"/>
      <c r="F244" s="236"/>
      <c r="G244" s="236"/>
      <c r="I244" s="11"/>
      <c r="J244" s="11"/>
      <c r="K244" s="11"/>
      <c r="L244" s="11"/>
      <c r="M244" s="11"/>
      <c r="N244" s="11"/>
      <c r="O244" s="11"/>
      <c r="P244" s="10"/>
    </row>
    <row r="245" spans="3:16" s="7" customFormat="1" ht="9" customHeight="1" x14ac:dyDescent="0.2">
      <c r="C245" s="236"/>
      <c r="D245" s="236"/>
      <c r="E245" s="236"/>
      <c r="F245" s="236"/>
      <c r="G245" s="236"/>
      <c r="I245" s="11"/>
      <c r="J245" s="11"/>
      <c r="K245" s="11"/>
      <c r="L245" s="11"/>
      <c r="M245" s="11"/>
      <c r="N245" s="11"/>
      <c r="O245" s="11"/>
      <c r="P245" s="10"/>
    </row>
    <row r="246" spans="3:16" s="7" customFormat="1" ht="9" customHeight="1" x14ac:dyDescent="0.2">
      <c r="C246" s="236"/>
      <c r="D246" s="236"/>
      <c r="E246" s="236"/>
      <c r="F246" s="236"/>
      <c r="G246" s="236"/>
      <c r="I246" s="11"/>
      <c r="J246" s="11"/>
      <c r="K246" s="11"/>
      <c r="L246" s="11"/>
      <c r="M246" s="11"/>
      <c r="N246" s="11"/>
      <c r="O246" s="11"/>
      <c r="P246" s="10"/>
    </row>
    <row r="247" spans="3:16" s="7" customFormat="1" ht="9" customHeight="1" x14ac:dyDescent="0.2">
      <c r="C247" s="236"/>
      <c r="D247" s="236"/>
      <c r="E247" s="236"/>
      <c r="F247" s="236"/>
      <c r="G247" s="236"/>
      <c r="I247" s="11"/>
      <c r="J247" s="11"/>
      <c r="K247" s="11"/>
      <c r="L247" s="11"/>
      <c r="M247" s="11"/>
      <c r="N247" s="11"/>
      <c r="O247" s="11"/>
      <c r="P247" s="10"/>
    </row>
    <row r="248" spans="3:16" s="7" customFormat="1" ht="9" customHeight="1" x14ac:dyDescent="0.2">
      <c r="C248" s="236"/>
      <c r="D248" s="236"/>
      <c r="E248" s="236"/>
      <c r="F248" s="236"/>
      <c r="G248" s="236"/>
      <c r="I248" s="11"/>
      <c r="J248" s="11"/>
      <c r="K248" s="11"/>
      <c r="L248" s="11"/>
      <c r="M248" s="11"/>
      <c r="N248" s="11"/>
      <c r="O248" s="11"/>
      <c r="P248" s="10"/>
    </row>
    <row r="249" spans="3:16" s="7" customFormat="1" ht="9" customHeight="1" x14ac:dyDescent="0.2">
      <c r="C249" s="236"/>
      <c r="D249" s="236"/>
      <c r="E249" s="236"/>
      <c r="F249" s="236"/>
      <c r="G249" s="236"/>
      <c r="I249" s="11"/>
      <c r="J249" s="11"/>
      <c r="K249" s="11"/>
      <c r="L249" s="11"/>
      <c r="M249" s="11"/>
      <c r="N249" s="11"/>
      <c r="O249" s="11"/>
      <c r="P249" s="10"/>
    </row>
    <row r="250" spans="3:16" s="7" customFormat="1" ht="9" customHeight="1" x14ac:dyDescent="0.2">
      <c r="C250" s="236"/>
      <c r="D250" s="236"/>
      <c r="E250" s="236"/>
      <c r="F250" s="236"/>
      <c r="G250" s="236"/>
      <c r="I250" s="11"/>
      <c r="J250" s="11"/>
      <c r="K250" s="11"/>
      <c r="L250" s="11"/>
      <c r="M250" s="11"/>
      <c r="N250" s="11"/>
      <c r="O250" s="11"/>
      <c r="P250" s="10"/>
    </row>
    <row r="251" spans="3:16" s="7" customFormat="1" ht="9" customHeight="1" x14ac:dyDescent="0.2">
      <c r="C251" s="236"/>
      <c r="D251" s="236"/>
      <c r="E251" s="236"/>
      <c r="F251" s="236"/>
      <c r="G251" s="236"/>
      <c r="I251" s="11"/>
      <c r="J251" s="11"/>
      <c r="K251" s="11"/>
      <c r="L251" s="11"/>
      <c r="M251" s="11"/>
      <c r="N251" s="11"/>
      <c r="O251" s="11"/>
      <c r="P251" s="10"/>
    </row>
    <row r="252" spans="3:16" s="7" customFormat="1" ht="9" customHeight="1" x14ac:dyDescent="0.2">
      <c r="C252" s="236"/>
      <c r="D252" s="236"/>
      <c r="E252" s="236"/>
      <c r="F252" s="236"/>
      <c r="G252" s="236"/>
      <c r="I252" s="11"/>
      <c r="J252" s="11"/>
      <c r="K252" s="11"/>
      <c r="L252" s="11"/>
      <c r="M252" s="11"/>
      <c r="N252" s="11"/>
      <c r="O252" s="11"/>
      <c r="P252" s="10"/>
    </row>
    <row r="253" spans="3:16" s="7" customFormat="1" ht="9" customHeight="1" x14ac:dyDescent="0.2">
      <c r="C253" s="236"/>
      <c r="D253" s="236"/>
      <c r="E253" s="236"/>
      <c r="F253" s="236"/>
      <c r="G253" s="236"/>
      <c r="I253" s="11"/>
      <c r="J253" s="11"/>
      <c r="K253" s="11"/>
      <c r="L253" s="11"/>
      <c r="M253" s="11"/>
      <c r="N253" s="11"/>
      <c r="O253" s="11"/>
      <c r="P253" s="10"/>
    </row>
    <row r="254" spans="3:16" s="7" customFormat="1" ht="9" customHeight="1" x14ac:dyDescent="0.2">
      <c r="C254" s="236"/>
      <c r="D254" s="236"/>
      <c r="E254" s="236"/>
      <c r="F254" s="236"/>
      <c r="G254" s="236"/>
      <c r="I254" s="11"/>
      <c r="J254" s="11"/>
      <c r="K254" s="11"/>
      <c r="L254" s="11"/>
      <c r="M254" s="11"/>
      <c r="N254" s="11"/>
      <c r="O254" s="11"/>
      <c r="P254" s="10"/>
    </row>
    <row r="255" spans="3:16" s="7" customFormat="1" ht="9" customHeight="1" x14ac:dyDescent="0.2">
      <c r="C255" s="236"/>
      <c r="D255" s="236"/>
      <c r="E255" s="236"/>
      <c r="F255" s="236"/>
      <c r="G255" s="236"/>
      <c r="I255" s="11"/>
      <c r="J255" s="11"/>
      <c r="K255" s="11"/>
      <c r="L255" s="11"/>
      <c r="M255" s="11"/>
      <c r="N255" s="11"/>
      <c r="O255" s="11"/>
      <c r="P255" s="10"/>
    </row>
    <row r="256" spans="3:16" s="7" customFormat="1" ht="9" customHeight="1" x14ac:dyDescent="0.2">
      <c r="C256" s="236"/>
      <c r="D256" s="236"/>
      <c r="E256" s="236"/>
      <c r="F256" s="236"/>
      <c r="G256" s="236"/>
      <c r="I256" s="11"/>
      <c r="J256" s="11"/>
      <c r="K256" s="11"/>
      <c r="L256" s="11"/>
      <c r="M256" s="11"/>
      <c r="N256" s="11"/>
      <c r="O256" s="11"/>
      <c r="P256" s="10"/>
    </row>
    <row r="257" spans="3:16" s="7" customFormat="1" ht="9" customHeight="1" x14ac:dyDescent="0.2">
      <c r="C257" s="236"/>
      <c r="D257" s="236"/>
      <c r="E257" s="236"/>
      <c r="F257" s="236"/>
      <c r="G257" s="236"/>
      <c r="I257" s="11"/>
      <c r="J257" s="11"/>
      <c r="K257" s="11"/>
      <c r="L257" s="11"/>
      <c r="M257" s="11"/>
      <c r="N257" s="11"/>
      <c r="O257" s="11"/>
      <c r="P257" s="10"/>
    </row>
    <row r="258" spans="3:16" s="7" customFormat="1" ht="9" customHeight="1" x14ac:dyDescent="0.2">
      <c r="C258" s="236"/>
      <c r="D258" s="236"/>
      <c r="E258" s="236"/>
      <c r="F258" s="236"/>
      <c r="G258" s="236"/>
      <c r="I258" s="11"/>
      <c r="J258" s="11"/>
      <c r="K258" s="11"/>
      <c r="L258" s="11"/>
      <c r="M258" s="11"/>
      <c r="N258" s="11"/>
      <c r="O258" s="11"/>
      <c r="P258" s="10"/>
    </row>
    <row r="259" spans="3:16" s="7" customFormat="1" ht="9" customHeight="1" x14ac:dyDescent="0.2">
      <c r="C259" s="236"/>
      <c r="D259" s="236"/>
      <c r="E259" s="236"/>
      <c r="F259" s="236"/>
      <c r="G259" s="236"/>
      <c r="I259" s="11"/>
      <c r="J259" s="11"/>
      <c r="K259" s="11"/>
      <c r="L259" s="11"/>
      <c r="M259" s="11"/>
      <c r="N259" s="11"/>
      <c r="O259" s="11"/>
      <c r="P259" s="10"/>
    </row>
    <row r="260" spans="3:16" s="7" customFormat="1" ht="9" customHeight="1" x14ac:dyDescent="0.2">
      <c r="C260" s="236"/>
      <c r="D260" s="236"/>
      <c r="E260" s="236"/>
      <c r="F260" s="236"/>
      <c r="G260" s="236"/>
      <c r="I260" s="11"/>
      <c r="J260" s="11"/>
      <c r="K260" s="11"/>
      <c r="L260" s="11"/>
      <c r="M260" s="11"/>
      <c r="N260" s="11"/>
      <c r="O260" s="11"/>
      <c r="P260" s="10"/>
    </row>
    <row r="261" spans="3:16" s="7" customFormat="1" ht="9" customHeight="1" x14ac:dyDescent="0.2">
      <c r="C261" s="236"/>
      <c r="D261" s="236"/>
      <c r="E261" s="236"/>
      <c r="F261" s="236"/>
      <c r="G261" s="236"/>
      <c r="I261" s="11"/>
      <c r="J261" s="11"/>
      <c r="K261" s="11"/>
      <c r="L261" s="11"/>
      <c r="M261" s="11"/>
      <c r="N261" s="11"/>
      <c r="O261" s="11"/>
      <c r="P261" s="10"/>
    </row>
    <row r="262" spans="3:16" s="7" customFormat="1" ht="9" customHeight="1" x14ac:dyDescent="0.2">
      <c r="C262" s="236"/>
      <c r="D262" s="236"/>
      <c r="E262" s="236"/>
      <c r="F262" s="236"/>
      <c r="G262" s="236"/>
      <c r="I262" s="11"/>
      <c r="J262" s="11"/>
      <c r="K262" s="11"/>
      <c r="L262" s="11"/>
      <c r="M262" s="11"/>
      <c r="N262" s="11"/>
      <c r="O262" s="11"/>
      <c r="P262" s="10"/>
    </row>
    <row r="263" spans="3:16" s="7" customFormat="1" ht="9" customHeight="1" x14ac:dyDescent="0.2">
      <c r="C263" s="236"/>
      <c r="D263" s="236"/>
      <c r="E263" s="236"/>
      <c r="F263" s="236"/>
      <c r="G263" s="236"/>
      <c r="I263" s="11"/>
      <c r="J263" s="11"/>
      <c r="K263" s="11"/>
      <c r="L263" s="11"/>
      <c r="M263" s="11"/>
      <c r="N263" s="11"/>
      <c r="O263" s="11"/>
      <c r="P263" s="10"/>
    </row>
    <row r="264" spans="3:16" s="7" customFormat="1" ht="9" customHeight="1" x14ac:dyDescent="0.2">
      <c r="C264" s="236"/>
      <c r="D264" s="236"/>
      <c r="E264" s="236"/>
      <c r="F264" s="236"/>
      <c r="G264" s="236"/>
      <c r="I264" s="11"/>
      <c r="J264" s="11"/>
      <c r="K264" s="11"/>
      <c r="L264" s="11"/>
      <c r="M264" s="11"/>
      <c r="N264" s="11"/>
      <c r="O264" s="11"/>
      <c r="P264" s="10"/>
    </row>
    <row r="265" spans="3:16" s="7" customFormat="1" ht="9" customHeight="1" x14ac:dyDescent="0.2">
      <c r="C265" s="236"/>
      <c r="D265" s="236"/>
      <c r="E265" s="236"/>
      <c r="F265" s="236"/>
      <c r="G265" s="236"/>
      <c r="I265" s="11"/>
      <c r="J265" s="11"/>
      <c r="K265" s="11"/>
      <c r="L265" s="11"/>
      <c r="M265" s="11"/>
      <c r="N265" s="11"/>
      <c r="O265" s="11"/>
      <c r="P265" s="10"/>
    </row>
    <row r="266" spans="3:16" s="7" customFormat="1" ht="9" customHeight="1" x14ac:dyDescent="0.2">
      <c r="C266" s="236"/>
      <c r="D266" s="236"/>
      <c r="E266" s="236"/>
      <c r="F266" s="236"/>
      <c r="G266" s="236"/>
      <c r="I266" s="11"/>
      <c r="J266" s="11"/>
      <c r="K266" s="11"/>
      <c r="L266" s="11"/>
      <c r="M266" s="11"/>
      <c r="N266" s="11"/>
      <c r="O266" s="11"/>
      <c r="P266" s="10"/>
    </row>
    <row r="267" spans="3:16" s="7" customFormat="1" ht="9" customHeight="1" x14ac:dyDescent="0.2">
      <c r="C267" s="236"/>
      <c r="D267" s="236"/>
      <c r="E267" s="236"/>
      <c r="F267" s="236"/>
      <c r="G267" s="236"/>
      <c r="I267" s="11"/>
      <c r="J267" s="11"/>
      <c r="K267" s="11"/>
      <c r="L267" s="11"/>
      <c r="M267" s="11"/>
      <c r="N267" s="11"/>
      <c r="O267" s="11"/>
      <c r="P267" s="10"/>
    </row>
    <row r="268" spans="3:16" s="7" customFormat="1" ht="9" customHeight="1" x14ac:dyDescent="0.2">
      <c r="C268" s="236"/>
      <c r="D268" s="236"/>
      <c r="E268" s="236"/>
      <c r="F268" s="236"/>
      <c r="G268" s="236"/>
      <c r="I268" s="11"/>
      <c r="J268" s="11"/>
      <c r="K268" s="11"/>
      <c r="L268" s="11"/>
      <c r="M268" s="11"/>
      <c r="N268" s="11"/>
      <c r="O268" s="11"/>
      <c r="P268" s="10"/>
    </row>
    <row r="269" spans="3:16" s="7" customFormat="1" ht="9" customHeight="1" x14ac:dyDescent="0.2">
      <c r="C269" s="236"/>
      <c r="D269" s="236"/>
      <c r="E269" s="236"/>
      <c r="F269" s="236"/>
      <c r="G269" s="236"/>
      <c r="I269" s="11"/>
      <c r="J269" s="11"/>
      <c r="K269" s="11"/>
      <c r="L269" s="11"/>
      <c r="M269" s="11"/>
      <c r="N269" s="11"/>
      <c r="O269" s="11"/>
      <c r="P269" s="10"/>
    </row>
    <row r="270" spans="3:16" s="7" customFormat="1" ht="9" customHeight="1" x14ac:dyDescent="0.2">
      <c r="C270" s="236"/>
      <c r="D270" s="236"/>
      <c r="E270" s="236"/>
      <c r="F270" s="236"/>
      <c r="G270" s="236"/>
      <c r="I270" s="11"/>
      <c r="J270" s="11"/>
      <c r="K270" s="11"/>
      <c r="L270" s="11"/>
      <c r="M270" s="11"/>
      <c r="N270" s="11"/>
      <c r="O270" s="11"/>
      <c r="P270" s="10"/>
    </row>
    <row r="271" spans="3:16" s="7" customFormat="1" ht="9" customHeight="1" x14ac:dyDescent="0.2">
      <c r="C271" s="236"/>
      <c r="D271" s="236"/>
      <c r="E271" s="236"/>
      <c r="F271" s="236"/>
      <c r="G271" s="236"/>
      <c r="I271" s="11"/>
      <c r="J271" s="11"/>
      <c r="K271" s="11"/>
      <c r="L271" s="11"/>
      <c r="M271" s="11"/>
      <c r="N271" s="11"/>
      <c r="O271" s="11"/>
      <c r="P271" s="10"/>
    </row>
    <row r="272" spans="3:16" s="7" customFormat="1" ht="9" customHeight="1" x14ac:dyDescent="0.2">
      <c r="C272" s="236"/>
      <c r="D272" s="236"/>
      <c r="E272" s="236"/>
      <c r="F272" s="236"/>
      <c r="G272" s="236"/>
      <c r="I272" s="11"/>
      <c r="J272" s="11"/>
      <c r="K272" s="11"/>
      <c r="L272" s="11"/>
      <c r="M272" s="11"/>
      <c r="N272" s="11"/>
      <c r="O272" s="11"/>
      <c r="P272" s="10"/>
    </row>
    <row r="273" spans="3:16" s="7" customFormat="1" ht="9" customHeight="1" x14ac:dyDescent="0.2">
      <c r="C273" s="236"/>
      <c r="D273" s="236"/>
      <c r="E273" s="236"/>
      <c r="F273" s="236"/>
      <c r="G273" s="236"/>
      <c r="I273" s="11"/>
      <c r="J273" s="11"/>
      <c r="K273" s="11"/>
      <c r="L273" s="11"/>
      <c r="M273" s="11"/>
      <c r="N273" s="11"/>
      <c r="O273" s="11"/>
      <c r="P273" s="10"/>
    </row>
    <row r="274" spans="3:16" s="7" customFormat="1" ht="9" customHeight="1" x14ac:dyDescent="0.2">
      <c r="C274" s="236"/>
      <c r="D274" s="236"/>
      <c r="E274" s="236"/>
      <c r="F274" s="236"/>
      <c r="G274" s="236"/>
      <c r="I274" s="11"/>
      <c r="J274" s="11"/>
      <c r="K274" s="11"/>
      <c r="L274" s="11"/>
      <c r="M274" s="11"/>
      <c r="N274" s="11"/>
      <c r="O274" s="11"/>
      <c r="P274" s="10"/>
    </row>
    <row r="275" spans="3:16" s="7" customFormat="1" ht="9" customHeight="1" x14ac:dyDescent="0.2">
      <c r="C275" s="236"/>
      <c r="D275" s="236"/>
      <c r="E275" s="236"/>
      <c r="F275" s="236"/>
      <c r="G275" s="236"/>
      <c r="I275" s="11"/>
      <c r="J275" s="11"/>
      <c r="K275" s="11"/>
      <c r="L275" s="11"/>
      <c r="M275" s="11"/>
      <c r="N275" s="11"/>
      <c r="O275" s="11"/>
      <c r="P275" s="10"/>
    </row>
    <row r="276" spans="3:16" s="7" customFormat="1" ht="9" customHeight="1" x14ac:dyDescent="0.2">
      <c r="C276" s="236"/>
      <c r="D276" s="236"/>
      <c r="E276" s="236"/>
      <c r="F276" s="236"/>
      <c r="G276" s="236"/>
      <c r="I276" s="11"/>
      <c r="J276" s="11"/>
      <c r="K276" s="11"/>
      <c r="L276" s="11"/>
      <c r="M276" s="11"/>
      <c r="N276" s="11"/>
      <c r="O276" s="11"/>
      <c r="P276" s="10"/>
    </row>
    <row r="277" spans="3:16" s="7" customFormat="1" ht="9" customHeight="1" x14ac:dyDescent="0.2">
      <c r="C277" s="236"/>
      <c r="D277" s="236"/>
      <c r="E277" s="236"/>
      <c r="F277" s="236"/>
      <c r="G277" s="236"/>
      <c r="I277" s="11"/>
      <c r="J277" s="11"/>
      <c r="K277" s="11"/>
      <c r="L277" s="11"/>
      <c r="M277" s="11"/>
      <c r="N277" s="11"/>
      <c r="O277" s="11"/>
      <c r="P277" s="10"/>
    </row>
    <row r="278" spans="3:16" s="7" customFormat="1" ht="9" customHeight="1" x14ac:dyDescent="0.2">
      <c r="C278" s="236"/>
      <c r="D278" s="236"/>
      <c r="E278" s="236"/>
      <c r="F278" s="236"/>
      <c r="G278" s="236"/>
      <c r="I278" s="11"/>
      <c r="J278" s="11"/>
      <c r="K278" s="11"/>
      <c r="L278" s="11"/>
      <c r="M278" s="11"/>
      <c r="N278" s="11"/>
      <c r="O278" s="11"/>
      <c r="P278" s="10"/>
    </row>
    <row r="279" spans="3:16" s="7" customFormat="1" ht="9" customHeight="1" x14ac:dyDescent="0.2">
      <c r="C279" s="236"/>
      <c r="D279" s="236"/>
      <c r="E279" s="236"/>
      <c r="F279" s="236"/>
      <c r="G279" s="236"/>
      <c r="I279" s="11"/>
      <c r="J279" s="11"/>
      <c r="K279" s="11"/>
      <c r="L279" s="11"/>
      <c r="M279" s="11"/>
      <c r="N279" s="11"/>
      <c r="O279" s="11"/>
      <c r="P279" s="10"/>
    </row>
    <row r="280" spans="3:16" s="7" customFormat="1" ht="9" customHeight="1" x14ac:dyDescent="0.2">
      <c r="C280" s="236"/>
      <c r="D280" s="236"/>
      <c r="E280" s="236"/>
      <c r="F280" s="236"/>
      <c r="G280" s="236"/>
      <c r="I280" s="11"/>
      <c r="J280" s="11"/>
      <c r="K280" s="11"/>
      <c r="L280" s="11"/>
      <c r="M280" s="11"/>
      <c r="N280" s="11"/>
      <c r="O280" s="11"/>
      <c r="P280" s="10"/>
    </row>
    <row r="281" spans="3:16" s="7" customFormat="1" ht="9" customHeight="1" x14ac:dyDescent="0.2">
      <c r="C281" s="236"/>
      <c r="D281" s="236"/>
      <c r="E281" s="236"/>
      <c r="F281" s="236"/>
      <c r="G281" s="236"/>
      <c r="I281" s="11"/>
      <c r="J281" s="11"/>
      <c r="K281" s="11"/>
      <c r="L281" s="11"/>
      <c r="M281" s="11"/>
      <c r="N281" s="11"/>
      <c r="O281" s="11"/>
      <c r="P281" s="10"/>
    </row>
    <row r="282" spans="3:16" s="7" customFormat="1" ht="9" customHeight="1" x14ac:dyDescent="0.2">
      <c r="C282" s="236"/>
      <c r="D282" s="236"/>
      <c r="E282" s="236"/>
      <c r="F282" s="236"/>
      <c r="G282" s="236"/>
      <c r="I282" s="11"/>
      <c r="J282" s="11"/>
      <c r="K282" s="11"/>
      <c r="L282" s="11"/>
      <c r="M282" s="11"/>
      <c r="N282" s="11"/>
      <c r="O282" s="11"/>
      <c r="P282" s="10"/>
    </row>
    <row r="283" spans="3:16" s="7" customFormat="1" ht="9" customHeight="1" x14ac:dyDescent="0.2">
      <c r="C283" s="236"/>
      <c r="D283" s="236"/>
      <c r="E283" s="236"/>
      <c r="F283" s="236"/>
      <c r="G283" s="236"/>
      <c r="I283" s="11"/>
      <c r="J283" s="11"/>
      <c r="K283" s="11"/>
      <c r="L283" s="11"/>
      <c r="M283" s="11"/>
      <c r="N283" s="11"/>
      <c r="O283" s="11"/>
      <c r="P283" s="10"/>
    </row>
    <row r="284" spans="3:16" s="7" customFormat="1" ht="9" customHeight="1" x14ac:dyDescent="0.2">
      <c r="C284" s="236"/>
      <c r="D284" s="236"/>
      <c r="E284" s="236"/>
      <c r="F284" s="236"/>
      <c r="G284" s="236"/>
      <c r="I284" s="11"/>
      <c r="J284" s="11"/>
      <c r="K284" s="11"/>
      <c r="L284" s="11"/>
      <c r="M284" s="11"/>
      <c r="N284" s="11"/>
      <c r="O284" s="11"/>
      <c r="P284" s="10"/>
    </row>
    <row r="285" spans="3:16" s="7" customFormat="1" ht="9" customHeight="1" x14ac:dyDescent="0.2">
      <c r="C285" s="236"/>
      <c r="D285" s="236"/>
      <c r="E285" s="236"/>
      <c r="F285" s="236"/>
      <c r="G285" s="236"/>
      <c r="I285" s="11"/>
      <c r="J285" s="11"/>
      <c r="K285" s="11"/>
      <c r="L285" s="11"/>
      <c r="M285" s="11"/>
      <c r="N285" s="11"/>
      <c r="O285" s="11"/>
      <c r="P285" s="10"/>
    </row>
    <row r="286" spans="3:16" s="7" customFormat="1" ht="9" customHeight="1" x14ac:dyDescent="0.2">
      <c r="C286" s="236"/>
      <c r="D286" s="236"/>
      <c r="E286" s="236"/>
      <c r="F286" s="236"/>
      <c r="G286" s="236"/>
      <c r="I286" s="11"/>
      <c r="J286" s="11"/>
      <c r="K286" s="11"/>
      <c r="L286" s="11"/>
      <c r="M286" s="11"/>
      <c r="N286" s="11"/>
      <c r="O286" s="11"/>
      <c r="P286" s="10"/>
    </row>
    <row r="287" spans="3:16" s="7" customFormat="1" ht="9" customHeight="1" x14ac:dyDescent="0.2">
      <c r="C287" s="236"/>
      <c r="D287" s="236"/>
      <c r="E287" s="236"/>
      <c r="F287" s="236"/>
      <c r="G287" s="236"/>
      <c r="I287" s="11"/>
      <c r="J287" s="11"/>
      <c r="K287" s="11"/>
      <c r="L287" s="11"/>
      <c r="M287" s="11"/>
      <c r="N287" s="11"/>
      <c r="O287" s="11"/>
      <c r="P287" s="10"/>
    </row>
    <row r="288" spans="3:16" s="7" customFormat="1" ht="9" customHeight="1" x14ac:dyDescent="0.2">
      <c r="C288" s="236"/>
      <c r="D288" s="236"/>
      <c r="E288" s="236"/>
      <c r="F288" s="236"/>
      <c r="G288" s="236"/>
      <c r="I288" s="11"/>
      <c r="J288" s="11"/>
      <c r="K288" s="11"/>
      <c r="L288" s="11"/>
      <c r="M288" s="11"/>
      <c r="N288" s="11"/>
      <c r="O288" s="11"/>
      <c r="P288" s="10"/>
    </row>
    <row r="289" spans="3:16" s="7" customFormat="1" ht="9" customHeight="1" x14ac:dyDescent="0.2">
      <c r="C289" s="236"/>
      <c r="D289" s="236"/>
      <c r="E289" s="236"/>
      <c r="F289" s="236"/>
      <c r="G289" s="236"/>
      <c r="I289" s="11"/>
      <c r="J289" s="11"/>
      <c r="K289" s="11"/>
      <c r="L289" s="11"/>
      <c r="M289" s="11"/>
      <c r="N289" s="11"/>
      <c r="O289" s="11"/>
      <c r="P289" s="10"/>
    </row>
    <row r="290" spans="3:16" s="7" customFormat="1" ht="9" customHeight="1" x14ac:dyDescent="0.2">
      <c r="C290" s="236"/>
      <c r="D290" s="236"/>
      <c r="E290" s="236"/>
      <c r="F290" s="236"/>
      <c r="G290" s="236"/>
      <c r="I290" s="11"/>
      <c r="J290" s="11"/>
      <c r="K290" s="11"/>
      <c r="L290" s="11"/>
      <c r="M290" s="11"/>
      <c r="N290" s="11"/>
      <c r="O290" s="11"/>
      <c r="P290" s="10"/>
    </row>
    <row r="291" spans="3:16" s="7" customFormat="1" ht="9" customHeight="1" x14ac:dyDescent="0.2">
      <c r="C291" s="236"/>
      <c r="D291" s="236"/>
      <c r="E291" s="236"/>
      <c r="F291" s="236"/>
      <c r="G291" s="236"/>
      <c r="I291" s="11"/>
      <c r="J291" s="11"/>
      <c r="K291" s="11"/>
      <c r="L291" s="11"/>
      <c r="M291" s="11"/>
      <c r="N291" s="11"/>
      <c r="O291" s="11"/>
      <c r="P291" s="10"/>
    </row>
    <row r="292" spans="3:16" s="7" customFormat="1" ht="9" customHeight="1" x14ac:dyDescent="0.2">
      <c r="C292" s="236"/>
      <c r="D292" s="236"/>
      <c r="E292" s="236"/>
      <c r="F292" s="236"/>
      <c r="G292" s="236"/>
      <c r="I292" s="11"/>
      <c r="J292" s="11"/>
      <c r="K292" s="11"/>
      <c r="L292" s="11"/>
      <c r="M292" s="11"/>
      <c r="N292" s="11"/>
      <c r="O292" s="11"/>
      <c r="P292" s="10"/>
    </row>
    <row r="293" spans="3:16" s="7" customFormat="1" ht="9" customHeight="1" x14ac:dyDescent="0.2">
      <c r="C293" s="236"/>
      <c r="D293" s="236"/>
      <c r="E293" s="236"/>
      <c r="F293" s="236"/>
      <c r="G293" s="236"/>
      <c r="I293" s="11"/>
      <c r="J293" s="11"/>
      <c r="K293" s="11"/>
      <c r="L293" s="11"/>
      <c r="M293" s="11"/>
      <c r="N293" s="11"/>
      <c r="O293" s="11"/>
      <c r="P293" s="10"/>
    </row>
    <row r="294" spans="3:16" s="7" customFormat="1" ht="9" customHeight="1" x14ac:dyDescent="0.2">
      <c r="C294" s="236"/>
      <c r="D294" s="236"/>
      <c r="E294" s="236"/>
      <c r="F294" s="236"/>
      <c r="G294" s="236"/>
      <c r="I294" s="11"/>
      <c r="J294" s="11"/>
      <c r="K294" s="11"/>
      <c r="L294" s="11"/>
      <c r="M294" s="11"/>
      <c r="N294" s="11"/>
      <c r="O294" s="11"/>
      <c r="P294" s="10"/>
    </row>
    <row r="295" spans="3:16" s="7" customFormat="1" ht="9" customHeight="1" x14ac:dyDescent="0.2">
      <c r="C295" s="236"/>
      <c r="D295" s="236"/>
      <c r="E295" s="236"/>
      <c r="F295" s="236"/>
      <c r="G295" s="236"/>
      <c r="I295" s="11"/>
      <c r="J295" s="11"/>
      <c r="K295" s="11"/>
      <c r="L295" s="11"/>
      <c r="M295" s="11"/>
      <c r="N295" s="11"/>
      <c r="O295" s="11"/>
      <c r="P295" s="10"/>
    </row>
    <row r="296" spans="3:16" s="7" customFormat="1" ht="9" customHeight="1" x14ac:dyDescent="0.2">
      <c r="C296" s="236"/>
      <c r="D296" s="236"/>
      <c r="E296" s="236"/>
      <c r="F296" s="236"/>
      <c r="G296" s="236"/>
      <c r="I296" s="11"/>
      <c r="J296" s="11"/>
      <c r="K296" s="11"/>
      <c r="L296" s="11"/>
      <c r="M296" s="11"/>
      <c r="N296" s="11"/>
      <c r="O296" s="11"/>
      <c r="P296" s="10"/>
    </row>
    <row r="297" spans="3:16" s="7" customFormat="1" ht="9" customHeight="1" x14ac:dyDescent="0.2">
      <c r="C297" s="236"/>
      <c r="D297" s="236"/>
      <c r="E297" s="236"/>
      <c r="F297" s="236"/>
      <c r="G297" s="236"/>
      <c r="I297" s="11"/>
      <c r="J297" s="11"/>
      <c r="K297" s="11"/>
      <c r="L297" s="11"/>
      <c r="M297" s="11"/>
      <c r="N297" s="11"/>
      <c r="O297" s="11"/>
      <c r="P297" s="10"/>
    </row>
    <row r="298" spans="3:16" s="7" customFormat="1" ht="9" customHeight="1" x14ac:dyDescent="0.2">
      <c r="C298" s="236"/>
      <c r="D298" s="236"/>
      <c r="E298" s="236"/>
      <c r="F298" s="236"/>
      <c r="G298" s="236"/>
      <c r="I298" s="11"/>
      <c r="J298" s="11"/>
      <c r="K298" s="11"/>
      <c r="L298" s="11"/>
      <c r="M298" s="11"/>
      <c r="N298" s="11"/>
      <c r="O298" s="11"/>
      <c r="P298" s="10"/>
    </row>
    <row r="299" spans="3:16" s="7" customFormat="1" ht="9" customHeight="1" x14ac:dyDescent="0.2">
      <c r="C299" s="236"/>
      <c r="D299" s="236"/>
      <c r="E299" s="236"/>
      <c r="F299" s="236"/>
      <c r="G299" s="236"/>
      <c r="I299" s="11"/>
      <c r="J299" s="11"/>
      <c r="K299" s="11"/>
      <c r="L299" s="11"/>
      <c r="M299" s="11"/>
      <c r="N299" s="11"/>
      <c r="O299" s="11"/>
      <c r="P299" s="10"/>
    </row>
    <row r="300" spans="3:16" s="7" customFormat="1" ht="9" customHeight="1" x14ac:dyDescent="0.2">
      <c r="C300" s="236"/>
      <c r="D300" s="236"/>
      <c r="E300" s="236"/>
      <c r="F300" s="236"/>
      <c r="G300" s="236"/>
      <c r="I300" s="11"/>
      <c r="J300" s="11"/>
      <c r="K300" s="11"/>
      <c r="L300" s="11"/>
      <c r="M300" s="11"/>
      <c r="N300" s="11"/>
      <c r="O300" s="11"/>
      <c r="P300" s="10"/>
    </row>
    <row r="301" spans="3:16" s="7" customFormat="1" ht="9" customHeight="1" x14ac:dyDescent="0.2">
      <c r="C301" s="236"/>
      <c r="D301" s="236"/>
      <c r="E301" s="236"/>
      <c r="F301" s="236"/>
      <c r="G301" s="236"/>
      <c r="I301" s="11"/>
      <c r="J301" s="11"/>
      <c r="K301" s="11"/>
      <c r="L301" s="11"/>
      <c r="M301" s="11"/>
      <c r="N301" s="11"/>
      <c r="O301" s="11"/>
      <c r="P301" s="10"/>
    </row>
    <row r="302" spans="3:16" s="7" customFormat="1" ht="9" customHeight="1" x14ac:dyDescent="0.2">
      <c r="C302" s="236"/>
      <c r="D302" s="236"/>
      <c r="E302" s="236"/>
      <c r="F302" s="236"/>
      <c r="G302" s="236"/>
      <c r="I302" s="11"/>
      <c r="J302" s="11"/>
      <c r="K302" s="11"/>
      <c r="L302" s="11"/>
      <c r="M302" s="11"/>
      <c r="N302" s="11"/>
      <c r="O302" s="11"/>
      <c r="P302" s="10"/>
    </row>
    <row r="303" spans="3:16" s="7" customFormat="1" ht="9" customHeight="1" x14ac:dyDescent="0.2">
      <c r="C303" s="236"/>
      <c r="D303" s="236"/>
      <c r="E303" s="236"/>
      <c r="F303" s="236"/>
      <c r="G303" s="236"/>
      <c r="I303" s="11"/>
      <c r="J303" s="11"/>
      <c r="K303" s="11"/>
      <c r="L303" s="11"/>
      <c r="M303" s="11"/>
      <c r="N303" s="11"/>
      <c r="O303" s="11"/>
      <c r="P303" s="10"/>
    </row>
    <row r="304" spans="3:16" s="7" customFormat="1" ht="9" customHeight="1" x14ac:dyDescent="0.2">
      <c r="C304" s="236"/>
      <c r="D304" s="236"/>
      <c r="E304" s="236"/>
      <c r="F304" s="236"/>
      <c r="G304" s="236"/>
      <c r="I304" s="11"/>
      <c r="J304" s="11"/>
      <c r="K304" s="11"/>
      <c r="L304" s="11"/>
      <c r="M304" s="11"/>
      <c r="N304" s="11"/>
      <c r="O304" s="11"/>
      <c r="P304" s="10"/>
    </row>
    <row r="305" spans="3:16" s="7" customFormat="1" ht="9" customHeight="1" x14ac:dyDescent="0.2">
      <c r="C305" s="236"/>
      <c r="D305" s="236"/>
      <c r="E305" s="236"/>
      <c r="F305" s="236"/>
      <c r="G305" s="236"/>
      <c r="I305" s="11"/>
      <c r="J305" s="11"/>
      <c r="K305" s="11"/>
      <c r="L305" s="11"/>
      <c r="M305" s="11"/>
      <c r="N305" s="11"/>
      <c r="O305" s="11"/>
      <c r="P305" s="10"/>
    </row>
    <row r="306" spans="3:16" s="7" customFormat="1" ht="9" customHeight="1" x14ac:dyDescent="0.2">
      <c r="C306" s="236"/>
      <c r="D306" s="236"/>
      <c r="E306" s="236"/>
      <c r="F306" s="236"/>
      <c r="G306" s="236"/>
      <c r="I306" s="11"/>
      <c r="J306" s="11"/>
      <c r="K306" s="11"/>
      <c r="L306" s="11"/>
      <c r="M306" s="11"/>
      <c r="N306" s="11"/>
      <c r="O306" s="11"/>
      <c r="P306" s="10"/>
    </row>
    <row r="307" spans="3:16" s="7" customFormat="1" ht="9" customHeight="1" x14ac:dyDescent="0.2">
      <c r="C307" s="236"/>
      <c r="D307" s="236"/>
      <c r="E307" s="236"/>
      <c r="F307" s="236"/>
      <c r="G307" s="236"/>
      <c r="I307" s="11"/>
      <c r="J307" s="11"/>
      <c r="K307" s="11"/>
      <c r="L307" s="11"/>
      <c r="M307" s="11"/>
      <c r="N307" s="11"/>
      <c r="O307" s="11"/>
      <c r="P307" s="10"/>
    </row>
    <row r="308" spans="3:16" s="7" customFormat="1" ht="9" customHeight="1" x14ac:dyDescent="0.2">
      <c r="C308" s="236"/>
      <c r="D308" s="236"/>
      <c r="E308" s="236"/>
      <c r="F308" s="236"/>
      <c r="G308" s="236"/>
      <c r="I308" s="11"/>
      <c r="J308" s="11"/>
      <c r="K308" s="11"/>
      <c r="L308" s="11"/>
      <c r="M308" s="11"/>
      <c r="N308" s="11"/>
      <c r="O308" s="11"/>
      <c r="P308" s="10"/>
    </row>
    <row r="309" spans="3:16" s="7" customFormat="1" ht="9" customHeight="1" x14ac:dyDescent="0.2">
      <c r="C309" s="236"/>
      <c r="D309" s="236"/>
      <c r="E309" s="236"/>
      <c r="F309" s="236"/>
      <c r="G309" s="236"/>
      <c r="I309" s="11"/>
      <c r="J309" s="11"/>
      <c r="K309" s="11"/>
      <c r="L309" s="11"/>
      <c r="M309" s="11"/>
      <c r="N309" s="11"/>
      <c r="O309" s="11"/>
      <c r="P309" s="10"/>
    </row>
    <row r="310" spans="3:16" s="7" customFormat="1" ht="9" customHeight="1" x14ac:dyDescent="0.2">
      <c r="C310" s="236"/>
      <c r="D310" s="236"/>
      <c r="E310" s="236"/>
      <c r="F310" s="236"/>
      <c r="G310" s="236"/>
      <c r="I310" s="11"/>
      <c r="J310" s="11"/>
      <c r="K310" s="11"/>
      <c r="L310" s="11"/>
      <c r="M310" s="11"/>
      <c r="N310" s="11"/>
      <c r="O310" s="11"/>
      <c r="P310" s="10"/>
    </row>
    <row r="311" spans="3:16" s="7" customFormat="1" ht="9" customHeight="1" x14ac:dyDescent="0.2">
      <c r="C311" s="236"/>
      <c r="D311" s="236"/>
      <c r="E311" s="236"/>
      <c r="F311" s="236"/>
      <c r="G311" s="236"/>
      <c r="I311" s="11"/>
      <c r="J311" s="11"/>
      <c r="K311" s="11"/>
      <c r="L311" s="11"/>
      <c r="M311" s="11"/>
      <c r="N311" s="11"/>
      <c r="O311" s="11"/>
      <c r="P311" s="10"/>
    </row>
    <row r="312" spans="3:16" s="7" customFormat="1" ht="9" customHeight="1" x14ac:dyDescent="0.2">
      <c r="C312" s="236"/>
      <c r="D312" s="236"/>
      <c r="E312" s="236"/>
      <c r="F312" s="236"/>
      <c r="G312" s="236"/>
      <c r="I312" s="11"/>
      <c r="J312" s="11"/>
      <c r="K312" s="11"/>
      <c r="L312" s="11"/>
      <c r="M312" s="11"/>
      <c r="N312" s="11"/>
      <c r="O312" s="11"/>
      <c r="P312" s="10"/>
    </row>
    <row r="313" spans="3:16" s="7" customFormat="1" ht="9" customHeight="1" x14ac:dyDescent="0.2">
      <c r="C313" s="236"/>
      <c r="D313" s="236"/>
      <c r="E313" s="236"/>
      <c r="F313" s="236"/>
      <c r="G313" s="236"/>
      <c r="I313" s="11"/>
      <c r="J313" s="11"/>
      <c r="K313" s="11"/>
      <c r="L313" s="11"/>
      <c r="M313" s="11"/>
      <c r="N313" s="11"/>
      <c r="O313" s="11"/>
      <c r="P313" s="10"/>
    </row>
    <row r="314" spans="3:16" s="7" customFormat="1" ht="9" customHeight="1" x14ac:dyDescent="0.2">
      <c r="C314" s="236"/>
      <c r="D314" s="236"/>
      <c r="E314" s="236"/>
      <c r="F314" s="236"/>
      <c r="G314" s="236"/>
      <c r="I314" s="11"/>
      <c r="J314" s="11"/>
      <c r="K314" s="11"/>
      <c r="L314" s="11"/>
      <c r="M314" s="11"/>
      <c r="N314" s="11"/>
      <c r="O314" s="11"/>
      <c r="P314" s="10"/>
    </row>
    <row r="315" spans="3:16" s="7" customFormat="1" ht="9" customHeight="1" x14ac:dyDescent="0.2">
      <c r="C315" s="236"/>
      <c r="D315" s="236"/>
      <c r="E315" s="236"/>
      <c r="F315" s="236"/>
      <c r="G315" s="236"/>
      <c r="I315" s="11"/>
      <c r="J315" s="11"/>
      <c r="K315" s="11"/>
      <c r="L315" s="11"/>
      <c r="M315" s="11"/>
      <c r="N315" s="11"/>
      <c r="O315" s="11"/>
      <c r="P315" s="10"/>
    </row>
    <row r="316" spans="3:16" s="7" customFormat="1" ht="9" customHeight="1" x14ac:dyDescent="0.2">
      <c r="C316" s="236"/>
      <c r="D316" s="236"/>
      <c r="E316" s="236"/>
      <c r="F316" s="236"/>
      <c r="G316" s="236"/>
      <c r="I316" s="11"/>
      <c r="J316" s="11"/>
      <c r="K316" s="11"/>
      <c r="L316" s="11"/>
      <c r="M316" s="11"/>
      <c r="N316" s="11"/>
      <c r="O316" s="11"/>
      <c r="P316" s="10"/>
    </row>
    <row r="317" spans="3:16" s="7" customFormat="1" ht="9" customHeight="1" x14ac:dyDescent="0.2">
      <c r="C317" s="236"/>
      <c r="D317" s="236"/>
      <c r="E317" s="236"/>
      <c r="F317" s="236"/>
      <c r="G317" s="236"/>
      <c r="I317" s="11"/>
      <c r="J317" s="11"/>
      <c r="K317" s="11"/>
      <c r="L317" s="11"/>
      <c r="M317" s="11"/>
      <c r="N317" s="11"/>
      <c r="O317" s="11"/>
      <c r="P317" s="10"/>
    </row>
    <row r="318" spans="3:16" s="7" customFormat="1" ht="9" customHeight="1" x14ac:dyDescent="0.2">
      <c r="C318" s="236"/>
      <c r="D318" s="236"/>
      <c r="E318" s="236"/>
      <c r="F318" s="236"/>
      <c r="G318" s="236"/>
      <c r="I318" s="11"/>
      <c r="J318" s="11"/>
      <c r="K318" s="11"/>
      <c r="L318" s="11"/>
      <c r="M318" s="11"/>
      <c r="N318" s="11"/>
      <c r="O318" s="11"/>
      <c r="P318" s="10"/>
    </row>
    <row r="319" spans="3:16" s="7" customFormat="1" ht="9" customHeight="1" x14ac:dyDescent="0.2">
      <c r="C319" s="236"/>
      <c r="D319" s="236"/>
      <c r="E319" s="236"/>
      <c r="F319" s="236"/>
      <c r="G319" s="236"/>
      <c r="I319" s="11"/>
      <c r="J319" s="11"/>
      <c r="K319" s="11"/>
      <c r="L319" s="11"/>
      <c r="M319" s="11"/>
      <c r="N319" s="11"/>
      <c r="O319" s="11"/>
      <c r="P319" s="10"/>
    </row>
    <row r="320" spans="3:16" s="7" customFormat="1" ht="9" customHeight="1" x14ac:dyDescent="0.2">
      <c r="C320" s="236"/>
      <c r="D320" s="236"/>
      <c r="E320" s="236"/>
      <c r="F320" s="236"/>
      <c r="G320" s="236"/>
      <c r="I320" s="11"/>
      <c r="J320" s="11"/>
      <c r="K320" s="11"/>
      <c r="L320" s="11"/>
      <c r="M320" s="11"/>
      <c r="N320" s="11"/>
      <c r="O320" s="11"/>
      <c r="P320" s="10"/>
    </row>
    <row r="321" spans="3:16" s="7" customFormat="1" ht="9" customHeight="1" x14ac:dyDescent="0.2">
      <c r="C321" s="236"/>
      <c r="D321" s="236"/>
      <c r="E321" s="236"/>
      <c r="F321" s="236"/>
      <c r="G321" s="236"/>
      <c r="I321" s="11"/>
      <c r="J321" s="11"/>
      <c r="K321" s="11"/>
      <c r="L321" s="11"/>
      <c r="M321" s="11"/>
      <c r="N321" s="11"/>
      <c r="O321" s="11"/>
      <c r="P321" s="10"/>
    </row>
    <row r="322" spans="3:16" s="7" customFormat="1" ht="9" customHeight="1" x14ac:dyDescent="0.2">
      <c r="C322" s="236"/>
      <c r="D322" s="236"/>
      <c r="E322" s="236"/>
      <c r="F322" s="236"/>
      <c r="G322" s="236"/>
      <c r="I322" s="11"/>
      <c r="J322" s="11"/>
      <c r="K322" s="11"/>
      <c r="L322" s="11"/>
      <c r="M322" s="11"/>
      <c r="N322" s="11"/>
      <c r="O322" s="11"/>
      <c r="P322" s="10"/>
    </row>
    <row r="323" spans="3:16" s="7" customFormat="1" ht="9" customHeight="1" x14ac:dyDescent="0.2">
      <c r="C323" s="236"/>
      <c r="D323" s="236"/>
      <c r="E323" s="236"/>
      <c r="F323" s="236"/>
      <c r="G323" s="236"/>
      <c r="I323" s="11"/>
      <c r="J323" s="11"/>
      <c r="K323" s="11"/>
      <c r="L323" s="11"/>
      <c r="M323" s="11"/>
      <c r="N323" s="11"/>
      <c r="O323" s="11"/>
      <c r="P323" s="10"/>
    </row>
    <row r="324" spans="3:16" s="7" customFormat="1" ht="9" customHeight="1" x14ac:dyDescent="0.2">
      <c r="C324" s="236"/>
      <c r="D324" s="236"/>
      <c r="E324" s="236"/>
      <c r="F324" s="236"/>
      <c r="G324" s="236"/>
      <c r="I324" s="11"/>
      <c r="J324" s="11"/>
      <c r="K324" s="11"/>
      <c r="L324" s="11"/>
      <c r="M324" s="11"/>
      <c r="N324" s="11"/>
      <c r="O324" s="11"/>
      <c r="P324" s="10"/>
    </row>
    <row r="325" spans="3:16" s="7" customFormat="1" ht="9" customHeight="1" x14ac:dyDescent="0.2">
      <c r="C325" s="236"/>
      <c r="D325" s="236"/>
      <c r="E325" s="236"/>
      <c r="F325" s="236"/>
      <c r="G325" s="236"/>
      <c r="I325" s="11"/>
      <c r="J325" s="11"/>
      <c r="K325" s="11"/>
      <c r="L325" s="11"/>
      <c r="M325" s="11"/>
      <c r="N325" s="11"/>
      <c r="O325" s="11"/>
      <c r="P325" s="10"/>
    </row>
    <row r="326" spans="3:16" s="7" customFormat="1" ht="9" customHeight="1" x14ac:dyDescent="0.2">
      <c r="C326" s="236"/>
      <c r="D326" s="236"/>
      <c r="E326" s="236"/>
      <c r="F326" s="236"/>
      <c r="G326" s="236"/>
      <c r="I326" s="11"/>
      <c r="J326" s="11"/>
      <c r="K326" s="11"/>
      <c r="L326" s="11"/>
      <c r="M326" s="11"/>
      <c r="N326" s="11"/>
      <c r="O326" s="11"/>
      <c r="P326" s="10"/>
    </row>
    <row r="327" spans="3:16" s="7" customFormat="1" ht="9" customHeight="1" x14ac:dyDescent="0.2">
      <c r="C327" s="236"/>
      <c r="D327" s="236"/>
      <c r="E327" s="236"/>
      <c r="F327" s="236"/>
      <c r="G327" s="236"/>
      <c r="I327" s="11"/>
      <c r="J327" s="11"/>
      <c r="K327" s="11"/>
      <c r="L327" s="11"/>
      <c r="M327" s="11"/>
      <c r="N327" s="11"/>
      <c r="O327" s="11"/>
      <c r="P327" s="10"/>
    </row>
    <row r="328" spans="3:16" s="7" customFormat="1" ht="9" customHeight="1" x14ac:dyDescent="0.2">
      <c r="C328" s="236"/>
      <c r="D328" s="236"/>
      <c r="E328" s="236"/>
      <c r="F328" s="236"/>
      <c r="G328" s="236"/>
      <c r="I328" s="11"/>
      <c r="J328" s="11"/>
      <c r="K328" s="11"/>
      <c r="L328" s="11"/>
      <c r="M328" s="11"/>
      <c r="N328" s="11"/>
      <c r="O328" s="11"/>
      <c r="P328" s="10"/>
    </row>
    <row r="329" spans="3:16" s="7" customFormat="1" ht="9" customHeight="1" x14ac:dyDescent="0.2">
      <c r="C329" s="236"/>
      <c r="D329" s="236"/>
      <c r="E329" s="236"/>
      <c r="F329" s="236"/>
      <c r="G329" s="236"/>
      <c r="I329" s="11"/>
      <c r="J329" s="11"/>
      <c r="K329" s="11"/>
      <c r="L329" s="11"/>
      <c r="M329" s="11"/>
      <c r="N329" s="11"/>
      <c r="O329" s="11"/>
      <c r="P329" s="10"/>
    </row>
    <row r="330" spans="3:16" s="7" customFormat="1" ht="9" customHeight="1" x14ac:dyDescent="0.2">
      <c r="C330" s="236"/>
      <c r="D330" s="236"/>
      <c r="E330" s="236"/>
      <c r="F330" s="236"/>
      <c r="G330" s="236"/>
      <c r="I330" s="11"/>
      <c r="J330" s="11"/>
      <c r="K330" s="11"/>
      <c r="L330" s="11"/>
      <c r="M330" s="11"/>
      <c r="N330" s="11"/>
      <c r="O330" s="11"/>
      <c r="P330" s="10"/>
    </row>
    <row r="331" spans="3:16" s="7" customFormat="1" ht="9" customHeight="1" x14ac:dyDescent="0.2">
      <c r="C331" s="236"/>
      <c r="D331" s="236"/>
      <c r="E331" s="236"/>
      <c r="F331" s="236"/>
      <c r="G331" s="236"/>
      <c r="I331" s="11"/>
      <c r="J331" s="11"/>
      <c r="K331" s="11"/>
      <c r="L331" s="11"/>
      <c r="M331" s="11"/>
      <c r="N331" s="11"/>
      <c r="O331" s="11"/>
      <c r="P331" s="10"/>
    </row>
    <row r="332" spans="3:16" s="7" customFormat="1" ht="9" customHeight="1" x14ac:dyDescent="0.2">
      <c r="C332" s="236"/>
      <c r="D332" s="236"/>
      <c r="E332" s="236"/>
      <c r="F332" s="236"/>
      <c r="G332" s="236"/>
      <c r="I332" s="11"/>
      <c r="J332" s="11"/>
      <c r="K332" s="11"/>
      <c r="L332" s="11"/>
      <c r="M332" s="11"/>
      <c r="N332" s="11"/>
      <c r="O332" s="11"/>
      <c r="P332" s="10"/>
    </row>
    <row r="333" spans="3:16" s="7" customFormat="1" ht="9" customHeight="1" x14ac:dyDescent="0.2">
      <c r="C333" s="236"/>
      <c r="D333" s="236"/>
      <c r="E333" s="236"/>
      <c r="F333" s="236"/>
      <c r="G333" s="236"/>
      <c r="I333" s="11"/>
      <c r="J333" s="11"/>
      <c r="K333" s="11"/>
      <c r="L333" s="11"/>
      <c r="M333" s="11"/>
      <c r="N333" s="11"/>
      <c r="O333" s="11"/>
      <c r="P333" s="10"/>
    </row>
    <row r="334" spans="3:16" s="7" customFormat="1" ht="9" customHeight="1" x14ac:dyDescent="0.2">
      <c r="C334" s="236"/>
      <c r="D334" s="236"/>
      <c r="E334" s="236"/>
      <c r="F334" s="236"/>
      <c r="G334" s="236"/>
      <c r="I334" s="11"/>
      <c r="J334" s="11"/>
      <c r="K334" s="11"/>
      <c r="L334" s="11"/>
      <c r="M334" s="11"/>
      <c r="N334" s="11"/>
      <c r="O334" s="11"/>
      <c r="P334" s="10"/>
    </row>
    <row r="335" spans="3:16" s="7" customFormat="1" ht="9" customHeight="1" x14ac:dyDescent="0.2">
      <c r="C335" s="236"/>
      <c r="D335" s="236"/>
      <c r="E335" s="236"/>
      <c r="F335" s="236"/>
      <c r="G335" s="236"/>
      <c r="I335" s="11"/>
      <c r="J335" s="11"/>
      <c r="K335" s="11"/>
      <c r="L335" s="11"/>
      <c r="M335" s="11"/>
      <c r="N335" s="11"/>
      <c r="O335" s="11"/>
      <c r="P335" s="10"/>
    </row>
    <row r="336" spans="3:16" s="7" customFormat="1" ht="9" customHeight="1" x14ac:dyDescent="0.2">
      <c r="C336" s="236"/>
      <c r="D336" s="236"/>
      <c r="E336" s="236"/>
      <c r="F336" s="236"/>
      <c r="G336" s="236"/>
      <c r="I336" s="11"/>
      <c r="J336" s="11"/>
      <c r="K336" s="11"/>
      <c r="L336" s="11"/>
      <c r="M336" s="11"/>
      <c r="N336" s="11"/>
      <c r="O336" s="11"/>
      <c r="P336" s="10"/>
    </row>
    <row r="337" spans="3:16" s="7" customFormat="1" ht="9" customHeight="1" x14ac:dyDescent="0.2">
      <c r="C337" s="236"/>
      <c r="D337" s="236"/>
      <c r="E337" s="236"/>
      <c r="F337" s="236"/>
      <c r="G337" s="236"/>
      <c r="I337" s="11"/>
      <c r="J337" s="11"/>
      <c r="K337" s="11"/>
      <c r="L337" s="11"/>
      <c r="M337" s="11"/>
      <c r="N337" s="11"/>
      <c r="O337" s="11"/>
      <c r="P337" s="10"/>
    </row>
    <row r="338" spans="3:16" s="7" customFormat="1" ht="9" customHeight="1" x14ac:dyDescent="0.2">
      <c r="C338" s="236"/>
      <c r="D338" s="236"/>
      <c r="E338" s="236"/>
      <c r="F338" s="236"/>
      <c r="G338" s="236"/>
      <c r="I338" s="11"/>
      <c r="J338" s="11"/>
      <c r="K338" s="11"/>
      <c r="L338" s="11"/>
      <c r="M338" s="11"/>
      <c r="N338" s="11"/>
      <c r="O338" s="11"/>
      <c r="P338" s="10"/>
    </row>
    <row r="339" spans="3:16" s="7" customFormat="1" ht="9" customHeight="1" x14ac:dyDescent="0.2">
      <c r="C339" s="236"/>
      <c r="D339" s="236"/>
      <c r="E339" s="236"/>
      <c r="F339" s="236"/>
      <c r="G339" s="236"/>
      <c r="I339" s="11"/>
      <c r="J339" s="11"/>
      <c r="K339" s="11"/>
      <c r="L339" s="11"/>
      <c r="M339" s="11"/>
      <c r="N339" s="11"/>
      <c r="O339" s="11"/>
      <c r="P339" s="10"/>
    </row>
    <row r="340" spans="3:16" s="7" customFormat="1" ht="9" customHeight="1" x14ac:dyDescent="0.2">
      <c r="C340" s="236"/>
      <c r="D340" s="236"/>
      <c r="E340" s="236"/>
      <c r="F340" s="236"/>
      <c r="G340" s="236"/>
      <c r="I340" s="11"/>
      <c r="J340" s="11"/>
      <c r="K340" s="11"/>
      <c r="L340" s="11"/>
      <c r="M340" s="11"/>
      <c r="N340" s="11"/>
      <c r="O340" s="11"/>
      <c r="P340" s="10"/>
    </row>
    <row r="341" spans="3:16" s="7" customFormat="1" ht="9" customHeight="1" x14ac:dyDescent="0.2">
      <c r="C341" s="236"/>
      <c r="D341" s="236"/>
      <c r="E341" s="236"/>
      <c r="F341" s="236"/>
      <c r="G341" s="236"/>
      <c r="I341" s="11"/>
      <c r="J341" s="11"/>
      <c r="K341" s="11"/>
      <c r="L341" s="11"/>
      <c r="M341" s="11"/>
      <c r="N341" s="11"/>
      <c r="O341" s="11"/>
      <c r="P341" s="10"/>
    </row>
    <row r="342" spans="3:16" s="7" customFormat="1" ht="9" customHeight="1" x14ac:dyDescent="0.2">
      <c r="C342" s="236"/>
      <c r="D342" s="236"/>
      <c r="E342" s="236"/>
      <c r="F342" s="236"/>
      <c r="G342" s="236"/>
      <c r="I342" s="11"/>
      <c r="J342" s="11"/>
      <c r="K342" s="11"/>
      <c r="L342" s="11"/>
      <c r="M342" s="11"/>
      <c r="N342" s="11"/>
      <c r="O342" s="11"/>
      <c r="P342" s="10"/>
    </row>
    <row r="343" spans="3:16" s="7" customFormat="1" ht="9" customHeight="1" x14ac:dyDescent="0.2">
      <c r="C343" s="236"/>
      <c r="D343" s="236"/>
      <c r="E343" s="236"/>
      <c r="F343" s="236"/>
      <c r="G343" s="236"/>
      <c r="I343" s="11"/>
      <c r="J343" s="11"/>
      <c r="K343" s="11"/>
      <c r="L343" s="11"/>
      <c r="M343" s="11"/>
      <c r="N343" s="11"/>
      <c r="O343" s="11"/>
      <c r="P343" s="10"/>
    </row>
    <row r="344" spans="3:16" s="7" customFormat="1" ht="9" customHeight="1" x14ac:dyDescent="0.2">
      <c r="C344" s="236"/>
      <c r="D344" s="236"/>
      <c r="E344" s="236"/>
      <c r="F344" s="236"/>
      <c r="G344" s="236"/>
      <c r="I344" s="11"/>
      <c r="J344" s="11"/>
      <c r="K344" s="11"/>
      <c r="L344" s="11"/>
      <c r="M344" s="11"/>
      <c r="N344" s="11"/>
      <c r="O344" s="11"/>
      <c r="P344" s="10"/>
    </row>
    <row r="345" spans="3:16" s="7" customFormat="1" ht="9" customHeight="1" x14ac:dyDescent="0.2">
      <c r="C345" s="236"/>
      <c r="D345" s="236"/>
      <c r="E345" s="236"/>
      <c r="F345" s="236"/>
      <c r="G345" s="236"/>
      <c r="I345" s="11"/>
      <c r="J345" s="11"/>
      <c r="K345" s="11"/>
      <c r="L345" s="11"/>
      <c r="M345" s="11"/>
      <c r="N345" s="11"/>
      <c r="O345" s="11"/>
      <c r="P345" s="10"/>
    </row>
    <row r="346" spans="3:16" s="7" customFormat="1" ht="9" customHeight="1" x14ac:dyDescent="0.2">
      <c r="C346" s="236"/>
      <c r="D346" s="236"/>
      <c r="E346" s="236"/>
      <c r="F346" s="236"/>
      <c r="G346" s="236"/>
      <c r="I346" s="11"/>
      <c r="J346" s="11"/>
      <c r="K346" s="11"/>
      <c r="L346" s="11"/>
      <c r="M346" s="11"/>
      <c r="N346" s="11"/>
      <c r="O346" s="11"/>
      <c r="P346" s="10"/>
    </row>
    <row r="347" spans="3:16" s="7" customFormat="1" ht="9" customHeight="1" x14ac:dyDescent="0.2">
      <c r="C347" s="236"/>
      <c r="D347" s="236"/>
      <c r="E347" s="236"/>
      <c r="F347" s="236"/>
      <c r="G347" s="236"/>
      <c r="I347" s="11"/>
      <c r="J347" s="11"/>
      <c r="K347" s="11"/>
      <c r="L347" s="11"/>
      <c r="M347" s="11"/>
      <c r="N347" s="11"/>
      <c r="O347" s="11"/>
      <c r="P347" s="10"/>
    </row>
    <row r="348" spans="3:16" s="7" customFormat="1" ht="9" customHeight="1" x14ac:dyDescent="0.2">
      <c r="C348" s="236"/>
      <c r="D348" s="236"/>
      <c r="E348" s="236"/>
      <c r="F348" s="236"/>
      <c r="G348" s="236"/>
      <c r="I348" s="11"/>
      <c r="J348" s="11"/>
      <c r="K348" s="11"/>
      <c r="L348" s="11"/>
      <c r="M348" s="11"/>
      <c r="N348" s="11"/>
      <c r="O348" s="11"/>
      <c r="P348" s="10"/>
    </row>
    <row r="349" spans="3:16" s="7" customFormat="1" ht="9" customHeight="1" x14ac:dyDescent="0.2">
      <c r="C349" s="236"/>
      <c r="D349" s="236"/>
      <c r="E349" s="236"/>
      <c r="F349" s="236"/>
      <c r="G349" s="236"/>
      <c r="I349" s="11"/>
      <c r="J349" s="11"/>
      <c r="K349" s="11"/>
      <c r="L349" s="11"/>
      <c r="M349" s="11"/>
      <c r="N349" s="11"/>
      <c r="O349" s="11"/>
      <c r="P349" s="10"/>
    </row>
    <row r="350" spans="3:16" s="7" customFormat="1" ht="9" customHeight="1" x14ac:dyDescent="0.2">
      <c r="C350" s="236"/>
      <c r="D350" s="236"/>
      <c r="E350" s="236"/>
      <c r="F350" s="236"/>
      <c r="G350" s="236"/>
      <c r="I350" s="11"/>
      <c r="J350" s="11"/>
      <c r="K350" s="11"/>
      <c r="L350" s="11"/>
      <c r="M350" s="11"/>
      <c r="N350" s="11"/>
      <c r="O350" s="11"/>
      <c r="P350" s="10"/>
    </row>
    <row r="351" spans="3:16" s="7" customFormat="1" ht="9" customHeight="1" x14ac:dyDescent="0.2">
      <c r="C351" s="236"/>
      <c r="D351" s="236"/>
      <c r="E351" s="236"/>
      <c r="F351" s="236"/>
      <c r="G351" s="236"/>
      <c r="I351" s="11"/>
      <c r="J351" s="11"/>
      <c r="K351" s="11"/>
      <c r="L351" s="11"/>
      <c r="M351" s="11"/>
      <c r="N351" s="11"/>
      <c r="O351" s="11"/>
      <c r="P351" s="10"/>
    </row>
    <row r="352" spans="3:16" s="7" customFormat="1" ht="9" customHeight="1" x14ac:dyDescent="0.2">
      <c r="C352" s="236"/>
      <c r="D352" s="236"/>
      <c r="E352" s="236"/>
      <c r="F352" s="236"/>
      <c r="G352" s="236"/>
      <c r="I352" s="11"/>
      <c r="J352" s="11"/>
      <c r="K352" s="11"/>
      <c r="L352" s="11"/>
      <c r="M352" s="11"/>
      <c r="N352" s="11"/>
      <c r="O352" s="11"/>
      <c r="P352" s="10"/>
    </row>
    <row r="353" spans="3:16" s="7" customFormat="1" ht="9" customHeight="1" x14ac:dyDescent="0.2">
      <c r="C353" s="236"/>
      <c r="D353" s="236"/>
      <c r="E353" s="236"/>
      <c r="F353" s="236"/>
      <c r="G353" s="236"/>
      <c r="I353" s="11"/>
      <c r="J353" s="11"/>
      <c r="K353" s="11"/>
      <c r="L353" s="11"/>
      <c r="M353" s="11"/>
      <c r="N353" s="11"/>
      <c r="O353" s="11"/>
      <c r="P353" s="10"/>
    </row>
    <row r="354" spans="3:16" s="7" customFormat="1" ht="9" customHeight="1" x14ac:dyDescent="0.2">
      <c r="C354" s="236"/>
      <c r="D354" s="236"/>
      <c r="E354" s="236"/>
      <c r="F354" s="236"/>
      <c r="G354" s="236"/>
      <c r="I354" s="11"/>
      <c r="J354" s="11"/>
      <c r="K354" s="11"/>
      <c r="L354" s="11"/>
      <c r="M354" s="11"/>
      <c r="N354" s="11"/>
      <c r="O354" s="11"/>
      <c r="P354" s="10"/>
    </row>
    <row r="355" spans="3:16" s="7" customFormat="1" ht="9" customHeight="1" x14ac:dyDescent="0.2">
      <c r="C355" s="236"/>
      <c r="D355" s="236"/>
      <c r="E355" s="236"/>
      <c r="F355" s="236"/>
      <c r="G355" s="236"/>
      <c r="I355" s="11"/>
      <c r="J355" s="11"/>
      <c r="K355" s="11"/>
      <c r="L355" s="11"/>
      <c r="M355" s="11"/>
      <c r="N355" s="11"/>
      <c r="O355" s="11"/>
      <c r="P355" s="10"/>
    </row>
    <row r="356" spans="3:16" s="7" customFormat="1" ht="9" customHeight="1" x14ac:dyDescent="0.2">
      <c r="C356" s="236"/>
      <c r="D356" s="236"/>
      <c r="E356" s="236"/>
      <c r="F356" s="236"/>
      <c r="G356" s="236"/>
      <c r="I356" s="11"/>
      <c r="J356" s="11"/>
      <c r="K356" s="11"/>
      <c r="L356" s="11"/>
      <c r="M356" s="11"/>
      <c r="N356" s="11"/>
      <c r="O356" s="11"/>
      <c r="P356" s="10"/>
    </row>
    <row r="357" spans="3:16" s="7" customFormat="1" ht="9" customHeight="1" x14ac:dyDescent="0.2">
      <c r="C357" s="236"/>
      <c r="D357" s="236"/>
      <c r="E357" s="236"/>
      <c r="F357" s="236"/>
      <c r="G357" s="236"/>
      <c r="I357" s="11"/>
      <c r="J357" s="11"/>
      <c r="K357" s="11"/>
      <c r="L357" s="11"/>
      <c r="M357" s="11"/>
      <c r="N357" s="11"/>
      <c r="O357" s="11"/>
      <c r="P357" s="10"/>
    </row>
    <row r="358" spans="3:16" s="7" customFormat="1" ht="9" customHeight="1" x14ac:dyDescent="0.2">
      <c r="C358" s="236"/>
      <c r="D358" s="236"/>
      <c r="E358" s="236"/>
      <c r="F358" s="236"/>
      <c r="G358" s="236"/>
      <c r="I358" s="11"/>
      <c r="J358" s="11"/>
      <c r="K358" s="11"/>
      <c r="L358" s="11"/>
      <c r="M358" s="11"/>
      <c r="N358" s="11"/>
      <c r="O358" s="11"/>
      <c r="P358" s="10"/>
    </row>
    <row r="359" spans="3:16" s="7" customFormat="1" ht="9" customHeight="1" x14ac:dyDescent="0.2">
      <c r="C359" s="236"/>
      <c r="D359" s="236"/>
      <c r="E359" s="236"/>
      <c r="F359" s="236"/>
      <c r="G359" s="236"/>
      <c r="I359" s="11"/>
      <c r="J359" s="11"/>
      <c r="K359" s="11"/>
      <c r="L359" s="11"/>
      <c r="M359" s="11"/>
      <c r="N359" s="11"/>
      <c r="O359" s="11"/>
      <c r="P359" s="10"/>
    </row>
    <row r="360" spans="3:16" s="7" customFormat="1" ht="9" customHeight="1" x14ac:dyDescent="0.2">
      <c r="C360" s="236"/>
      <c r="D360" s="236"/>
      <c r="E360" s="236"/>
      <c r="F360" s="236"/>
      <c r="G360" s="236"/>
      <c r="I360" s="11"/>
      <c r="J360" s="11"/>
      <c r="K360" s="11"/>
      <c r="L360" s="11"/>
      <c r="M360" s="11"/>
      <c r="N360" s="11"/>
      <c r="O360" s="11"/>
      <c r="P360" s="10"/>
    </row>
    <row r="361" spans="3:16" s="7" customFormat="1" ht="9" customHeight="1" x14ac:dyDescent="0.2">
      <c r="C361" s="236"/>
      <c r="D361" s="236"/>
      <c r="E361" s="236"/>
      <c r="F361" s="236"/>
      <c r="G361" s="236"/>
      <c r="I361" s="11"/>
      <c r="J361" s="11"/>
      <c r="K361" s="11"/>
      <c r="L361" s="11"/>
      <c r="M361" s="11"/>
      <c r="N361" s="11"/>
      <c r="O361" s="11"/>
      <c r="P361" s="10"/>
    </row>
    <row r="362" spans="3:16" s="7" customFormat="1" ht="9" customHeight="1" x14ac:dyDescent="0.2">
      <c r="C362" s="236"/>
      <c r="D362" s="236"/>
      <c r="E362" s="236"/>
      <c r="F362" s="236"/>
      <c r="G362" s="236"/>
      <c r="I362" s="11"/>
      <c r="J362" s="11"/>
      <c r="K362" s="11"/>
      <c r="L362" s="11"/>
      <c r="M362" s="11"/>
      <c r="N362" s="11"/>
      <c r="O362" s="11"/>
      <c r="P362" s="10"/>
    </row>
    <row r="363" spans="3:16" s="7" customFormat="1" ht="9" customHeight="1" x14ac:dyDescent="0.2">
      <c r="C363" s="236"/>
      <c r="D363" s="236"/>
      <c r="E363" s="236"/>
      <c r="F363" s="236"/>
      <c r="G363" s="236"/>
      <c r="I363" s="11"/>
      <c r="J363" s="11"/>
      <c r="K363" s="11"/>
      <c r="L363" s="11"/>
      <c r="M363" s="11"/>
      <c r="N363" s="11"/>
      <c r="O363" s="11"/>
      <c r="P363" s="10"/>
    </row>
    <row r="364" spans="3:16" s="7" customFormat="1" ht="9" customHeight="1" x14ac:dyDescent="0.2">
      <c r="C364" s="236"/>
      <c r="D364" s="236"/>
      <c r="E364" s="236"/>
      <c r="F364" s="236"/>
      <c r="G364" s="236"/>
      <c r="I364" s="11"/>
      <c r="J364" s="11"/>
      <c r="K364" s="11"/>
      <c r="L364" s="11"/>
      <c r="M364" s="11"/>
      <c r="N364" s="11"/>
      <c r="O364" s="11"/>
      <c r="P364" s="10"/>
    </row>
    <row r="365" spans="3:16" s="7" customFormat="1" ht="9" customHeight="1" x14ac:dyDescent="0.2">
      <c r="C365" s="236"/>
      <c r="D365" s="236"/>
      <c r="E365" s="236"/>
      <c r="F365" s="236"/>
      <c r="G365" s="236"/>
      <c r="I365" s="11"/>
      <c r="J365" s="11"/>
      <c r="K365" s="11"/>
      <c r="L365" s="11"/>
      <c r="M365" s="11"/>
      <c r="N365" s="11"/>
      <c r="O365" s="11"/>
      <c r="P365" s="10"/>
    </row>
    <row r="366" spans="3:16" s="7" customFormat="1" ht="9" customHeight="1" x14ac:dyDescent="0.2">
      <c r="C366" s="236"/>
      <c r="D366" s="236"/>
      <c r="E366" s="236"/>
      <c r="F366" s="236"/>
      <c r="G366" s="236"/>
      <c r="I366" s="11"/>
      <c r="J366" s="11"/>
      <c r="K366" s="11"/>
      <c r="L366" s="11"/>
      <c r="M366" s="11"/>
      <c r="N366" s="11"/>
      <c r="O366" s="11"/>
      <c r="P366" s="10"/>
    </row>
    <row r="367" spans="3:16" s="7" customFormat="1" ht="9" customHeight="1" x14ac:dyDescent="0.2">
      <c r="C367" s="236"/>
      <c r="D367" s="236"/>
      <c r="E367" s="236"/>
      <c r="F367" s="236"/>
      <c r="G367" s="236"/>
      <c r="I367" s="11"/>
      <c r="J367" s="11"/>
      <c r="K367" s="11"/>
      <c r="L367" s="11"/>
      <c r="M367" s="11"/>
      <c r="N367" s="11"/>
      <c r="O367" s="11"/>
      <c r="P367" s="10"/>
    </row>
    <row r="368" spans="3:16" s="7" customFormat="1" ht="9" customHeight="1" x14ac:dyDescent="0.2">
      <c r="C368" s="236"/>
      <c r="D368" s="236"/>
      <c r="E368" s="236"/>
      <c r="F368" s="236"/>
      <c r="G368" s="236"/>
      <c r="I368" s="11"/>
      <c r="J368" s="11"/>
      <c r="K368" s="11"/>
      <c r="L368" s="11"/>
      <c r="M368" s="11"/>
      <c r="N368" s="11"/>
      <c r="O368" s="11"/>
      <c r="P368" s="10"/>
    </row>
    <row r="369" spans="3:16" s="7" customFormat="1" ht="9" customHeight="1" x14ac:dyDescent="0.2">
      <c r="C369" s="236"/>
      <c r="D369" s="236"/>
      <c r="E369" s="236"/>
      <c r="F369" s="236"/>
      <c r="G369" s="236"/>
      <c r="I369" s="11"/>
      <c r="J369" s="11"/>
      <c r="K369" s="11"/>
      <c r="L369" s="11"/>
      <c r="M369" s="11"/>
      <c r="N369" s="11"/>
      <c r="O369" s="11"/>
      <c r="P369" s="10"/>
    </row>
    <row r="370" spans="3:16" s="7" customFormat="1" ht="9" customHeight="1" x14ac:dyDescent="0.2">
      <c r="C370" s="236"/>
      <c r="D370" s="236"/>
      <c r="E370" s="236"/>
      <c r="F370" s="236"/>
      <c r="G370" s="236"/>
      <c r="I370" s="11"/>
      <c r="J370" s="11"/>
      <c r="K370" s="11"/>
      <c r="L370" s="11"/>
      <c r="M370" s="11"/>
      <c r="N370" s="11"/>
      <c r="O370" s="11"/>
      <c r="P370" s="10"/>
    </row>
    <row r="371" spans="3:16" s="7" customFormat="1" ht="9" customHeight="1" x14ac:dyDescent="0.2">
      <c r="C371" s="236"/>
      <c r="D371" s="236"/>
      <c r="E371" s="236"/>
      <c r="F371" s="236"/>
      <c r="G371" s="236"/>
      <c r="I371" s="11"/>
      <c r="J371" s="11"/>
      <c r="K371" s="11"/>
      <c r="L371" s="11"/>
      <c r="M371" s="11"/>
      <c r="N371" s="11"/>
      <c r="O371" s="11"/>
      <c r="P371" s="10"/>
    </row>
    <row r="372" spans="3:16" s="7" customFormat="1" ht="9" customHeight="1" x14ac:dyDescent="0.2">
      <c r="C372" s="236"/>
      <c r="D372" s="236"/>
      <c r="E372" s="236"/>
      <c r="F372" s="236"/>
      <c r="G372" s="236"/>
      <c r="I372" s="11"/>
      <c r="J372" s="11"/>
      <c r="K372" s="11"/>
      <c r="L372" s="11"/>
      <c r="M372" s="11"/>
      <c r="N372" s="11"/>
      <c r="O372" s="11"/>
      <c r="P372" s="10"/>
    </row>
    <row r="373" spans="3:16" s="7" customFormat="1" ht="9" customHeight="1" x14ac:dyDescent="0.2">
      <c r="C373" s="236"/>
      <c r="D373" s="236"/>
      <c r="E373" s="236"/>
      <c r="F373" s="236"/>
      <c r="G373" s="236"/>
      <c r="I373" s="11"/>
      <c r="J373" s="11"/>
      <c r="K373" s="11"/>
      <c r="L373" s="11"/>
      <c r="M373" s="11"/>
      <c r="N373" s="11"/>
      <c r="O373" s="11"/>
      <c r="P373" s="10"/>
    </row>
    <row r="374" spans="3:16" s="7" customFormat="1" ht="9" customHeight="1" x14ac:dyDescent="0.2">
      <c r="C374" s="236"/>
      <c r="D374" s="236"/>
      <c r="E374" s="236"/>
      <c r="F374" s="236"/>
      <c r="G374" s="236"/>
      <c r="I374" s="11"/>
      <c r="J374" s="11"/>
      <c r="K374" s="11"/>
      <c r="L374" s="11"/>
      <c r="M374" s="11"/>
      <c r="N374" s="11"/>
      <c r="O374" s="11"/>
      <c r="P374" s="10"/>
    </row>
    <row r="375" spans="3:16" s="7" customFormat="1" ht="9" customHeight="1" x14ac:dyDescent="0.2">
      <c r="C375" s="236"/>
      <c r="D375" s="236"/>
      <c r="E375" s="236"/>
      <c r="F375" s="236"/>
      <c r="G375" s="236"/>
      <c r="I375" s="11"/>
      <c r="J375" s="11"/>
      <c r="K375" s="11"/>
      <c r="L375" s="11"/>
      <c r="M375" s="11"/>
      <c r="N375" s="11"/>
      <c r="O375" s="11"/>
      <c r="P375" s="10"/>
    </row>
    <row r="376" spans="3:16" s="7" customFormat="1" ht="9" customHeight="1" x14ac:dyDescent="0.2">
      <c r="C376" s="236"/>
      <c r="D376" s="236"/>
      <c r="E376" s="236"/>
      <c r="F376" s="236"/>
      <c r="G376" s="236"/>
      <c r="I376" s="11"/>
      <c r="J376" s="11"/>
      <c r="K376" s="11"/>
      <c r="L376" s="11"/>
      <c r="M376" s="11"/>
      <c r="N376" s="11"/>
      <c r="O376" s="11"/>
      <c r="P376" s="10"/>
    </row>
    <row r="377" spans="3:16" s="7" customFormat="1" ht="9" customHeight="1" x14ac:dyDescent="0.2">
      <c r="C377" s="236"/>
      <c r="D377" s="236"/>
      <c r="E377" s="236"/>
      <c r="F377" s="236"/>
      <c r="G377" s="236"/>
      <c r="I377" s="11"/>
      <c r="J377" s="11"/>
      <c r="K377" s="11"/>
      <c r="L377" s="11"/>
      <c r="M377" s="11"/>
      <c r="N377" s="11"/>
      <c r="O377" s="11"/>
      <c r="P377" s="10"/>
    </row>
    <row r="378" spans="3:16" s="7" customFormat="1" ht="9" customHeight="1" x14ac:dyDescent="0.2">
      <c r="C378" s="236"/>
      <c r="D378" s="236"/>
      <c r="E378" s="236"/>
      <c r="F378" s="236"/>
      <c r="G378" s="236"/>
      <c r="I378" s="11"/>
      <c r="J378" s="11"/>
      <c r="K378" s="11"/>
      <c r="L378" s="11"/>
      <c r="M378" s="11"/>
      <c r="N378" s="11"/>
      <c r="O378" s="11"/>
      <c r="P378" s="10"/>
    </row>
    <row r="379" spans="3:16" s="7" customFormat="1" ht="9" customHeight="1" x14ac:dyDescent="0.2">
      <c r="C379" s="236"/>
      <c r="D379" s="236"/>
      <c r="E379" s="236"/>
      <c r="F379" s="236"/>
      <c r="G379" s="236"/>
      <c r="I379" s="11"/>
      <c r="J379" s="11"/>
      <c r="K379" s="11"/>
      <c r="L379" s="11"/>
      <c r="M379" s="11"/>
      <c r="N379" s="11"/>
      <c r="O379" s="11"/>
      <c r="P379" s="10"/>
    </row>
    <row r="380" spans="3:16" s="7" customFormat="1" ht="9" customHeight="1" x14ac:dyDescent="0.2">
      <c r="C380" s="236"/>
      <c r="D380" s="236"/>
      <c r="E380" s="236"/>
      <c r="F380" s="236"/>
      <c r="G380" s="236"/>
      <c r="I380" s="11"/>
      <c r="J380" s="11"/>
      <c r="K380" s="11"/>
      <c r="L380" s="11"/>
      <c r="M380" s="11"/>
      <c r="N380" s="11"/>
      <c r="O380" s="11"/>
      <c r="P380" s="10"/>
    </row>
    <row r="381" spans="3:16" s="7" customFormat="1" ht="9" customHeight="1" x14ac:dyDescent="0.2">
      <c r="C381" s="236"/>
      <c r="D381" s="236"/>
      <c r="E381" s="236"/>
      <c r="F381" s="236"/>
      <c r="G381" s="236"/>
      <c r="I381" s="11"/>
      <c r="J381" s="11"/>
      <c r="K381" s="11"/>
      <c r="L381" s="11"/>
      <c r="M381" s="11"/>
      <c r="N381" s="11"/>
      <c r="O381" s="11"/>
      <c r="P381" s="10"/>
    </row>
    <row r="382" spans="3:16" s="7" customFormat="1" ht="9" customHeight="1" x14ac:dyDescent="0.2">
      <c r="C382" s="236"/>
      <c r="D382" s="236"/>
      <c r="E382" s="236"/>
      <c r="F382" s="236"/>
      <c r="G382" s="236"/>
      <c r="I382" s="11"/>
      <c r="J382" s="11"/>
      <c r="K382" s="11"/>
      <c r="L382" s="11"/>
      <c r="M382" s="11"/>
      <c r="N382" s="11"/>
      <c r="O382" s="11"/>
      <c r="P382" s="10"/>
    </row>
    <row r="383" spans="3:16" s="7" customFormat="1" ht="9" customHeight="1" x14ac:dyDescent="0.2">
      <c r="C383" s="236"/>
      <c r="D383" s="236"/>
      <c r="E383" s="236"/>
      <c r="F383" s="236"/>
      <c r="G383" s="236"/>
      <c r="I383" s="11"/>
      <c r="J383" s="11"/>
      <c r="K383" s="11"/>
      <c r="L383" s="11"/>
      <c r="M383" s="11"/>
      <c r="N383" s="11"/>
      <c r="O383" s="11"/>
      <c r="P383" s="10"/>
    </row>
    <row r="384" spans="3:16" s="7" customFormat="1" ht="9" customHeight="1" x14ac:dyDescent="0.2">
      <c r="C384" s="236"/>
      <c r="D384" s="236"/>
      <c r="E384" s="236"/>
      <c r="F384" s="236"/>
      <c r="G384" s="236"/>
      <c r="I384" s="11"/>
      <c r="J384" s="11"/>
      <c r="K384" s="11"/>
      <c r="L384" s="11"/>
      <c r="M384" s="11"/>
      <c r="N384" s="11"/>
      <c r="O384" s="11"/>
      <c r="P384" s="10"/>
    </row>
    <row r="385" spans="3:16" s="7" customFormat="1" ht="9" customHeight="1" x14ac:dyDescent="0.2">
      <c r="C385" s="236"/>
      <c r="D385" s="236"/>
      <c r="E385" s="236"/>
      <c r="F385" s="236"/>
      <c r="G385" s="236"/>
      <c r="I385" s="11"/>
      <c r="J385" s="11"/>
      <c r="K385" s="11"/>
      <c r="L385" s="11"/>
      <c r="M385" s="11"/>
      <c r="N385" s="11"/>
      <c r="O385" s="11"/>
      <c r="P385" s="10"/>
    </row>
    <row r="386" spans="3:16" s="7" customFormat="1" ht="9" customHeight="1" x14ac:dyDescent="0.2">
      <c r="C386" s="236"/>
      <c r="D386" s="236"/>
      <c r="E386" s="236"/>
      <c r="F386" s="236"/>
      <c r="G386" s="236"/>
      <c r="I386" s="11"/>
      <c r="J386" s="11"/>
      <c r="K386" s="11"/>
      <c r="L386" s="11"/>
      <c r="M386" s="11"/>
      <c r="N386" s="11"/>
      <c r="O386" s="11"/>
      <c r="P386" s="10"/>
    </row>
    <row r="387" spans="3:16" s="7" customFormat="1" ht="9" customHeight="1" x14ac:dyDescent="0.2">
      <c r="C387" s="236"/>
      <c r="D387" s="236"/>
      <c r="E387" s="236"/>
      <c r="F387" s="236"/>
      <c r="G387" s="236"/>
      <c r="I387" s="11"/>
      <c r="J387" s="11"/>
      <c r="K387" s="11"/>
      <c r="L387" s="11"/>
      <c r="M387" s="11"/>
      <c r="N387" s="11"/>
      <c r="O387" s="11"/>
      <c r="P387" s="10"/>
    </row>
    <row r="388" spans="3:16" s="7" customFormat="1" ht="9" customHeight="1" x14ac:dyDescent="0.2">
      <c r="C388" s="236"/>
      <c r="D388" s="236"/>
      <c r="E388" s="236"/>
      <c r="F388" s="236"/>
      <c r="G388" s="236"/>
      <c r="I388" s="11"/>
      <c r="J388" s="11"/>
      <c r="K388" s="11"/>
      <c r="L388" s="11"/>
      <c r="M388" s="11"/>
      <c r="N388" s="11"/>
      <c r="O388" s="11"/>
      <c r="P388" s="10"/>
    </row>
    <row r="389" spans="3:16" s="7" customFormat="1" ht="9" customHeight="1" x14ac:dyDescent="0.2">
      <c r="C389" s="236"/>
      <c r="D389" s="236"/>
      <c r="E389" s="236"/>
      <c r="F389" s="236"/>
      <c r="G389" s="236"/>
      <c r="I389" s="11"/>
      <c r="J389" s="11"/>
      <c r="K389" s="11"/>
      <c r="L389" s="11"/>
      <c r="M389" s="11"/>
      <c r="N389" s="11"/>
      <c r="O389" s="11"/>
      <c r="P389" s="10"/>
    </row>
    <row r="390" spans="3:16" s="7" customFormat="1" ht="9" customHeight="1" x14ac:dyDescent="0.2">
      <c r="C390" s="236"/>
      <c r="D390" s="236"/>
      <c r="E390" s="236"/>
      <c r="F390" s="236"/>
      <c r="G390" s="236"/>
      <c r="I390" s="11"/>
      <c r="J390" s="11"/>
      <c r="K390" s="11"/>
      <c r="L390" s="11"/>
      <c r="M390" s="11"/>
      <c r="N390" s="11"/>
      <c r="O390" s="11"/>
      <c r="P390" s="10"/>
    </row>
    <row r="391" spans="3:16" s="7" customFormat="1" ht="9" customHeight="1" x14ac:dyDescent="0.2">
      <c r="C391" s="236"/>
      <c r="D391" s="236"/>
      <c r="E391" s="236"/>
      <c r="F391" s="236"/>
      <c r="G391" s="236"/>
      <c r="I391" s="11"/>
      <c r="J391" s="11"/>
      <c r="K391" s="11"/>
      <c r="L391" s="11"/>
      <c r="M391" s="11"/>
      <c r="N391" s="11"/>
      <c r="O391" s="11"/>
      <c r="P391" s="10"/>
    </row>
    <row r="392" spans="3:16" s="7" customFormat="1" ht="9" customHeight="1" x14ac:dyDescent="0.2">
      <c r="C392" s="236"/>
      <c r="D392" s="236"/>
      <c r="E392" s="236"/>
      <c r="F392" s="236"/>
      <c r="G392" s="236"/>
      <c r="I392" s="11"/>
      <c r="J392" s="11"/>
      <c r="K392" s="11"/>
      <c r="L392" s="11"/>
      <c r="M392" s="11"/>
      <c r="N392" s="11"/>
      <c r="O392" s="11"/>
      <c r="P392" s="10"/>
    </row>
    <row r="393" spans="3:16" s="7" customFormat="1" ht="9" customHeight="1" x14ac:dyDescent="0.2">
      <c r="C393" s="236"/>
      <c r="D393" s="236"/>
      <c r="E393" s="236"/>
      <c r="F393" s="236"/>
      <c r="G393" s="236"/>
      <c r="I393" s="11"/>
      <c r="J393" s="11"/>
      <c r="K393" s="11"/>
      <c r="L393" s="11"/>
      <c r="M393" s="11"/>
      <c r="N393" s="11"/>
      <c r="O393" s="11"/>
      <c r="P393" s="10"/>
    </row>
    <row r="394" spans="3:16" s="7" customFormat="1" ht="9" customHeight="1" x14ac:dyDescent="0.2">
      <c r="C394" s="236"/>
      <c r="D394" s="236"/>
      <c r="E394" s="236"/>
      <c r="F394" s="236"/>
      <c r="G394" s="236"/>
      <c r="I394" s="11"/>
      <c r="J394" s="11"/>
      <c r="K394" s="11"/>
      <c r="L394" s="11"/>
      <c r="M394" s="11"/>
      <c r="N394" s="11"/>
      <c r="O394" s="11"/>
      <c r="P394" s="10"/>
    </row>
    <row r="395" spans="3:16" s="7" customFormat="1" ht="9" customHeight="1" x14ac:dyDescent="0.2">
      <c r="C395" s="236"/>
      <c r="D395" s="236"/>
      <c r="E395" s="236"/>
      <c r="F395" s="236"/>
      <c r="G395" s="236"/>
      <c r="I395" s="11"/>
      <c r="J395" s="11"/>
      <c r="K395" s="11"/>
      <c r="L395" s="11"/>
      <c r="M395" s="11"/>
      <c r="N395" s="11"/>
      <c r="O395" s="11"/>
      <c r="P395" s="10"/>
    </row>
    <row r="396" spans="3:16" s="7" customFormat="1" ht="9" customHeight="1" x14ac:dyDescent="0.2">
      <c r="C396" s="236"/>
      <c r="D396" s="236"/>
      <c r="E396" s="236"/>
      <c r="F396" s="236"/>
      <c r="G396" s="236"/>
      <c r="I396" s="11"/>
      <c r="J396" s="11"/>
      <c r="K396" s="11"/>
      <c r="L396" s="11"/>
      <c r="M396" s="11"/>
      <c r="N396" s="11"/>
      <c r="O396" s="11"/>
      <c r="P396" s="10"/>
    </row>
    <row r="397" spans="3:16" s="7" customFormat="1" ht="9" customHeight="1" x14ac:dyDescent="0.2">
      <c r="C397" s="236"/>
      <c r="D397" s="236"/>
      <c r="E397" s="236"/>
      <c r="F397" s="236"/>
      <c r="G397" s="236"/>
      <c r="I397" s="11"/>
      <c r="J397" s="11"/>
      <c r="K397" s="11"/>
      <c r="L397" s="11"/>
      <c r="M397" s="11"/>
      <c r="N397" s="11"/>
      <c r="O397" s="11"/>
      <c r="P397" s="10"/>
    </row>
    <row r="398" spans="3:16" s="7" customFormat="1" ht="9" customHeight="1" x14ac:dyDescent="0.2">
      <c r="C398" s="236"/>
      <c r="D398" s="236"/>
      <c r="E398" s="236"/>
      <c r="F398" s="236"/>
      <c r="G398" s="236"/>
      <c r="I398" s="11"/>
      <c r="J398" s="11"/>
      <c r="K398" s="11"/>
      <c r="L398" s="11"/>
      <c r="M398" s="11"/>
      <c r="N398" s="11"/>
      <c r="O398" s="11"/>
      <c r="P398" s="10"/>
    </row>
    <row r="399" spans="3:16" s="7" customFormat="1" ht="9" customHeight="1" x14ac:dyDescent="0.2">
      <c r="C399" s="236"/>
      <c r="D399" s="236"/>
      <c r="E399" s="236"/>
      <c r="F399" s="236"/>
      <c r="G399" s="236"/>
      <c r="I399" s="11"/>
      <c r="J399" s="11"/>
      <c r="K399" s="11"/>
      <c r="L399" s="11"/>
      <c r="M399" s="11"/>
      <c r="N399" s="11"/>
      <c r="O399" s="11"/>
      <c r="P399" s="10"/>
    </row>
    <row r="400" spans="3:16" s="7" customFormat="1" ht="9" customHeight="1" x14ac:dyDescent="0.2">
      <c r="C400" s="236"/>
      <c r="D400" s="236"/>
      <c r="E400" s="236"/>
      <c r="F400" s="236"/>
      <c r="G400" s="236"/>
      <c r="I400" s="11"/>
      <c r="J400" s="11"/>
      <c r="K400" s="11"/>
      <c r="L400" s="11"/>
      <c r="M400" s="11"/>
      <c r="N400" s="11"/>
      <c r="O400" s="11"/>
      <c r="P400" s="10"/>
    </row>
    <row r="401" spans="3:16" s="7" customFormat="1" ht="9" customHeight="1" x14ac:dyDescent="0.2">
      <c r="C401" s="236"/>
      <c r="D401" s="236"/>
      <c r="E401" s="236"/>
      <c r="F401" s="236"/>
      <c r="G401" s="236"/>
      <c r="I401" s="11"/>
      <c r="J401" s="11"/>
      <c r="K401" s="11"/>
      <c r="L401" s="11"/>
      <c r="M401" s="11"/>
      <c r="N401" s="11"/>
      <c r="O401" s="11"/>
      <c r="P401" s="10"/>
    </row>
    <row r="402" spans="3:16" s="7" customFormat="1" ht="9" customHeight="1" x14ac:dyDescent="0.2">
      <c r="C402" s="236"/>
      <c r="D402" s="236"/>
      <c r="E402" s="236"/>
      <c r="F402" s="236"/>
      <c r="G402" s="236"/>
      <c r="I402" s="11"/>
      <c r="J402" s="11"/>
      <c r="K402" s="11"/>
      <c r="L402" s="11"/>
      <c r="M402" s="11"/>
      <c r="N402" s="11"/>
      <c r="O402" s="11"/>
      <c r="P402" s="10"/>
    </row>
    <row r="403" spans="3:16" s="7" customFormat="1" ht="9" customHeight="1" x14ac:dyDescent="0.2">
      <c r="C403" s="236"/>
      <c r="D403" s="236"/>
      <c r="E403" s="236"/>
      <c r="F403" s="236"/>
      <c r="G403" s="236"/>
      <c r="I403" s="11"/>
      <c r="J403" s="11"/>
      <c r="K403" s="11"/>
      <c r="L403" s="11"/>
      <c r="M403" s="11"/>
      <c r="N403" s="11"/>
      <c r="O403" s="11"/>
      <c r="P403" s="10"/>
    </row>
    <row r="404" spans="3:16" s="7" customFormat="1" ht="9" customHeight="1" x14ac:dyDescent="0.2">
      <c r="C404" s="236"/>
      <c r="D404" s="236"/>
      <c r="E404" s="236"/>
      <c r="F404" s="236"/>
      <c r="G404" s="236"/>
      <c r="I404" s="11"/>
      <c r="J404" s="11"/>
      <c r="K404" s="11"/>
      <c r="L404" s="11"/>
      <c r="M404" s="11"/>
      <c r="N404" s="11"/>
      <c r="O404" s="11"/>
      <c r="P404" s="10"/>
    </row>
    <row r="405" spans="3:16" s="7" customFormat="1" ht="9" customHeight="1" x14ac:dyDescent="0.2">
      <c r="C405" s="236"/>
      <c r="D405" s="236"/>
      <c r="E405" s="236"/>
      <c r="F405" s="236"/>
      <c r="G405" s="236"/>
      <c r="I405" s="11"/>
      <c r="J405" s="11"/>
      <c r="K405" s="11"/>
      <c r="L405" s="11"/>
      <c r="M405" s="11"/>
      <c r="N405" s="11"/>
      <c r="O405" s="11"/>
      <c r="P405" s="10"/>
    </row>
    <row r="406" spans="3:16" s="7" customFormat="1" ht="9" customHeight="1" x14ac:dyDescent="0.2">
      <c r="C406" s="236"/>
      <c r="D406" s="236"/>
      <c r="E406" s="236"/>
      <c r="F406" s="236"/>
      <c r="G406" s="236"/>
      <c r="I406" s="11"/>
      <c r="J406" s="11"/>
      <c r="K406" s="11"/>
      <c r="L406" s="11"/>
      <c r="M406" s="11"/>
      <c r="N406" s="11"/>
      <c r="O406" s="11"/>
      <c r="P406" s="10"/>
    </row>
    <row r="407" spans="3:16" s="7" customFormat="1" ht="9" customHeight="1" x14ac:dyDescent="0.2">
      <c r="C407" s="236"/>
      <c r="D407" s="236"/>
      <c r="E407" s="236"/>
      <c r="F407" s="236"/>
      <c r="G407" s="236"/>
      <c r="I407" s="11"/>
      <c r="J407" s="11"/>
      <c r="K407" s="11"/>
      <c r="L407" s="11"/>
      <c r="M407" s="11"/>
      <c r="N407" s="11"/>
      <c r="O407" s="11"/>
      <c r="P407" s="10"/>
    </row>
    <row r="408" spans="3:16" s="7" customFormat="1" ht="9" customHeight="1" x14ac:dyDescent="0.2">
      <c r="C408" s="236"/>
      <c r="D408" s="236"/>
      <c r="E408" s="236"/>
      <c r="F408" s="236"/>
      <c r="G408" s="236"/>
      <c r="I408" s="11"/>
      <c r="J408" s="11"/>
      <c r="K408" s="11"/>
      <c r="L408" s="11"/>
      <c r="M408" s="11"/>
      <c r="N408" s="11"/>
      <c r="O408" s="11"/>
      <c r="P408" s="10"/>
    </row>
    <row r="409" spans="3:16" s="7" customFormat="1" ht="9" customHeight="1" x14ac:dyDescent="0.2">
      <c r="C409" s="236"/>
      <c r="D409" s="236"/>
      <c r="E409" s="236"/>
      <c r="F409" s="236"/>
      <c r="G409" s="236"/>
      <c r="I409" s="11"/>
      <c r="J409" s="11"/>
      <c r="K409" s="11"/>
      <c r="L409" s="11"/>
      <c r="M409" s="11"/>
      <c r="N409" s="11"/>
      <c r="O409" s="11"/>
      <c r="P409" s="10"/>
    </row>
    <row r="410" spans="3:16" s="7" customFormat="1" ht="9" customHeight="1" x14ac:dyDescent="0.2">
      <c r="C410" s="236"/>
      <c r="D410" s="236"/>
      <c r="E410" s="236"/>
      <c r="F410" s="236"/>
      <c r="G410" s="236"/>
      <c r="I410" s="11"/>
      <c r="J410" s="11"/>
      <c r="K410" s="11"/>
      <c r="L410" s="11"/>
      <c r="M410" s="11"/>
      <c r="N410" s="11"/>
      <c r="O410" s="11"/>
      <c r="P410" s="10"/>
    </row>
    <row r="411" spans="3:16" s="7" customFormat="1" ht="9" customHeight="1" x14ac:dyDescent="0.2">
      <c r="C411" s="236"/>
      <c r="D411" s="236"/>
      <c r="E411" s="236"/>
      <c r="F411" s="236"/>
      <c r="G411" s="236"/>
      <c r="I411" s="11"/>
      <c r="J411" s="11"/>
      <c r="K411" s="11"/>
      <c r="L411" s="11"/>
      <c r="M411" s="11"/>
      <c r="N411" s="11"/>
      <c r="O411" s="11"/>
      <c r="P411" s="10"/>
    </row>
    <row r="412" spans="3:16" s="7" customFormat="1" ht="9" customHeight="1" x14ac:dyDescent="0.2">
      <c r="C412" s="236"/>
      <c r="D412" s="236"/>
      <c r="E412" s="236"/>
      <c r="F412" s="236"/>
      <c r="G412" s="236"/>
      <c r="I412" s="11"/>
      <c r="J412" s="11"/>
      <c r="K412" s="11"/>
      <c r="L412" s="11"/>
      <c r="M412" s="11"/>
      <c r="N412" s="11"/>
      <c r="O412" s="11"/>
      <c r="P412" s="10"/>
    </row>
    <row r="413" spans="3:16" s="7" customFormat="1" ht="9" customHeight="1" x14ac:dyDescent="0.2">
      <c r="C413" s="236"/>
      <c r="D413" s="236"/>
      <c r="E413" s="236"/>
      <c r="F413" s="236"/>
      <c r="G413" s="236"/>
      <c r="I413" s="11"/>
      <c r="J413" s="11"/>
      <c r="K413" s="11"/>
      <c r="L413" s="11"/>
      <c r="M413" s="11"/>
      <c r="N413" s="11"/>
      <c r="O413" s="11"/>
      <c r="P413" s="10"/>
    </row>
    <row r="414" spans="3:16" s="7" customFormat="1" ht="9" customHeight="1" x14ac:dyDescent="0.2">
      <c r="C414" s="236"/>
      <c r="D414" s="236"/>
      <c r="E414" s="236"/>
      <c r="F414" s="236"/>
      <c r="G414" s="236"/>
      <c r="I414" s="11"/>
      <c r="J414" s="11"/>
      <c r="K414" s="11"/>
      <c r="L414" s="11"/>
      <c r="M414" s="11"/>
      <c r="N414" s="11"/>
      <c r="O414" s="11"/>
      <c r="P414" s="10"/>
    </row>
    <row r="415" spans="3:16" s="7" customFormat="1" ht="9" customHeight="1" x14ac:dyDescent="0.2">
      <c r="C415" s="236"/>
      <c r="D415" s="236"/>
      <c r="E415" s="236"/>
      <c r="F415" s="236"/>
      <c r="G415" s="236"/>
      <c r="I415" s="11"/>
      <c r="J415" s="11"/>
      <c r="K415" s="11"/>
      <c r="L415" s="11"/>
      <c r="M415" s="11"/>
      <c r="N415" s="11"/>
      <c r="O415" s="11"/>
      <c r="P415" s="10"/>
    </row>
    <row r="416" spans="3:16" s="7" customFormat="1" ht="9" customHeight="1" x14ac:dyDescent="0.2">
      <c r="C416" s="236"/>
      <c r="D416" s="236"/>
      <c r="E416" s="236"/>
      <c r="F416" s="236"/>
      <c r="G416" s="236"/>
      <c r="I416" s="11"/>
      <c r="J416" s="11"/>
      <c r="K416" s="11"/>
      <c r="L416" s="11"/>
      <c r="M416" s="11"/>
      <c r="N416" s="11"/>
      <c r="O416" s="11"/>
      <c r="P416" s="10"/>
    </row>
    <row r="417" spans="3:16" s="7" customFormat="1" ht="9" customHeight="1" x14ac:dyDescent="0.2">
      <c r="C417" s="236"/>
      <c r="D417" s="236"/>
      <c r="E417" s="236"/>
      <c r="F417" s="236"/>
      <c r="G417" s="236"/>
      <c r="I417" s="11"/>
      <c r="J417" s="11"/>
      <c r="K417" s="11"/>
      <c r="L417" s="11"/>
      <c r="M417" s="11"/>
      <c r="N417" s="11"/>
      <c r="O417" s="11"/>
      <c r="P417" s="10"/>
    </row>
    <row r="418" spans="3:16" s="7" customFormat="1" ht="9" customHeight="1" x14ac:dyDescent="0.2">
      <c r="C418" s="236"/>
      <c r="D418" s="236"/>
      <c r="E418" s="236"/>
      <c r="F418" s="236"/>
      <c r="G418" s="236"/>
      <c r="I418" s="11"/>
      <c r="J418" s="11"/>
      <c r="K418" s="11"/>
      <c r="L418" s="11"/>
      <c r="M418" s="11"/>
      <c r="N418" s="11"/>
      <c r="O418" s="11"/>
      <c r="P418" s="10"/>
    </row>
    <row r="419" spans="3:16" s="7" customFormat="1" ht="9" customHeight="1" x14ac:dyDescent="0.2">
      <c r="C419" s="236"/>
      <c r="D419" s="236"/>
      <c r="E419" s="236"/>
      <c r="F419" s="236"/>
      <c r="G419" s="236"/>
      <c r="I419" s="11"/>
      <c r="J419" s="11"/>
      <c r="K419" s="11"/>
      <c r="L419" s="11"/>
      <c r="M419" s="11"/>
      <c r="N419" s="11"/>
      <c r="O419" s="11"/>
      <c r="P419" s="10"/>
    </row>
    <row r="420" spans="3:16" s="7" customFormat="1" ht="9" customHeight="1" x14ac:dyDescent="0.2">
      <c r="C420" s="236"/>
      <c r="D420" s="236"/>
      <c r="E420" s="236"/>
      <c r="F420" s="236"/>
      <c r="G420" s="236"/>
      <c r="I420" s="11"/>
      <c r="J420" s="11"/>
      <c r="K420" s="11"/>
      <c r="L420" s="11"/>
      <c r="M420" s="11"/>
      <c r="N420" s="11"/>
      <c r="O420" s="11"/>
      <c r="P420" s="10"/>
    </row>
    <row r="421" spans="3:16" s="7" customFormat="1" ht="9" customHeight="1" x14ac:dyDescent="0.2">
      <c r="C421" s="236"/>
      <c r="D421" s="236"/>
      <c r="E421" s="236"/>
      <c r="F421" s="236"/>
      <c r="G421" s="236"/>
      <c r="I421" s="11"/>
      <c r="J421" s="11"/>
      <c r="K421" s="11"/>
      <c r="L421" s="11"/>
      <c r="M421" s="11"/>
      <c r="N421" s="11"/>
      <c r="O421" s="11"/>
      <c r="P421" s="10"/>
    </row>
    <row r="422" spans="3:16" s="7" customFormat="1" ht="9" customHeight="1" x14ac:dyDescent="0.2">
      <c r="C422" s="236"/>
      <c r="D422" s="236"/>
      <c r="E422" s="236"/>
      <c r="F422" s="236"/>
      <c r="G422" s="236"/>
      <c r="I422" s="11"/>
      <c r="J422" s="11"/>
      <c r="K422" s="11"/>
      <c r="L422" s="11"/>
      <c r="M422" s="11"/>
      <c r="N422" s="11"/>
      <c r="O422" s="11"/>
      <c r="P422" s="10"/>
    </row>
    <row r="423" spans="3:16" s="7" customFormat="1" ht="9" customHeight="1" x14ac:dyDescent="0.2">
      <c r="C423" s="236"/>
      <c r="D423" s="236"/>
      <c r="E423" s="236"/>
      <c r="F423" s="236"/>
      <c r="G423" s="236"/>
      <c r="I423" s="11"/>
      <c r="J423" s="11"/>
      <c r="K423" s="11"/>
      <c r="L423" s="11"/>
      <c r="M423" s="11"/>
      <c r="N423" s="11"/>
      <c r="O423" s="11"/>
      <c r="P423" s="10"/>
    </row>
    <row r="424" spans="3:16" s="7" customFormat="1" ht="9" customHeight="1" x14ac:dyDescent="0.2">
      <c r="C424" s="236"/>
      <c r="D424" s="236"/>
      <c r="E424" s="236"/>
      <c r="F424" s="236"/>
      <c r="G424" s="236"/>
      <c r="I424" s="11"/>
      <c r="J424" s="11"/>
      <c r="K424" s="11"/>
      <c r="L424" s="11"/>
      <c r="M424" s="11"/>
      <c r="N424" s="11"/>
      <c r="O424" s="11"/>
      <c r="P424" s="10"/>
    </row>
    <row r="425" spans="3:16" s="7" customFormat="1" ht="9" customHeight="1" x14ac:dyDescent="0.2">
      <c r="C425" s="236"/>
      <c r="D425" s="236"/>
      <c r="E425" s="236"/>
      <c r="F425" s="236"/>
      <c r="G425" s="236"/>
      <c r="I425" s="11"/>
      <c r="J425" s="11"/>
      <c r="K425" s="11"/>
      <c r="L425" s="11"/>
      <c r="M425" s="11"/>
      <c r="N425" s="11"/>
      <c r="O425" s="11"/>
      <c r="P425" s="10"/>
    </row>
    <row r="426" spans="3:16" s="7" customFormat="1" ht="9" customHeight="1" x14ac:dyDescent="0.2">
      <c r="C426" s="236"/>
      <c r="D426" s="236"/>
      <c r="E426" s="236"/>
      <c r="F426" s="236"/>
      <c r="G426" s="236"/>
      <c r="I426" s="11"/>
      <c r="J426" s="11"/>
      <c r="K426" s="11"/>
      <c r="L426" s="11"/>
      <c r="M426" s="11"/>
      <c r="N426" s="11"/>
      <c r="O426" s="11"/>
      <c r="P426" s="10"/>
    </row>
    <row r="427" spans="3:16" s="7" customFormat="1" ht="9" customHeight="1" x14ac:dyDescent="0.2">
      <c r="C427" s="236"/>
      <c r="D427" s="236"/>
      <c r="E427" s="236"/>
      <c r="F427" s="236"/>
      <c r="G427" s="236"/>
      <c r="I427" s="11"/>
      <c r="J427" s="11"/>
      <c r="K427" s="11"/>
      <c r="L427" s="11"/>
      <c r="M427" s="11"/>
      <c r="N427" s="11"/>
      <c r="O427" s="11"/>
      <c r="P427" s="10"/>
    </row>
    <row r="428" spans="3:16" s="7" customFormat="1" ht="9" customHeight="1" x14ac:dyDescent="0.2">
      <c r="C428" s="236"/>
      <c r="D428" s="236"/>
      <c r="E428" s="236"/>
      <c r="F428" s="236"/>
      <c r="G428" s="236"/>
      <c r="I428" s="11"/>
      <c r="J428" s="11"/>
      <c r="K428" s="11"/>
      <c r="L428" s="11"/>
      <c r="M428" s="11"/>
      <c r="N428" s="11"/>
      <c r="O428" s="11"/>
      <c r="P428" s="10"/>
    </row>
    <row r="429" spans="3:16" s="7" customFormat="1" ht="9" customHeight="1" x14ac:dyDescent="0.2">
      <c r="C429" s="236"/>
      <c r="D429" s="236"/>
      <c r="E429" s="236"/>
      <c r="F429" s="236"/>
      <c r="G429" s="236"/>
      <c r="I429" s="11"/>
      <c r="J429" s="11"/>
      <c r="K429" s="11"/>
      <c r="L429" s="11"/>
      <c r="M429" s="11"/>
      <c r="N429" s="11"/>
      <c r="O429" s="11"/>
      <c r="P429" s="10"/>
    </row>
    <row r="430" spans="3:16" s="7" customFormat="1" ht="9" customHeight="1" x14ac:dyDescent="0.2">
      <c r="C430" s="236"/>
      <c r="D430" s="236"/>
      <c r="E430" s="236"/>
      <c r="F430" s="236"/>
      <c r="G430" s="236"/>
      <c r="I430" s="11"/>
      <c r="J430" s="11"/>
      <c r="K430" s="11"/>
      <c r="L430" s="11"/>
      <c r="M430" s="11"/>
      <c r="N430" s="11"/>
      <c r="O430" s="11"/>
      <c r="P430" s="10"/>
    </row>
    <row r="431" spans="3:16" s="7" customFormat="1" ht="9" customHeight="1" x14ac:dyDescent="0.2">
      <c r="C431" s="236"/>
      <c r="D431" s="236"/>
      <c r="E431" s="236"/>
      <c r="F431" s="236"/>
      <c r="G431" s="236"/>
      <c r="I431" s="11"/>
      <c r="J431" s="11"/>
      <c r="K431" s="11"/>
      <c r="L431" s="11"/>
      <c r="M431" s="11"/>
      <c r="N431" s="11"/>
      <c r="O431" s="11"/>
      <c r="P431" s="10"/>
    </row>
    <row r="432" spans="3:16" s="7" customFormat="1" ht="9" customHeight="1" x14ac:dyDescent="0.2">
      <c r="C432" s="236"/>
      <c r="D432" s="236"/>
      <c r="E432" s="236"/>
      <c r="F432" s="236"/>
      <c r="G432" s="236"/>
      <c r="I432" s="11"/>
      <c r="J432" s="11"/>
      <c r="K432" s="11"/>
      <c r="L432" s="11"/>
      <c r="M432" s="11"/>
      <c r="N432" s="11"/>
      <c r="O432" s="11"/>
      <c r="P432" s="10"/>
    </row>
    <row r="433" spans="3:16" s="7" customFormat="1" ht="9" customHeight="1" x14ac:dyDescent="0.2">
      <c r="C433" s="236"/>
      <c r="D433" s="236"/>
      <c r="E433" s="236"/>
      <c r="F433" s="236"/>
      <c r="G433" s="236"/>
      <c r="I433" s="11"/>
      <c r="J433" s="11"/>
      <c r="K433" s="11"/>
      <c r="L433" s="11"/>
      <c r="M433" s="11"/>
      <c r="N433" s="11"/>
      <c r="O433" s="11"/>
      <c r="P433" s="10"/>
    </row>
    <row r="434" spans="3:16" s="7" customFormat="1" ht="9" customHeight="1" x14ac:dyDescent="0.2">
      <c r="C434" s="236"/>
      <c r="D434" s="236"/>
      <c r="E434" s="236"/>
      <c r="F434" s="236"/>
      <c r="G434" s="236"/>
      <c r="I434" s="11"/>
      <c r="J434" s="11"/>
      <c r="K434" s="11"/>
      <c r="L434" s="11"/>
      <c r="M434" s="11"/>
      <c r="N434" s="11"/>
      <c r="O434" s="11"/>
      <c r="P434" s="10"/>
    </row>
    <row r="435" spans="3:16" s="7" customFormat="1" ht="9" customHeight="1" x14ac:dyDescent="0.2">
      <c r="C435" s="236"/>
      <c r="D435" s="236"/>
      <c r="E435" s="236"/>
      <c r="F435" s="236"/>
      <c r="G435" s="236"/>
      <c r="I435" s="11"/>
      <c r="J435" s="11"/>
      <c r="K435" s="11"/>
      <c r="L435" s="11"/>
      <c r="M435" s="11"/>
      <c r="N435" s="11"/>
      <c r="O435" s="11"/>
      <c r="P435" s="10"/>
    </row>
    <row r="436" spans="3:16" s="7" customFormat="1" ht="9" customHeight="1" x14ac:dyDescent="0.2">
      <c r="C436" s="236"/>
      <c r="D436" s="236"/>
      <c r="E436" s="236"/>
      <c r="F436" s="236"/>
      <c r="G436" s="236"/>
      <c r="I436" s="11"/>
      <c r="J436" s="11"/>
      <c r="K436" s="11"/>
      <c r="L436" s="11"/>
      <c r="M436" s="11"/>
      <c r="N436" s="11"/>
      <c r="O436" s="11"/>
      <c r="P436" s="10"/>
    </row>
    <row r="437" spans="3:16" s="7" customFormat="1" ht="9" customHeight="1" x14ac:dyDescent="0.2">
      <c r="C437" s="236"/>
      <c r="D437" s="236"/>
      <c r="E437" s="236"/>
      <c r="F437" s="236"/>
      <c r="G437" s="236"/>
      <c r="I437" s="11"/>
      <c r="J437" s="11"/>
      <c r="K437" s="11"/>
      <c r="L437" s="11"/>
      <c r="M437" s="11"/>
      <c r="N437" s="11"/>
      <c r="O437" s="11"/>
      <c r="P437" s="10"/>
    </row>
    <row r="438" spans="3:16" s="7" customFormat="1" ht="9" customHeight="1" x14ac:dyDescent="0.2">
      <c r="C438" s="236"/>
      <c r="D438" s="236"/>
      <c r="E438" s="236"/>
      <c r="F438" s="236"/>
      <c r="G438" s="236"/>
      <c r="I438" s="11"/>
      <c r="J438" s="11"/>
      <c r="K438" s="11"/>
      <c r="L438" s="11"/>
      <c r="M438" s="11"/>
      <c r="N438" s="11"/>
      <c r="O438" s="11"/>
      <c r="P438" s="10"/>
    </row>
    <row r="439" spans="3:16" s="7" customFormat="1" ht="9" customHeight="1" x14ac:dyDescent="0.2">
      <c r="C439" s="236"/>
      <c r="D439" s="236"/>
      <c r="E439" s="236"/>
      <c r="F439" s="236"/>
      <c r="G439" s="236"/>
      <c r="I439" s="11"/>
      <c r="J439" s="11"/>
      <c r="K439" s="11"/>
      <c r="L439" s="11"/>
      <c r="M439" s="11"/>
      <c r="N439" s="11"/>
      <c r="O439" s="11"/>
      <c r="P439" s="10"/>
    </row>
    <row r="440" spans="3:16" s="7" customFormat="1" ht="9" customHeight="1" x14ac:dyDescent="0.2">
      <c r="C440" s="236"/>
      <c r="D440" s="236"/>
      <c r="E440" s="236"/>
      <c r="F440" s="236"/>
      <c r="G440" s="236"/>
      <c r="I440" s="11"/>
      <c r="J440" s="11"/>
      <c r="K440" s="11"/>
      <c r="L440" s="11"/>
      <c r="M440" s="11"/>
      <c r="N440" s="11"/>
      <c r="O440" s="11"/>
      <c r="P440" s="10"/>
    </row>
    <row r="441" spans="3:16" s="7" customFormat="1" ht="9" customHeight="1" x14ac:dyDescent="0.2">
      <c r="C441" s="236"/>
      <c r="D441" s="236"/>
      <c r="E441" s="236"/>
      <c r="F441" s="236"/>
      <c r="G441" s="236"/>
      <c r="I441" s="11"/>
      <c r="J441" s="11"/>
      <c r="K441" s="11"/>
      <c r="L441" s="11"/>
      <c r="M441" s="11"/>
      <c r="N441" s="11"/>
      <c r="O441" s="11"/>
      <c r="P441" s="10"/>
    </row>
    <row r="442" spans="3:16" s="7" customFormat="1" ht="9" customHeight="1" x14ac:dyDescent="0.2">
      <c r="C442" s="236"/>
      <c r="D442" s="236"/>
      <c r="E442" s="236"/>
      <c r="F442" s="236"/>
      <c r="G442" s="236"/>
      <c r="I442" s="11"/>
      <c r="J442" s="11"/>
      <c r="K442" s="11"/>
      <c r="L442" s="11"/>
      <c r="M442" s="11"/>
      <c r="N442" s="11"/>
      <c r="O442" s="11"/>
      <c r="P442" s="10"/>
    </row>
    <row r="443" spans="3:16" s="7" customFormat="1" ht="9" customHeight="1" x14ac:dyDescent="0.2">
      <c r="C443" s="236"/>
      <c r="D443" s="236"/>
      <c r="E443" s="236"/>
      <c r="F443" s="236"/>
      <c r="G443" s="236"/>
      <c r="I443" s="11"/>
      <c r="J443" s="11"/>
      <c r="K443" s="11"/>
      <c r="L443" s="11"/>
      <c r="M443" s="11"/>
      <c r="N443" s="11"/>
      <c r="O443" s="11"/>
      <c r="P443" s="10"/>
    </row>
    <row r="444" spans="3:16" s="7" customFormat="1" ht="9" customHeight="1" x14ac:dyDescent="0.2">
      <c r="C444" s="236"/>
      <c r="D444" s="236"/>
      <c r="E444" s="236"/>
      <c r="F444" s="236"/>
      <c r="G444" s="236"/>
      <c r="I444" s="11"/>
      <c r="J444" s="11"/>
      <c r="K444" s="11"/>
      <c r="L444" s="11"/>
      <c r="M444" s="11"/>
      <c r="N444" s="11"/>
      <c r="O444" s="11"/>
      <c r="P444" s="10"/>
    </row>
    <row r="445" spans="3:16" s="7" customFormat="1" ht="9" customHeight="1" x14ac:dyDescent="0.2">
      <c r="C445" s="236"/>
      <c r="D445" s="236"/>
      <c r="E445" s="236"/>
      <c r="F445" s="236"/>
      <c r="G445" s="236"/>
      <c r="I445" s="11"/>
      <c r="J445" s="11"/>
      <c r="K445" s="11"/>
      <c r="L445" s="11"/>
      <c r="M445" s="11"/>
      <c r="N445" s="11"/>
      <c r="O445" s="11"/>
      <c r="P445" s="10"/>
    </row>
    <row r="446" spans="3:16" s="7" customFormat="1" ht="9" customHeight="1" x14ac:dyDescent="0.2">
      <c r="C446" s="236"/>
      <c r="D446" s="236"/>
      <c r="E446" s="236"/>
      <c r="F446" s="236"/>
      <c r="G446" s="236"/>
      <c r="I446" s="11"/>
      <c r="J446" s="11"/>
      <c r="K446" s="11"/>
      <c r="L446" s="11"/>
      <c r="M446" s="11"/>
      <c r="N446" s="11"/>
      <c r="O446" s="11"/>
      <c r="P446" s="10"/>
    </row>
    <row r="447" spans="3:16" s="7" customFormat="1" ht="9" customHeight="1" x14ac:dyDescent="0.2">
      <c r="C447" s="236"/>
      <c r="D447" s="236"/>
      <c r="E447" s="236"/>
      <c r="F447" s="236"/>
      <c r="G447" s="236"/>
      <c r="I447" s="11"/>
      <c r="J447" s="11"/>
      <c r="K447" s="11"/>
      <c r="L447" s="11"/>
      <c r="M447" s="11"/>
      <c r="N447" s="11"/>
      <c r="O447" s="11"/>
      <c r="P447" s="10"/>
    </row>
    <row r="448" spans="3:16" s="7" customFormat="1" ht="9" customHeight="1" x14ac:dyDescent="0.2">
      <c r="C448" s="236"/>
      <c r="D448" s="236"/>
      <c r="E448" s="236"/>
      <c r="F448" s="236"/>
      <c r="G448" s="236"/>
      <c r="I448" s="11"/>
      <c r="J448" s="11"/>
      <c r="K448" s="11"/>
      <c r="L448" s="11"/>
      <c r="M448" s="11"/>
      <c r="N448" s="11"/>
      <c r="O448" s="11"/>
      <c r="P448" s="10"/>
    </row>
    <row r="449" spans="3:16" s="7" customFormat="1" ht="9" customHeight="1" x14ac:dyDescent="0.2">
      <c r="C449" s="236"/>
      <c r="D449" s="236"/>
      <c r="E449" s="236"/>
      <c r="F449" s="236"/>
      <c r="G449" s="236"/>
      <c r="I449" s="11"/>
      <c r="J449" s="11"/>
      <c r="K449" s="11"/>
      <c r="L449" s="11"/>
      <c r="M449" s="11"/>
      <c r="N449" s="11"/>
      <c r="O449" s="11"/>
      <c r="P449" s="10"/>
    </row>
    <row r="450" spans="3:16" s="7" customFormat="1" ht="9" customHeight="1" x14ac:dyDescent="0.2">
      <c r="C450" s="236"/>
      <c r="D450" s="236"/>
      <c r="E450" s="236"/>
      <c r="F450" s="236"/>
      <c r="G450" s="236"/>
      <c r="I450" s="11"/>
      <c r="J450" s="11"/>
      <c r="K450" s="11"/>
      <c r="L450" s="11"/>
      <c r="M450" s="11"/>
      <c r="N450" s="11"/>
      <c r="O450" s="11"/>
      <c r="P450" s="10"/>
    </row>
    <row r="451" spans="3:16" s="7" customFormat="1" ht="9" customHeight="1" x14ac:dyDescent="0.2">
      <c r="C451" s="236"/>
      <c r="D451" s="236"/>
      <c r="E451" s="236"/>
      <c r="F451" s="236"/>
      <c r="G451" s="236"/>
      <c r="I451" s="11"/>
      <c r="J451" s="11"/>
      <c r="K451" s="11"/>
      <c r="L451" s="11"/>
      <c r="M451" s="11"/>
      <c r="N451" s="11"/>
      <c r="O451" s="11"/>
      <c r="P451" s="10"/>
    </row>
    <row r="452" spans="3:16" s="7" customFormat="1" ht="9" customHeight="1" x14ac:dyDescent="0.2">
      <c r="C452" s="236"/>
      <c r="D452" s="236"/>
      <c r="E452" s="236"/>
      <c r="F452" s="236"/>
      <c r="G452" s="236"/>
      <c r="I452" s="11"/>
      <c r="J452" s="11"/>
      <c r="K452" s="11"/>
      <c r="L452" s="11"/>
      <c r="M452" s="11"/>
      <c r="N452" s="11"/>
      <c r="O452" s="11"/>
      <c r="P452" s="10"/>
    </row>
    <row r="453" spans="3:16" s="7" customFormat="1" ht="9" customHeight="1" x14ac:dyDescent="0.2">
      <c r="C453" s="236"/>
      <c r="D453" s="236"/>
      <c r="E453" s="236"/>
      <c r="F453" s="236"/>
      <c r="G453" s="236"/>
      <c r="I453" s="11"/>
      <c r="J453" s="11"/>
      <c r="K453" s="11"/>
      <c r="L453" s="11"/>
      <c r="M453" s="11"/>
      <c r="N453" s="11"/>
      <c r="O453" s="11"/>
      <c r="P453" s="10"/>
    </row>
    <row r="454" spans="3:16" s="7" customFormat="1" ht="9" customHeight="1" x14ac:dyDescent="0.2">
      <c r="C454" s="236"/>
      <c r="D454" s="236"/>
      <c r="E454" s="236"/>
      <c r="F454" s="236"/>
      <c r="G454" s="236"/>
      <c r="I454" s="11"/>
      <c r="J454" s="11"/>
      <c r="K454" s="11"/>
      <c r="L454" s="11"/>
      <c r="M454" s="11"/>
      <c r="N454" s="11"/>
      <c r="O454" s="11"/>
      <c r="P454" s="10"/>
    </row>
    <row r="455" spans="3:16" s="7" customFormat="1" ht="9" customHeight="1" x14ac:dyDescent="0.2">
      <c r="C455" s="236"/>
      <c r="D455" s="236"/>
      <c r="E455" s="236"/>
      <c r="F455" s="236"/>
      <c r="G455" s="236"/>
      <c r="I455" s="11"/>
      <c r="J455" s="11"/>
      <c r="K455" s="11"/>
      <c r="L455" s="11"/>
      <c r="M455" s="11"/>
      <c r="N455" s="11"/>
      <c r="O455" s="11"/>
      <c r="P455" s="10"/>
    </row>
    <row r="456" spans="3:16" s="7" customFormat="1" ht="9" customHeight="1" x14ac:dyDescent="0.2">
      <c r="C456" s="236"/>
      <c r="D456" s="236"/>
      <c r="E456" s="236"/>
      <c r="F456" s="236"/>
      <c r="G456" s="236"/>
      <c r="I456" s="11"/>
      <c r="J456" s="11"/>
      <c r="K456" s="11"/>
      <c r="L456" s="11"/>
      <c r="M456" s="11"/>
      <c r="N456" s="11"/>
      <c r="O456" s="11"/>
      <c r="P456" s="10"/>
    </row>
    <row r="457" spans="3:16" s="7" customFormat="1" ht="9" customHeight="1" x14ac:dyDescent="0.2">
      <c r="C457" s="236"/>
      <c r="D457" s="236"/>
      <c r="E457" s="236"/>
      <c r="F457" s="236"/>
      <c r="G457" s="236"/>
      <c r="I457" s="11"/>
      <c r="J457" s="11"/>
      <c r="K457" s="11"/>
      <c r="L457" s="11"/>
      <c r="M457" s="11"/>
      <c r="N457" s="11"/>
      <c r="O457" s="11"/>
      <c r="P457" s="10"/>
    </row>
    <row r="458" spans="3:16" s="7" customFormat="1" ht="9" customHeight="1" x14ac:dyDescent="0.2">
      <c r="C458" s="236"/>
      <c r="D458" s="236"/>
      <c r="E458" s="236"/>
      <c r="F458" s="236"/>
      <c r="G458" s="236"/>
      <c r="I458" s="11"/>
      <c r="J458" s="11"/>
      <c r="K458" s="11"/>
      <c r="L458" s="11"/>
      <c r="M458" s="11"/>
      <c r="N458" s="11"/>
      <c r="O458" s="11"/>
      <c r="P458" s="10"/>
    </row>
    <row r="459" spans="3:16" s="7" customFormat="1" ht="9" customHeight="1" x14ac:dyDescent="0.2">
      <c r="C459" s="236"/>
      <c r="D459" s="236"/>
      <c r="E459" s="236"/>
      <c r="F459" s="236"/>
      <c r="G459" s="236"/>
      <c r="I459" s="11"/>
      <c r="J459" s="11"/>
      <c r="K459" s="11"/>
      <c r="L459" s="11"/>
      <c r="M459" s="11"/>
      <c r="N459" s="11"/>
      <c r="O459" s="11"/>
      <c r="P459" s="10"/>
    </row>
    <row r="460" spans="3:16" s="7" customFormat="1" ht="9" customHeight="1" x14ac:dyDescent="0.2">
      <c r="C460" s="236"/>
      <c r="D460" s="236"/>
      <c r="E460" s="236"/>
      <c r="F460" s="236"/>
      <c r="G460" s="236"/>
      <c r="I460" s="11"/>
      <c r="J460" s="11"/>
      <c r="K460" s="11"/>
      <c r="L460" s="11"/>
      <c r="M460" s="11"/>
      <c r="N460" s="11"/>
      <c r="O460" s="11"/>
      <c r="P460" s="10"/>
    </row>
    <row r="461" spans="3:16" s="7" customFormat="1" ht="9" customHeight="1" x14ac:dyDescent="0.2">
      <c r="C461" s="236"/>
      <c r="D461" s="236"/>
      <c r="E461" s="236"/>
      <c r="F461" s="236"/>
      <c r="G461" s="236"/>
      <c r="I461" s="11"/>
      <c r="J461" s="11"/>
      <c r="K461" s="11"/>
      <c r="L461" s="11"/>
      <c r="M461" s="11"/>
      <c r="N461" s="11"/>
      <c r="O461" s="11"/>
      <c r="P461" s="10"/>
    </row>
    <row r="462" spans="3:16" s="7" customFormat="1" ht="9" customHeight="1" x14ac:dyDescent="0.2">
      <c r="C462" s="236"/>
      <c r="D462" s="236"/>
      <c r="E462" s="236"/>
      <c r="F462" s="236"/>
      <c r="G462" s="236"/>
      <c r="I462" s="11"/>
      <c r="J462" s="11"/>
      <c r="K462" s="11"/>
      <c r="L462" s="11"/>
      <c r="M462" s="11"/>
      <c r="N462" s="11"/>
      <c r="O462" s="11"/>
      <c r="P462" s="10"/>
    </row>
    <row r="463" spans="3:16" s="7" customFormat="1" ht="9" customHeight="1" x14ac:dyDescent="0.2">
      <c r="C463" s="236"/>
      <c r="D463" s="236"/>
      <c r="E463" s="236"/>
      <c r="F463" s="236"/>
      <c r="G463" s="236"/>
      <c r="I463" s="11"/>
      <c r="J463" s="11"/>
      <c r="K463" s="11"/>
      <c r="L463" s="11"/>
      <c r="M463" s="11"/>
      <c r="N463" s="11"/>
      <c r="O463" s="11"/>
      <c r="P463" s="10"/>
    </row>
    <row r="464" spans="3:16" s="7" customFormat="1" ht="9" customHeight="1" x14ac:dyDescent="0.2">
      <c r="C464" s="236"/>
      <c r="D464" s="236"/>
      <c r="E464" s="236"/>
      <c r="F464" s="236"/>
      <c r="G464" s="236"/>
      <c r="I464" s="11"/>
      <c r="J464" s="11"/>
      <c r="K464" s="11"/>
      <c r="L464" s="11"/>
      <c r="M464" s="11"/>
      <c r="N464" s="11"/>
      <c r="O464" s="11"/>
      <c r="P464" s="10"/>
    </row>
    <row r="465" spans="3:16" s="7" customFormat="1" ht="9" customHeight="1" x14ac:dyDescent="0.2">
      <c r="C465" s="236"/>
      <c r="D465" s="236"/>
      <c r="E465" s="236"/>
      <c r="F465" s="236"/>
      <c r="G465" s="236"/>
      <c r="I465" s="11"/>
      <c r="J465" s="11"/>
      <c r="K465" s="11"/>
      <c r="L465" s="11"/>
      <c r="M465" s="11"/>
      <c r="N465" s="11"/>
      <c r="O465" s="11"/>
      <c r="P465" s="10"/>
    </row>
    <row r="466" spans="3:16" s="7" customFormat="1" ht="9" customHeight="1" x14ac:dyDescent="0.2">
      <c r="C466" s="236"/>
      <c r="D466" s="236"/>
      <c r="E466" s="236"/>
      <c r="F466" s="236"/>
      <c r="G466" s="236"/>
      <c r="I466" s="11"/>
      <c r="J466" s="11"/>
      <c r="K466" s="11"/>
      <c r="L466" s="11"/>
      <c r="M466" s="11"/>
      <c r="N466" s="11"/>
      <c r="O466" s="11"/>
      <c r="P466" s="10"/>
    </row>
    <row r="467" spans="3:16" s="7" customFormat="1" ht="9" customHeight="1" x14ac:dyDescent="0.2">
      <c r="C467" s="236"/>
      <c r="D467" s="236"/>
      <c r="E467" s="236"/>
      <c r="F467" s="236"/>
      <c r="G467" s="236"/>
      <c r="I467" s="11"/>
      <c r="J467" s="11"/>
      <c r="K467" s="11"/>
      <c r="L467" s="11"/>
      <c r="M467" s="11"/>
      <c r="N467" s="11"/>
      <c r="O467" s="11"/>
      <c r="P467" s="10"/>
    </row>
    <row r="468" spans="3:16" s="7" customFormat="1" ht="9" customHeight="1" x14ac:dyDescent="0.2">
      <c r="C468" s="236"/>
      <c r="D468" s="236"/>
      <c r="E468" s="236"/>
      <c r="F468" s="236"/>
      <c r="G468" s="236"/>
      <c r="I468" s="11"/>
      <c r="J468" s="11"/>
      <c r="K468" s="11"/>
      <c r="L468" s="11"/>
      <c r="M468" s="11"/>
      <c r="N468" s="11"/>
      <c r="O468" s="11"/>
      <c r="P468" s="10"/>
    </row>
    <row r="469" spans="3:16" s="7" customFormat="1" ht="9" customHeight="1" x14ac:dyDescent="0.2">
      <c r="C469" s="236"/>
      <c r="D469" s="236"/>
      <c r="E469" s="236"/>
      <c r="F469" s="236"/>
      <c r="G469" s="236"/>
      <c r="I469" s="11"/>
      <c r="J469" s="11"/>
      <c r="K469" s="11"/>
      <c r="L469" s="11"/>
      <c r="M469" s="11"/>
      <c r="N469" s="11"/>
      <c r="O469" s="11"/>
      <c r="P469" s="10"/>
    </row>
    <row r="470" spans="3:16" s="7" customFormat="1" ht="9" customHeight="1" x14ac:dyDescent="0.2">
      <c r="C470" s="236"/>
      <c r="D470" s="236"/>
      <c r="E470" s="236"/>
      <c r="F470" s="236"/>
      <c r="G470" s="236"/>
      <c r="I470" s="11"/>
      <c r="J470" s="11"/>
      <c r="K470" s="11"/>
      <c r="L470" s="11"/>
      <c r="M470" s="11"/>
      <c r="N470" s="11"/>
      <c r="O470" s="11"/>
      <c r="P470" s="10"/>
    </row>
    <row r="471" spans="3:16" s="7" customFormat="1" ht="9" customHeight="1" x14ac:dyDescent="0.2">
      <c r="C471" s="236"/>
      <c r="D471" s="236"/>
      <c r="E471" s="236"/>
      <c r="F471" s="236"/>
      <c r="G471" s="236"/>
      <c r="I471" s="11"/>
      <c r="J471" s="11"/>
      <c r="K471" s="11"/>
      <c r="L471" s="11"/>
      <c r="M471" s="11"/>
      <c r="N471" s="11"/>
      <c r="O471" s="11"/>
      <c r="P471" s="10"/>
    </row>
    <row r="472" spans="3:16" s="7" customFormat="1" ht="9" customHeight="1" x14ac:dyDescent="0.2">
      <c r="C472" s="236"/>
      <c r="D472" s="236"/>
      <c r="E472" s="236"/>
      <c r="F472" s="236"/>
      <c r="G472" s="236"/>
      <c r="I472" s="11"/>
      <c r="J472" s="11"/>
      <c r="K472" s="11"/>
      <c r="L472" s="11"/>
      <c r="M472" s="11"/>
      <c r="N472" s="11"/>
      <c r="O472" s="11"/>
      <c r="P472" s="10"/>
    </row>
    <row r="473" spans="3:16" s="7" customFormat="1" ht="9" customHeight="1" x14ac:dyDescent="0.2">
      <c r="C473" s="236"/>
      <c r="D473" s="236"/>
      <c r="E473" s="236"/>
      <c r="F473" s="236"/>
      <c r="G473" s="236"/>
      <c r="I473" s="11"/>
      <c r="J473" s="11"/>
      <c r="K473" s="11"/>
      <c r="L473" s="11"/>
      <c r="M473" s="11"/>
      <c r="N473" s="11"/>
      <c r="O473" s="11"/>
      <c r="P473" s="10"/>
    </row>
    <row r="474" spans="3:16" s="7" customFormat="1" ht="9" customHeight="1" x14ac:dyDescent="0.2">
      <c r="C474" s="236"/>
      <c r="D474" s="236"/>
      <c r="E474" s="236"/>
      <c r="F474" s="236"/>
      <c r="G474" s="236"/>
      <c r="I474" s="11"/>
      <c r="J474" s="11"/>
      <c r="K474" s="11"/>
      <c r="L474" s="11"/>
      <c r="M474" s="11"/>
      <c r="N474" s="11"/>
      <c r="O474" s="11"/>
      <c r="P474" s="10"/>
    </row>
    <row r="475" spans="3:16" s="7" customFormat="1" ht="9" customHeight="1" x14ac:dyDescent="0.2">
      <c r="C475" s="236"/>
      <c r="D475" s="236"/>
      <c r="E475" s="236"/>
      <c r="F475" s="236"/>
      <c r="G475" s="236"/>
      <c r="I475" s="11"/>
      <c r="J475" s="11"/>
      <c r="K475" s="11"/>
      <c r="L475" s="11"/>
      <c r="M475" s="11"/>
      <c r="N475" s="11"/>
      <c r="O475" s="11"/>
      <c r="P475" s="10"/>
    </row>
    <row r="476" spans="3:16" s="7" customFormat="1" ht="9" customHeight="1" x14ac:dyDescent="0.2">
      <c r="C476" s="236"/>
      <c r="D476" s="236"/>
      <c r="E476" s="236"/>
      <c r="F476" s="236"/>
      <c r="G476" s="236"/>
      <c r="I476" s="11"/>
      <c r="J476" s="11"/>
      <c r="K476" s="11"/>
      <c r="L476" s="11"/>
      <c r="M476" s="11"/>
      <c r="N476" s="11"/>
      <c r="O476" s="11"/>
      <c r="P476" s="10"/>
    </row>
    <row r="477" spans="3:16" s="7" customFormat="1" ht="9" customHeight="1" x14ac:dyDescent="0.2">
      <c r="C477" s="236"/>
      <c r="D477" s="236"/>
      <c r="E477" s="236"/>
      <c r="F477" s="236"/>
      <c r="G477" s="236"/>
      <c r="I477" s="11"/>
      <c r="J477" s="11"/>
      <c r="K477" s="11"/>
      <c r="L477" s="11"/>
      <c r="M477" s="11"/>
      <c r="N477" s="11"/>
      <c r="O477" s="11"/>
      <c r="P477" s="10"/>
    </row>
    <row r="478" spans="3:16" s="7" customFormat="1" ht="9" customHeight="1" x14ac:dyDescent="0.2">
      <c r="C478" s="236"/>
      <c r="D478" s="236"/>
      <c r="E478" s="236"/>
      <c r="F478" s="236"/>
      <c r="G478" s="236"/>
      <c r="I478" s="11"/>
      <c r="J478" s="11"/>
      <c r="K478" s="11"/>
      <c r="L478" s="11"/>
      <c r="M478" s="11"/>
      <c r="N478" s="11"/>
      <c r="O478" s="11"/>
      <c r="P478" s="10"/>
    </row>
    <row r="479" spans="3:16" s="7" customFormat="1" ht="9" customHeight="1" x14ac:dyDescent="0.2">
      <c r="I479" s="11"/>
      <c r="J479" s="11"/>
      <c r="K479" s="11"/>
      <c r="L479" s="11"/>
      <c r="M479" s="11"/>
      <c r="N479" s="11"/>
      <c r="O479" s="11"/>
      <c r="P479" s="10"/>
    </row>
    <row r="480" spans="3:16" s="7" customFormat="1" ht="9" customHeight="1" x14ac:dyDescent="0.2">
      <c r="I480" s="11"/>
      <c r="J480" s="11"/>
      <c r="K480" s="11"/>
      <c r="L480" s="11"/>
      <c r="M480" s="11"/>
      <c r="N480" s="11"/>
      <c r="O480" s="11"/>
      <c r="P480" s="10"/>
    </row>
    <row r="481" spans="9:16" s="7" customFormat="1" ht="9" customHeight="1" x14ac:dyDescent="0.2">
      <c r="I481" s="11"/>
      <c r="J481" s="11"/>
      <c r="K481" s="11"/>
      <c r="L481" s="11"/>
      <c r="M481" s="11"/>
      <c r="N481" s="11"/>
      <c r="O481" s="11"/>
      <c r="P481" s="10"/>
    </row>
    <row r="482" spans="9:16" s="7" customFormat="1" ht="9" customHeight="1" x14ac:dyDescent="0.2">
      <c r="I482" s="11"/>
      <c r="J482" s="11"/>
      <c r="K482" s="11"/>
      <c r="L482" s="11"/>
      <c r="M482" s="11"/>
      <c r="N482" s="11"/>
      <c r="O482" s="11"/>
      <c r="P482" s="10"/>
    </row>
    <row r="483" spans="9:16" s="7" customFormat="1" ht="9" customHeight="1" x14ac:dyDescent="0.2">
      <c r="I483" s="11"/>
      <c r="J483" s="11"/>
      <c r="K483" s="11"/>
      <c r="L483" s="11"/>
      <c r="M483" s="11"/>
      <c r="N483" s="11"/>
      <c r="O483" s="11"/>
      <c r="P483" s="10"/>
    </row>
    <row r="484" spans="9:16" s="7" customFormat="1" ht="9" customHeight="1" x14ac:dyDescent="0.2">
      <c r="I484" s="11"/>
      <c r="J484" s="11"/>
      <c r="K484" s="11"/>
      <c r="L484" s="11"/>
      <c r="M484" s="11"/>
      <c r="N484" s="11"/>
      <c r="O484" s="11"/>
      <c r="P484" s="10"/>
    </row>
    <row r="485" spans="9:16" s="7" customFormat="1" ht="9" customHeight="1" x14ac:dyDescent="0.2">
      <c r="I485" s="11"/>
      <c r="J485" s="11"/>
      <c r="K485" s="11"/>
      <c r="L485" s="11"/>
      <c r="M485" s="11"/>
      <c r="N485" s="11"/>
      <c r="O485" s="11"/>
      <c r="P485" s="10"/>
    </row>
    <row r="486" spans="9:16" s="7" customFormat="1" ht="9" customHeight="1" x14ac:dyDescent="0.2">
      <c r="I486" s="11"/>
      <c r="J486" s="11"/>
      <c r="K486" s="11"/>
      <c r="L486" s="11"/>
      <c r="M486" s="11"/>
      <c r="N486" s="11"/>
      <c r="O486" s="11"/>
      <c r="P486" s="10"/>
    </row>
    <row r="487" spans="9:16" s="7" customFormat="1" ht="9" customHeight="1" x14ac:dyDescent="0.2">
      <c r="I487" s="11"/>
      <c r="J487" s="11"/>
      <c r="K487" s="11"/>
      <c r="L487" s="11"/>
      <c r="M487" s="11"/>
      <c r="N487" s="11"/>
      <c r="O487" s="11"/>
      <c r="P487" s="10"/>
    </row>
    <row r="488" spans="9:16" s="7" customFormat="1" ht="9" customHeight="1" x14ac:dyDescent="0.2">
      <c r="I488" s="11"/>
      <c r="J488" s="11"/>
      <c r="K488" s="11"/>
      <c r="L488" s="11"/>
      <c r="M488" s="11"/>
      <c r="N488" s="11"/>
      <c r="O488" s="11"/>
      <c r="P488" s="10"/>
    </row>
    <row r="489" spans="9:16" s="7" customFormat="1" ht="9" customHeight="1" x14ac:dyDescent="0.2">
      <c r="I489" s="11"/>
      <c r="J489" s="11"/>
      <c r="K489" s="11"/>
      <c r="L489" s="11"/>
      <c r="M489" s="11"/>
      <c r="N489" s="11"/>
      <c r="O489" s="11"/>
      <c r="P489" s="10"/>
    </row>
    <row r="490" spans="9:16" s="7" customFormat="1" ht="9" customHeight="1" x14ac:dyDescent="0.2">
      <c r="I490" s="11"/>
      <c r="J490" s="11"/>
      <c r="K490" s="11"/>
      <c r="L490" s="11"/>
      <c r="M490" s="11"/>
      <c r="N490" s="11"/>
      <c r="O490" s="11"/>
      <c r="P490" s="10"/>
    </row>
    <row r="491" spans="9:16" s="7" customFormat="1" ht="9" customHeight="1" x14ac:dyDescent="0.2">
      <c r="I491" s="11"/>
      <c r="J491" s="11"/>
      <c r="K491" s="11"/>
      <c r="L491" s="11"/>
      <c r="M491" s="11"/>
      <c r="N491" s="11"/>
      <c r="O491" s="11"/>
      <c r="P491" s="10"/>
    </row>
    <row r="492" spans="9:16" s="7" customFormat="1" ht="9" customHeight="1" x14ac:dyDescent="0.2">
      <c r="I492" s="11"/>
      <c r="J492" s="11"/>
      <c r="K492" s="11"/>
      <c r="L492" s="11"/>
      <c r="M492" s="11"/>
      <c r="N492" s="11"/>
      <c r="O492" s="11"/>
      <c r="P492" s="10"/>
    </row>
    <row r="493" spans="9:16" s="7" customFormat="1" ht="9" customHeight="1" x14ac:dyDescent="0.2">
      <c r="I493" s="11"/>
      <c r="J493" s="11"/>
      <c r="K493" s="11"/>
      <c r="L493" s="11"/>
      <c r="M493" s="11"/>
      <c r="N493" s="11"/>
      <c r="O493" s="11"/>
      <c r="P493" s="10"/>
    </row>
    <row r="494" spans="9:16" s="7" customFormat="1" ht="9" customHeight="1" x14ac:dyDescent="0.2">
      <c r="I494" s="11"/>
      <c r="J494" s="11"/>
      <c r="K494" s="11"/>
      <c r="L494" s="11"/>
      <c r="M494" s="11"/>
      <c r="N494" s="11"/>
      <c r="O494" s="11"/>
      <c r="P494" s="10"/>
    </row>
    <row r="495" spans="9:16" s="7" customFormat="1" ht="9" customHeight="1" x14ac:dyDescent="0.2">
      <c r="I495" s="11"/>
      <c r="J495" s="11"/>
      <c r="K495" s="11"/>
      <c r="L495" s="11"/>
      <c r="M495" s="11"/>
      <c r="N495" s="11"/>
      <c r="O495" s="11"/>
      <c r="P495" s="10"/>
    </row>
    <row r="496" spans="9:16" s="7" customFormat="1" ht="9" customHeight="1" x14ac:dyDescent="0.2">
      <c r="I496" s="11"/>
      <c r="J496" s="11"/>
      <c r="K496" s="11"/>
      <c r="L496" s="11"/>
      <c r="M496" s="11"/>
      <c r="N496" s="11"/>
      <c r="O496" s="11"/>
      <c r="P496" s="10"/>
    </row>
    <row r="497" spans="9:16" s="7" customFormat="1" ht="9" customHeight="1" x14ac:dyDescent="0.2">
      <c r="I497" s="11"/>
      <c r="J497" s="11"/>
      <c r="K497" s="11"/>
      <c r="L497" s="11"/>
      <c r="M497" s="11"/>
      <c r="N497" s="11"/>
      <c r="O497" s="11"/>
      <c r="P497" s="10"/>
    </row>
    <row r="498" spans="9:16" s="7" customFormat="1" ht="9" customHeight="1" x14ac:dyDescent="0.2">
      <c r="I498" s="11"/>
      <c r="J498" s="11"/>
      <c r="K498" s="11"/>
      <c r="L498" s="11"/>
      <c r="M498" s="11"/>
      <c r="N498" s="11"/>
      <c r="O498" s="11"/>
      <c r="P498" s="10"/>
    </row>
    <row r="499" spans="9:16" s="7" customFormat="1" ht="9" customHeight="1" x14ac:dyDescent="0.2">
      <c r="I499" s="11"/>
      <c r="J499" s="11"/>
      <c r="K499" s="11"/>
      <c r="L499" s="11"/>
      <c r="M499" s="11"/>
      <c r="N499" s="11"/>
      <c r="O499" s="11"/>
      <c r="P499" s="10"/>
    </row>
    <row r="500" spans="9:16" s="7" customFormat="1" ht="9" customHeight="1" x14ac:dyDescent="0.2">
      <c r="I500" s="11"/>
      <c r="J500" s="11"/>
      <c r="K500" s="11"/>
      <c r="L500" s="11"/>
      <c r="M500" s="11"/>
      <c r="N500" s="11"/>
      <c r="O500" s="11"/>
      <c r="P500" s="10"/>
    </row>
    <row r="501" spans="9:16" s="7" customFormat="1" ht="9" customHeight="1" x14ac:dyDescent="0.2">
      <c r="I501" s="11"/>
      <c r="J501" s="11"/>
      <c r="K501" s="11"/>
      <c r="L501" s="11"/>
      <c r="M501" s="11"/>
      <c r="N501" s="11"/>
      <c r="O501" s="11"/>
      <c r="P501" s="10"/>
    </row>
    <row r="502" spans="9:16" s="7" customFormat="1" ht="9" customHeight="1" x14ac:dyDescent="0.2">
      <c r="I502" s="11"/>
      <c r="J502" s="11"/>
      <c r="K502" s="11"/>
      <c r="L502" s="11"/>
      <c r="M502" s="11"/>
      <c r="N502" s="11"/>
      <c r="O502" s="11"/>
      <c r="P502" s="10"/>
    </row>
    <row r="503" spans="9:16" s="7" customFormat="1" ht="9" customHeight="1" x14ac:dyDescent="0.2">
      <c r="I503" s="11"/>
      <c r="J503" s="11"/>
      <c r="K503" s="11"/>
      <c r="L503" s="11"/>
      <c r="M503" s="11"/>
      <c r="N503" s="11"/>
      <c r="O503" s="11"/>
      <c r="P503" s="10"/>
    </row>
    <row r="504" spans="9:16" s="7" customFormat="1" ht="9" customHeight="1" x14ac:dyDescent="0.2">
      <c r="I504" s="11"/>
      <c r="J504" s="11"/>
      <c r="K504" s="11"/>
      <c r="L504" s="11"/>
      <c r="M504" s="11"/>
      <c r="N504" s="11"/>
      <c r="O504" s="11"/>
      <c r="P504" s="10"/>
    </row>
    <row r="505" spans="9:16" s="7" customFormat="1" ht="9" customHeight="1" x14ac:dyDescent="0.2">
      <c r="I505" s="11"/>
      <c r="J505" s="11"/>
      <c r="K505" s="11"/>
      <c r="L505" s="11"/>
      <c r="M505" s="11"/>
      <c r="N505" s="11"/>
      <c r="O505" s="11"/>
      <c r="P505" s="10"/>
    </row>
    <row r="506" spans="9:16" s="7" customFormat="1" ht="9" customHeight="1" x14ac:dyDescent="0.2">
      <c r="I506" s="11"/>
      <c r="J506" s="11"/>
      <c r="K506" s="11"/>
      <c r="L506" s="11"/>
      <c r="M506" s="11"/>
      <c r="N506" s="11"/>
      <c r="O506" s="11"/>
      <c r="P506" s="10"/>
    </row>
    <row r="507" spans="9:16" s="7" customFormat="1" ht="9" customHeight="1" x14ac:dyDescent="0.2">
      <c r="I507" s="11"/>
      <c r="J507" s="11"/>
      <c r="K507" s="11"/>
      <c r="L507" s="11"/>
      <c r="M507" s="11"/>
      <c r="N507" s="11"/>
      <c r="O507" s="11"/>
      <c r="P507" s="10"/>
    </row>
    <row r="508" spans="9:16" s="7" customFormat="1" ht="9" customHeight="1" x14ac:dyDescent="0.2">
      <c r="I508" s="11"/>
      <c r="J508" s="11"/>
      <c r="K508" s="11"/>
      <c r="L508" s="11"/>
      <c r="M508" s="11"/>
      <c r="N508" s="11"/>
      <c r="O508" s="11"/>
      <c r="P508" s="10"/>
    </row>
    <row r="509" spans="9:16" s="7" customFormat="1" ht="9" customHeight="1" x14ac:dyDescent="0.2">
      <c r="I509" s="11"/>
      <c r="J509" s="11"/>
      <c r="K509" s="11"/>
      <c r="L509" s="11"/>
      <c r="M509" s="11"/>
      <c r="N509" s="11"/>
      <c r="O509" s="11"/>
      <c r="P509" s="10"/>
    </row>
    <row r="510" spans="9:16" s="7" customFormat="1" ht="9" customHeight="1" x14ac:dyDescent="0.2">
      <c r="I510" s="11"/>
      <c r="J510" s="11"/>
      <c r="K510" s="11"/>
      <c r="L510" s="11"/>
      <c r="M510" s="11"/>
      <c r="N510" s="11"/>
      <c r="O510" s="11"/>
      <c r="P510" s="10"/>
    </row>
    <row r="511" spans="9:16" s="7" customFormat="1" ht="9" customHeight="1" x14ac:dyDescent="0.2">
      <c r="I511" s="11"/>
      <c r="J511" s="11"/>
      <c r="K511" s="11"/>
      <c r="L511" s="11"/>
      <c r="M511" s="11"/>
      <c r="N511" s="11"/>
      <c r="O511" s="11"/>
      <c r="P511" s="10"/>
    </row>
    <row r="512" spans="9:16" s="7" customFormat="1" ht="9" customHeight="1" x14ac:dyDescent="0.2">
      <c r="I512" s="11"/>
      <c r="J512" s="11"/>
      <c r="K512" s="11"/>
      <c r="L512" s="11"/>
      <c r="M512" s="11"/>
      <c r="N512" s="11"/>
      <c r="O512" s="11"/>
      <c r="P512" s="10"/>
    </row>
    <row r="513" spans="9:16" s="7" customFormat="1" ht="9" customHeight="1" x14ac:dyDescent="0.2">
      <c r="I513" s="11"/>
      <c r="J513" s="11"/>
      <c r="K513" s="11"/>
      <c r="L513" s="11"/>
      <c r="M513" s="11"/>
      <c r="N513" s="11"/>
      <c r="O513" s="11"/>
      <c r="P513" s="10"/>
    </row>
    <row r="514" spans="9:16" s="7" customFormat="1" ht="9" customHeight="1" x14ac:dyDescent="0.2">
      <c r="I514" s="11"/>
      <c r="J514" s="11"/>
      <c r="K514" s="11"/>
      <c r="L514" s="11"/>
      <c r="M514" s="11"/>
      <c r="N514" s="11"/>
      <c r="O514" s="11"/>
      <c r="P514" s="10"/>
    </row>
    <row r="515" spans="9:16" s="7" customFormat="1" ht="9" customHeight="1" x14ac:dyDescent="0.2">
      <c r="I515" s="11"/>
      <c r="J515" s="11"/>
      <c r="K515" s="11"/>
      <c r="L515" s="11"/>
      <c r="M515" s="11"/>
      <c r="N515" s="11"/>
      <c r="O515" s="11"/>
      <c r="P515" s="10"/>
    </row>
    <row r="516" spans="9:16" s="7" customFormat="1" ht="9" customHeight="1" x14ac:dyDescent="0.2">
      <c r="I516" s="11"/>
      <c r="J516" s="11"/>
      <c r="K516" s="11"/>
      <c r="L516" s="11"/>
      <c r="M516" s="11"/>
      <c r="N516" s="11"/>
      <c r="O516" s="11"/>
      <c r="P516" s="10"/>
    </row>
    <row r="517" spans="9:16" s="7" customFormat="1" ht="9" customHeight="1" x14ac:dyDescent="0.2">
      <c r="I517" s="11"/>
      <c r="J517" s="11"/>
      <c r="K517" s="11"/>
      <c r="L517" s="11"/>
      <c r="M517" s="11"/>
      <c r="N517" s="11"/>
      <c r="O517" s="11"/>
      <c r="P517" s="10"/>
    </row>
    <row r="518" spans="9:16" s="7" customFormat="1" ht="9" customHeight="1" x14ac:dyDescent="0.2">
      <c r="I518" s="11"/>
      <c r="J518" s="11"/>
      <c r="K518" s="11"/>
      <c r="L518" s="11"/>
      <c r="M518" s="11"/>
      <c r="N518" s="11"/>
      <c r="O518" s="11"/>
      <c r="P518" s="10"/>
    </row>
    <row r="519" spans="9:16" s="7" customFormat="1" ht="9" customHeight="1" x14ac:dyDescent="0.2">
      <c r="I519" s="11"/>
      <c r="J519" s="11"/>
      <c r="K519" s="11"/>
      <c r="L519" s="11"/>
      <c r="M519" s="11"/>
      <c r="N519" s="11"/>
      <c r="O519" s="11"/>
      <c r="P519" s="10"/>
    </row>
    <row r="520" spans="9:16" s="7" customFormat="1" ht="9" customHeight="1" x14ac:dyDescent="0.2">
      <c r="I520" s="11"/>
      <c r="J520" s="11"/>
      <c r="K520" s="11"/>
      <c r="L520" s="11"/>
      <c r="M520" s="11"/>
      <c r="N520" s="11"/>
      <c r="O520" s="11"/>
      <c r="P520" s="10"/>
    </row>
    <row r="521" spans="9:16" s="7" customFormat="1" ht="9" customHeight="1" x14ac:dyDescent="0.2">
      <c r="I521" s="11"/>
      <c r="J521" s="11"/>
      <c r="K521" s="11"/>
      <c r="L521" s="11"/>
      <c r="M521" s="11"/>
      <c r="N521" s="11"/>
      <c r="O521" s="11"/>
      <c r="P521" s="10"/>
    </row>
    <row r="522" spans="9:16" s="7" customFormat="1" ht="9" customHeight="1" x14ac:dyDescent="0.2">
      <c r="I522" s="11"/>
      <c r="J522" s="11"/>
      <c r="K522" s="11"/>
      <c r="L522" s="11"/>
      <c r="M522" s="11"/>
      <c r="N522" s="11"/>
      <c r="O522" s="11"/>
      <c r="P522" s="10"/>
    </row>
    <row r="523" spans="9:16" s="7" customFormat="1" ht="9" customHeight="1" x14ac:dyDescent="0.2">
      <c r="I523" s="11"/>
      <c r="J523" s="11"/>
      <c r="K523" s="11"/>
      <c r="L523" s="11"/>
      <c r="M523" s="11"/>
      <c r="N523" s="11"/>
      <c r="O523" s="11"/>
      <c r="P523" s="10"/>
    </row>
    <row r="524" spans="9:16" s="7" customFormat="1" ht="9" customHeight="1" x14ac:dyDescent="0.2">
      <c r="I524" s="11"/>
      <c r="J524" s="11"/>
      <c r="K524" s="11"/>
      <c r="L524" s="11"/>
      <c r="M524" s="11"/>
      <c r="N524" s="11"/>
      <c r="O524" s="11"/>
      <c r="P524" s="10"/>
    </row>
    <row r="525" spans="9:16" s="7" customFormat="1" ht="9" customHeight="1" x14ac:dyDescent="0.2">
      <c r="I525" s="11"/>
      <c r="J525" s="11"/>
      <c r="K525" s="11"/>
      <c r="L525" s="11"/>
      <c r="M525" s="11"/>
      <c r="N525" s="11"/>
      <c r="O525" s="11"/>
      <c r="P525" s="10"/>
    </row>
    <row r="526" spans="9:16" s="7" customFormat="1" ht="9" customHeight="1" x14ac:dyDescent="0.2">
      <c r="I526" s="11"/>
      <c r="J526" s="11"/>
      <c r="K526" s="11"/>
      <c r="L526" s="11"/>
      <c r="M526" s="11"/>
      <c r="N526" s="11"/>
      <c r="O526" s="11"/>
      <c r="P526" s="10"/>
    </row>
    <row r="527" spans="9:16" s="7" customFormat="1" ht="9" customHeight="1" x14ac:dyDescent="0.2">
      <c r="I527" s="11"/>
      <c r="J527" s="11"/>
      <c r="K527" s="11"/>
      <c r="L527" s="11"/>
      <c r="M527" s="11"/>
      <c r="N527" s="11"/>
      <c r="O527" s="11"/>
      <c r="P527" s="10"/>
    </row>
    <row r="528" spans="9:16" s="7" customFormat="1" ht="9" customHeight="1" x14ac:dyDescent="0.2">
      <c r="I528" s="11"/>
      <c r="J528" s="11"/>
      <c r="K528" s="11"/>
      <c r="L528" s="11"/>
      <c r="M528" s="11"/>
      <c r="N528" s="11"/>
      <c r="O528" s="11"/>
      <c r="P528" s="10"/>
    </row>
    <row r="529" spans="9:16" s="7" customFormat="1" ht="9" customHeight="1" x14ac:dyDescent="0.2">
      <c r="I529" s="11"/>
      <c r="J529" s="11"/>
      <c r="K529" s="11"/>
      <c r="L529" s="11"/>
      <c r="M529" s="11"/>
      <c r="N529" s="11"/>
      <c r="O529" s="11"/>
      <c r="P529" s="10"/>
    </row>
    <row r="530" spans="9:16" s="7" customFormat="1" ht="9" customHeight="1" x14ac:dyDescent="0.2">
      <c r="I530" s="11"/>
      <c r="J530" s="11"/>
      <c r="K530" s="11"/>
      <c r="L530" s="11"/>
      <c r="M530" s="11"/>
      <c r="N530" s="11"/>
      <c r="O530" s="11"/>
      <c r="P530" s="10"/>
    </row>
    <row r="531" spans="9:16" s="7" customFormat="1" ht="9" customHeight="1" x14ac:dyDescent="0.2">
      <c r="I531" s="11"/>
      <c r="J531" s="11"/>
      <c r="K531" s="11"/>
      <c r="L531" s="11"/>
      <c r="M531" s="11"/>
      <c r="N531" s="11"/>
      <c r="O531" s="11"/>
      <c r="P531" s="10"/>
    </row>
    <row r="532" spans="9:16" s="7" customFormat="1" ht="9" customHeight="1" x14ac:dyDescent="0.2">
      <c r="I532" s="11"/>
      <c r="J532" s="11"/>
      <c r="K532" s="11"/>
      <c r="L532" s="11"/>
      <c r="M532" s="11"/>
      <c r="N532" s="11"/>
      <c r="O532" s="11"/>
      <c r="P532" s="10"/>
    </row>
    <row r="533" spans="9:16" s="7" customFormat="1" ht="9" customHeight="1" x14ac:dyDescent="0.2">
      <c r="I533" s="11"/>
      <c r="J533" s="11"/>
      <c r="K533" s="11"/>
      <c r="L533" s="11"/>
      <c r="M533" s="11"/>
      <c r="N533" s="11"/>
      <c r="O533" s="11"/>
      <c r="P533" s="10"/>
    </row>
    <row r="534" spans="9:16" s="7" customFormat="1" ht="9" customHeight="1" x14ac:dyDescent="0.2">
      <c r="I534" s="11"/>
      <c r="J534" s="11"/>
      <c r="K534" s="11"/>
      <c r="L534" s="11"/>
      <c r="M534" s="11"/>
      <c r="N534" s="11"/>
      <c r="O534" s="11"/>
      <c r="P534" s="10"/>
    </row>
    <row r="535" spans="9:16" s="7" customFormat="1" ht="9" customHeight="1" x14ac:dyDescent="0.2">
      <c r="I535" s="11"/>
      <c r="J535" s="11"/>
      <c r="K535" s="11"/>
      <c r="L535" s="11"/>
      <c r="M535" s="11"/>
      <c r="N535" s="11"/>
      <c r="O535" s="11"/>
      <c r="P535" s="10"/>
    </row>
    <row r="536" spans="9:16" s="7" customFormat="1" ht="9" customHeight="1" x14ac:dyDescent="0.2">
      <c r="I536" s="11"/>
      <c r="J536" s="11"/>
      <c r="K536" s="11"/>
      <c r="L536" s="11"/>
      <c r="M536" s="11"/>
      <c r="N536" s="11"/>
      <c r="O536" s="11"/>
      <c r="P536" s="10"/>
    </row>
    <row r="537" spans="9:16" s="7" customFormat="1" ht="9" customHeight="1" x14ac:dyDescent="0.2">
      <c r="I537" s="11"/>
      <c r="J537" s="11"/>
      <c r="K537" s="11"/>
      <c r="L537" s="11"/>
      <c r="M537" s="11"/>
      <c r="N537" s="11"/>
      <c r="O537" s="11"/>
      <c r="P537" s="10"/>
    </row>
    <row r="538" spans="9:16" s="7" customFormat="1" ht="9" customHeight="1" x14ac:dyDescent="0.2">
      <c r="I538" s="11"/>
      <c r="J538" s="11"/>
      <c r="K538" s="11"/>
      <c r="L538" s="11"/>
      <c r="M538" s="11"/>
      <c r="N538" s="11"/>
      <c r="O538" s="11"/>
      <c r="P538" s="10"/>
    </row>
    <row r="539" spans="9:16" s="7" customFormat="1" ht="9" customHeight="1" x14ac:dyDescent="0.2">
      <c r="I539" s="11"/>
      <c r="J539" s="11"/>
      <c r="K539" s="11"/>
      <c r="L539" s="11"/>
      <c r="M539" s="11"/>
      <c r="N539" s="11"/>
      <c r="O539" s="11"/>
      <c r="P539" s="10"/>
    </row>
    <row r="540" spans="9:16" s="7" customFormat="1" ht="9" customHeight="1" x14ac:dyDescent="0.2">
      <c r="I540" s="11"/>
      <c r="J540" s="11"/>
      <c r="K540" s="11"/>
      <c r="L540" s="11"/>
      <c r="M540" s="11"/>
      <c r="N540" s="11"/>
      <c r="O540" s="11"/>
      <c r="P540" s="10"/>
    </row>
    <row r="541" spans="9:16" s="7" customFormat="1" ht="9" customHeight="1" x14ac:dyDescent="0.2">
      <c r="I541" s="11"/>
      <c r="J541" s="11"/>
      <c r="K541" s="11"/>
      <c r="L541" s="11"/>
      <c r="M541" s="11"/>
      <c r="N541" s="11"/>
      <c r="O541" s="11"/>
      <c r="P541" s="10"/>
    </row>
    <row r="542" spans="9:16" s="7" customFormat="1" ht="9" customHeight="1" x14ac:dyDescent="0.2">
      <c r="I542" s="11"/>
      <c r="J542" s="11"/>
      <c r="K542" s="11"/>
      <c r="L542" s="11"/>
      <c r="M542" s="11"/>
      <c r="N542" s="11"/>
      <c r="O542" s="11"/>
      <c r="P542" s="10"/>
    </row>
    <row r="543" spans="9:16" s="7" customFormat="1" ht="9" customHeight="1" x14ac:dyDescent="0.2">
      <c r="I543" s="11"/>
      <c r="J543" s="11"/>
      <c r="K543" s="11"/>
      <c r="L543" s="11"/>
      <c r="M543" s="11"/>
      <c r="N543" s="11"/>
      <c r="O543" s="11"/>
      <c r="P543" s="10"/>
    </row>
    <row r="544" spans="9:16" s="7" customFormat="1" ht="9" customHeight="1" x14ac:dyDescent="0.2">
      <c r="I544" s="11"/>
      <c r="J544" s="11"/>
      <c r="K544" s="11"/>
      <c r="L544" s="11"/>
      <c r="M544" s="11"/>
      <c r="N544" s="11"/>
      <c r="O544" s="11"/>
      <c r="P544" s="10"/>
    </row>
    <row r="545" spans="9:16" s="7" customFormat="1" ht="9" customHeight="1" x14ac:dyDescent="0.2">
      <c r="I545" s="11"/>
      <c r="J545" s="11"/>
      <c r="K545" s="11"/>
      <c r="L545" s="11"/>
      <c r="M545" s="11"/>
      <c r="N545" s="11"/>
      <c r="O545" s="11"/>
      <c r="P545" s="10"/>
    </row>
    <row r="546" spans="9:16" s="7" customFormat="1" ht="9" customHeight="1" x14ac:dyDescent="0.2">
      <c r="I546" s="11"/>
      <c r="J546" s="11"/>
      <c r="K546" s="11"/>
      <c r="L546" s="11"/>
      <c r="M546" s="11"/>
      <c r="N546" s="11"/>
      <c r="O546" s="11"/>
      <c r="P546" s="10"/>
    </row>
    <row r="547" spans="9:16" s="7" customFormat="1" ht="9" customHeight="1" x14ac:dyDescent="0.2">
      <c r="I547" s="11"/>
      <c r="J547" s="11"/>
      <c r="K547" s="11"/>
      <c r="L547" s="11"/>
      <c r="M547" s="11"/>
      <c r="N547" s="11"/>
      <c r="O547" s="11"/>
      <c r="P547" s="10"/>
    </row>
    <row r="548" spans="9:16" s="7" customFormat="1" ht="9" customHeight="1" x14ac:dyDescent="0.2">
      <c r="I548" s="11"/>
      <c r="J548" s="11"/>
      <c r="K548" s="11"/>
      <c r="L548" s="11"/>
      <c r="M548" s="11"/>
      <c r="N548" s="11"/>
      <c r="O548" s="11"/>
      <c r="P548" s="10"/>
    </row>
    <row r="549" spans="9:16" s="7" customFormat="1" ht="9" customHeight="1" x14ac:dyDescent="0.2">
      <c r="I549" s="11"/>
      <c r="J549" s="11"/>
      <c r="K549" s="11"/>
      <c r="L549" s="11"/>
      <c r="M549" s="11"/>
      <c r="N549" s="11"/>
      <c r="O549" s="11"/>
      <c r="P549" s="10"/>
    </row>
    <row r="550" spans="9:16" s="7" customFormat="1" ht="9" customHeight="1" x14ac:dyDescent="0.2">
      <c r="I550" s="11"/>
      <c r="J550" s="11"/>
      <c r="K550" s="11"/>
      <c r="L550" s="11"/>
      <c r="M550" s="11"/>
      <c r="N550" s="11"/>
      <c r="O550" s="11"/>
      <c r="P550" s="10"/>
    </row>
    <row r="551" spans="9:16" s="7" customFormat="1" ht="9" customHeight="1" x14ac:dyDescent="0.2">
      <c r="I551" s="11"/>
      <c r="J551" s="11"/>
      <c r="K551" s="11"/>
      <c r="L551" s="11"/>
      <c r="M551" s="11"/>
      <c r="N551" s="11"/>
      <c r="O551" s="11"/>
      <c r="P551" s="10"/>
    </row>
    <row r="552" spans="9:16" s="7" customFormat="1" ht="9" customHeight="1" x14ac:dyDescent="0.2">
      <c r="I552" s="11"/>
      <c r="J552" s="11"/>
      <c r="K552" s="11"/>
      <c r="L552" s="11"/>
      <c r="M552" s="11"/>
      <c r="N552" s="11"/>
      <c r="O552" s="11"/>
      <c r="P552" s="10"/>
    </row>
    <row r="553" spans="9:16" s="7" customFormat="1" ht="9" customHeight="1" x14ac:dyDescent="0.2">
      <c r="I553" s="11"/>
      <c r="J553" s="11"/>
      <c r="K553" s="11"/>
      <c r="L553" s="11"/>
      <c r="M553" s="11"/>
      <c r="N553" s="11"/>
      <c r="O553" s="11"/>
      <c r="P553" s="10"/>
    </row>
    <row r="554" spans="9:16" s="7" customFormat="1" ht="9" customHeight="1" x14ac:dyDescent="0.2">
      <c r="I554" s="11"/>
      <c r="J554" s="11"/>
      <c r="K554" s="11"/>
      <c r="L554" s="11"/>
      <c r="M554" s="11"/>
      <c r="N554" s="11"/>
      <c r="O554" s="11"/>
      <c r="P554" s="10"/>
    </row>
    <row r="555" spans="9:16" s="7" customFormat="1" ht="9" customHeight="1" x14ac:dyDescent="0.2">
      <c r="I555" s="11"/>
      <c r="J555" s="11"/>
      <c r="K555" s="11"/>
      <c r="L555" s="11"/>
      <c r="M555" s="11"/>
      <c r="N555" s="11"/>
      <c r="O555" s="11"/>
      <c r="P555" s="10"/>
    </row>
    <row r="556" spans="9:16" s="7" customFormat="1" ht="9" customHeight="1" x14ac:dyDescent="0.2">
      <c r="I556" s="11"/>
      <c r="J556" s="11"/>
      <c r="K556" s="11"/>
      <c r="L556" s="11"/>
      <c r="M556" s="11"/>
      <c r="N556" s="11"/>
      <c r="O556" s="11"/>
      <c r="P556" s="10"/>
    </row>
    <row r="557" spans="9:16" s="7" customFormat="1" ht="9" customHeight="1" x14ac:dyDescent="0.2">
      <c r="I557" s="11"/>
      <c r="J557" s="11"/>
      <c r="K557" s="11"/>
      <c r="L557" s="11"/>
      <c r="M557" s="11"/>
      <c r="N557" s="11"/>
      <c r="O557" s="11"/>
      <c r="P557" s="10"/>
    </row>
    <row r="558" spans="9:16" s="7" customFormat="1" ht="9" customHeight="1" x14ac:dyDescent="0.2">
      <c r="I558" s="11"/>
      <c r="J558" s="11"/>
      <c r="K558" s="11"/>
      <c r="L558" s="11"/>
      <c r="M558" s="11"/>
      <c r="N558" s="11"/>
      <c r="O558" s="11"/>
      <c r="P558" s="10"/>
    </row>
    <row r="559" spans="9:16" s="7" customFormat="1" ht="9" customHeight="1" x14ac:dyDescent="0.2">
      <c r="I559" s="11"/>
      <c r="J559" s="11"/>
      <c r="K559" s="11"/>
      <c r="L559" s="11"/>
      <c r="M559" s="11"/>
      <c r="N559" s="11"/>
      <c r="O559" s="11"/>
      <c r="P559" s="10"/>
    </row>
    <row r="560" spans="9:16" s="7" customFormat="1" ht="9" customHeight="1" x14ac:dyDescent="0.2">
      <c r="I560" s="11"/>
      <c r="J560" s="11"/>
      <c r="K560" s="11"/>
      <c r="L560" s="11"/>
      <c r="M560" s="11"/>
      <c r="N560" s="11"/>
      <c r="O560" s="11"/>
      <c r="P560" s="10"/>
    </row>
    <row r="561" spans="9:16" s="7" customFormat="1" ht="9" customHeight="1" x14ac:dyDescent="0.2">
      <c r="I561" s="11"/>
      <c r="J561" s="11"/>
      <c r="K561" s="11"/>
      <c r="L561" s="11"/>
      <c r="M561" s="11"/>
      <c r="N561" s="11"/>
      <c r="O561" s="11"/>
      <c r="P561" s="10"/>
    </row>
    <row r="562" spans="9:16" s="7" customFormat="1" ht="9" customHeight="1" x14ac:dyDescent="0.2">
      <c r="I562" s="11"/>
      <c r="J562" s="11"/>
      <c r="K562" s="11"/>
      <c r="L562" s="11"/>
      <c r="M562" s="11"/>
      <c r="N562" s="11"/>
      <c r="O562" s="11"/>
      <c r="P562" s="10"/>
    </row>
    <row r="563" spans="9:16" s="7" customFormat="1" ht="9" customHeight="1" x14ac:dyDescent="0.2">
      <c r="I563" s="11"/>
      <c r="J563" s="11"/>
      <c r="K563" s="11"/>
      <c r="L563" s="11"/>
      <c r="M563" s="11"/>
      <c r="N563" s="11"/>
      <c r="O563" s="11"/>
      <c r="P563" s="10"/>
    </row>
    <row r="564" spans="9:16" s="7" customFormat="1" ht="9" customHeight="1" x14ac:dyDescent="0.2">
      <c r="I564" s="11"/>
      <c r="J564" s="11"/>
      <c r="K564" s="11"/>
      <c r="L564" s="11"/>
      <c r="M564" s="11"/>
      <c r="N564" s="11"/>
      <c r="O564" s="11"/>
      <c r="P564" s="10"/>
    </row>
    <row r="565" spans="9:16" s="7" customFormat="1" ht="9" customHeight="1" x14ac:dyDescent="0.2">
      <c r="I565" s="11"/>
      <c r="J565" s="11"/>
      <c r="K565" s="11"/>
      <c r="L565" s="11"/>
      <c r="M565" s="11"/>
      <c r="N565" s="11"/>
      <c r="O565" s="11"/>
      <c r="P565" s="10"/>
    </row>
    <row r="566" spans="9:16" s="7" customFormat="1" ht="9" customHeight="1" x14ac:dyDescent="0.2">
      <c r="I566" s="11"/>
      <c r="J566" s="11"/>
      <c r="K566" s="11"/>
      <c r="L566" s="11"/>
      <c r="M566" s="11"/>
      <c r="N566" s="11"/>
      <c r="O566" s="11"/>
      <c r="P566" s="10"/>
    </row>
    <row r="567" spans="9:16" s="7" customFormat="1" ht="9" customHeight="1" x14ac:dyDescent="0.2">
      <c r="I567" s="11"/>
      <c r="J567" s="11"/>
      <c r="K567" s="11"/>
      <c r="L567" s="11"/>
      <c r="M567" s="11"/>
      <c r="N567" s="11"/>
      <c r="O567" s="11"/>
      <c r="P567" s="10"/>
    </row>
    <row r="568" spans="9:16" s="7" customFormat="1" ht="9" customHeight="1" x14ac:dyDescent="0.2">
      <c r="I568" s="11"/>
      <c r="J568" s="11"/>
      <c r="K568" s="11"/>
      <c r="L568" s="11"/>
      <c r="M568" s="11"/>
      <c r="N568" s="11"/>
      <c r="O568" s="11"/>
      <c r="P568" s="10"/>
    </row>
    <row r="569" spans="9:16" s="7" customFormat="1" ht="9" customHeight="1" x14ac:dyDescent="0.2">
      <c r="I569" s="11"/>
      <c r="J569" s="11"/>
      <c r="K569" s="11"/>
      <c r="L569" s="11"/>
      <c r="M569" s="11"/>
      <c r="N569" s="11"/>
      <c r="O569" s="11"/>
      <c r="P569" s="10"/>
    </row>
    <row r="570" spans="9:16" s="7" customFormat="1" ht="9" customHeight="1" x14ac:dyDescent="0.2">
      <c r="I570" s="11"/>
      <c r="J570" s="11"/>
      <c r="K570" s="11"/>
      <c r="L570" s="11"/>
      <c r="M570" s="11"/>
      <c r="N570" s="11"/>
      <c r="O570" s="11"/>
      <c r="P570" s="10"/>
    </row>
    <row r="571" spans="9:16" s="7" customFormat="1" ht="9" customHeight="1" x14ac:dyDescent="0.2">
      <c r="I571" s="11"/>
      <c r="J571" s="11"/>
      <c r="K571" s="11"/>
      <c r="L571" s="11"/>
      <c r="M571" s="11"/>
      <c r="N571" s="11"/>
      <c r="O571" s="11"/>
      <c r="P571" s="10"/>
    </row>
    <row r="572" spans="9:16" s="7" customFormat="1" ht="9" customHeight="1" x14ac:dyDescent="0.2">
      <c r="I572" s="11"/>
      <c r="J572" s="11"/>
      <c r="K572" s="11"/>
      <c r="L572" s="11"/>
      <c r="M572" s="11"/>
      <c r="N572" s="11"/>
      <c r="O572" s="11"/>
      <c r="P572" s="10"/>
    </row>
    <row r="573" spans="9:16" s="7" customFormat="1" ht="9" customHeight="1" x14ac:dyDescent="0.2">
      <c r="I573" s="11"/>
      <c r="J573" s="11"/>
      <c r="K573" s="11"/>
      <c r="L573" s="11"/>
      <c r="M573" s="11"/>
      <c r="N573" s="11"/>
      <c r="O573" s="11"/>
      <c r="P573" s="10"/>
    </row>
    <row r="574" spans="9:16" s="7" customFormat="1" ht="9" customHeight="1" x14ac:dyDescent="0.2">
      <c r="I574" s="11"/>
      <c r="J574" s="11"/>
      <c r="K574" s="11"/>
      <c r="L574" s="11"/>
      <c r="M574" s="11"/>
      <c r="N574" s="11"/>
      <c r="O574" s="11"/>
      <c r="P574" s="10"/>
    </row>
    <row r="575" spans="9:16" s="7" customFormat="1" ht="9" customHeight="1" x14ac:dyDescent="0.2">
      <c r="I575" s="11"/>
      <c r="J575" s="11"/>
      <c r="K575" s="11"/>
      <c r="L575" s="11"/>
      <c r="M575" s="11"/>
      <c r="N575" s="11"/>
      <c r="O575" s="11"/>
      <c r="P575" s="10"/>
    </row>
    <row r="576" spans="9:16" s="7" customFormat="1" ht="9" customHeight="1" x14ac:dyDescent="0.2">
      <c r="I576" s="11"/>
      <c r="J576" s="11"/>
      <c r="K576" s="11"/>
      <c r="L576" s="11"/>
      <c r="M576" s="11"/>
      <c r="N576" s="11"/>
      <c r="O576" s="11"/>
      <c r="P576" s="10"/>
    </row>
    <row r="577" spans="9:16" s="7" customFormat="1" ht="9" customHeight="1" x14ac:dyDescent="0.2">
      <c r="I577" s="11"/>
      <c r="J577" s="11"/>
      <c r="K577" s="11"/>
      <c r="L577" s="11"/>
      <c r="M577" s="11"/>
      <c r="N577" s="11"/>
      <c r="O577" s="11"/>
      <c r="P577" s="10"/>
    </row>
    <row r="578" spans="9:16" s="7" customFormat="1" ht="9" customHeight="1" x14ac:dyDescent="0.2">
      <c r="I578" s="11"/>
      <c r="J578" s="11"/>
      <c r="K578" s="11"/>
      <c r="L578" s="11"/>
      <c r="M578" s="11"/>
      <c r="N578" s="11"/>
      <c r="O578" s="11"/>
      <c r="P578" s="10"/>
    </row>
    <row r="579" spans="9:16" s="7" customFormat="1" ht="9" customHeight="1" x14ac:dyDescent="0.2">
      <c r="I579" s="11"/>
      <c r="J579" s="11"/>
      <c r="K579" s="11"/>
      <c r="L579" s="11"/>
      <c r="M579" s="11"/>
      <c r="N579" s="11"/>
      <c r="O579" s="11"/>
      <c r="P579" s="10"/>
    </row>
    <row r="580" spans="9:16" s="7" customFormat="1" ht="9" customHeight="1" x14ac:dyDescent="0.2">
      <c r="I580" s="11"/>
      <c r="J580" s="11"/>
      <c r="K580" s="11"/>
      <c r="L580" s="11"/>
      <c r="M580" s="11"/>
      <c r="N580" s="11"/>
      <c r="O580" s="11"/>
      <c r="P580" s="10"/>
    </row>
    <row r="581" spans="9:16" s="7" customFormat="1" ht="9" customHeight="1" x14ac:dyDescent="0.2">
      <c r="I581" s="11"/>
      <c r="J581" s="11"/>
      <c r="K581" s="11"/>
      <c r="L581" s="11"/>
      <c r="M581" s="11"/>
      <c r="N581" s="11"/>
      <c r="O581" s="11"/>
      <c r="P581" s="10"/>
    </row>
    <row r="582" spans="9:16" s="7" customFormat="1" ht="9" customHeight="1" x14ac:dyDescent="0.2">
      <c r="I582" s="11"/>
      <c r="J582" s="11"/>
      <c r="K582" s="11"/>
      <c r="L582" s="11"/>
      <c r="M582" s="11"/>
      <c r="N582" s="11"/>
      <c r="O582" s="11"/>
      <c r="P582" s="10"/>
    </row>
    <row r="583" spans="9:16" s="7" customFormat="1" ht="9" customHeight="1" x14ac:dyDescent="0.2">
      <c r="I583" s="11"/>
      <c r="J583" s="11"/>
      <c r="K583" s="11"/>
      <c r="L583" s="11"/>
      <c r="M583" s="11"/>
      <c r="N583" s="11"/>
      <c r="O583" s="11"/>
      <c r="P583" s="10"/>
    </row>
    <row r="584" spans="9:16" s="7" customFormat="1" ht="9" customHeight="1" x14ac:dyDescent="0.2">
      <c r="I584" s="11"/>
      <c r="J584" s="11"/>
      <c r="K584" s="11"/>
      <c r="L584" s="11"/>
      <c r="M584" s="11"/>
      <c r="N584" s="11"/>
      <c r="O584" s="11"/>
      <c r="P584" s="10"/>
    </row>
    <row r="585" spans="9:16" s="7" customFormat="1" ht="9" customHeight="1" x14ac:dyDescent="0.2">
      <c r="I585" s="11"/>
      <c r="J585" s="11"/>
      <c r="K585" s="11"/>
      <c r="L585" s="11"/>
      <c r="M585" s="11"/>
      <c r="N585" s="11"/>
      <c r="O585" s="11"/>
      <c r="P585" s="10"/>
    </row>
    <row r="586" spans="9:16" s="7" customFormat="1" ht="9" customHeight="1" x14ac:dyDescent="0.2">
      <c r="I586" s="11"/>
      <c r="J586" s="11"/>
      <c r="K586" s="11"/>
      <c r="L586" s="11"/>
      <c r="M586" s="11"/>
      <c r="N586" s="11"/>
      <c r="O586" s="11"/>
      <c r="P586" s="10"/>
    </row>
    <row r="587" spans="9:16" s="7" customFormat="1" ht="9" customHeight="1" x14ac:dyDescent="0.2">
      <c r="I587" s="11"/>
      <c r="J587" s="11"/>
      <c r="K587" s="11"/>
      <c r="L587" s="11"/>
      <c r="M587" s="11"/>
      <c r="N587" s="11"/>
      <c r="O587" s="11"/>
      <c r="P587" s="10"/>
    </row>
    <row r="588" spans="9:16" s="7" customFormat="1" ht="9" customHeight="1" x14ac:dyDescent="0.2">
      <c r="I588" s="11"/>
      <c r="J588" s="11"/>
      <c r="K588" s="11"/>
      <c r="L588" s="11"/>
      <c r="M588" s="11"/>
      <c r="N588" s="11"/>
      <c r="O588" s="11"/>
      <c r="P588" s="10"/>
    </row>
    <row r="589" spans="9:16" s="7" customFormat="1" ht="9" customHeight="1" x14ac:dyDescent="0.2">
      <c r="I589" s="11"/>
      <c r="J589" s="11"/>
      <c r="K589" s="11"/>
      <c r="L589" s="11"/>
      <c r="M589" s="11"/>
      <c r="N589" s="11"/>
      <c r="O589" s="11"/>
      <c r="P589" s="10"/>
    </row>
    <row r="590" spans="9:16" s="7" customFormat="1" ht="9" customHeight="1" x14ac:dyDescent="0.2">
      <c r="I590" s="11"/>
      <c r="J590" s="11"/>
      <c r="K590" s="11"/>
      <c r="L590" s="11"/>
      <c r="M590" s="11"/>
      <c r="N590" s="11"/>
      <c r="O590" s="11"/>
      <c r="P590" s="10"/>
    </row>
    <row r="591" spans="9:16" s="7" customFormat="1" ht="9" customHeight="1" x14ac:dyDescent="0.2">
      <c r="I591" s="11"/>
      <c r="J591" s="11"/>
      <c r="K591" s="11"/>
      <c r="L591" s="11"/>
      <c r="M591" s="11"/>
      <c r="N591" s="11"/>
      <c r="O591" s="11"/>
      <c r="P591" s="10"/>
    </row>
    <row r="592" spans="9:16" s="7" customFormat="1" ht="9" customHeight="1" x14ac:dyDescent="0.2">
      <c r="I592" s="11"/>
      <c r="J592" s="11"/>
      <c r="K592" s="11"/>
      <c r="L592" s="11"/>
      <c r="M592" s="11"/>
      <c r="N592" s="11"/>
      <c r="O592" s="11"/>
      <c r="P592" s="10"/>
    </row>
    <row r="593" spans="9:16" s="7" customFormat="1" ht="9" customHeight="1" x14ac:dyDescent="0.2">
      <c r="I593" s="11"/>
      <c r="J593" s="11"/>
      <c r="K593" s="11"/>
      <c r="L593" s="11"/>
      <c r="M593" s="11"/>
      <c r="N593" s="11"/>
      <c r="O593" s="11"/>
      <c r="P593" s="10"/>
    </row>
    <row r="594" spans="9:16" s="7" customFormat="1" ht="9" customHeight="1" x14ac:dyDescent="0.2">
      <c r="I594" s="11"/>
      <c r="J594" s="11"/>
      <c r="K594" s="11"/>
      <c r="L594" s="11"/>
      <c r="M594" s="11"/>
      <c r="N594" s="11"/>
      <c r="O594" s="11"/>
      <c r="P594" s="10"/>
    </row>
    <row r="595" spans="9:16" s="7" customFormat="1" ht="9" customHeight="1" x14ac:dyDescent="0.2">
      <c r="I595" s="11"/>
      <c r="J595" s="11"/>
      <c r="K595" s="11"/>
      <c r="L595" s="11"/>
      <c r="M595" s="11"/>
      <c r="N595" s="11"/>
      <c r="O595" s="11"/>
      <c r="P595" s="10"/>
    </row>
    <row r="596" spans="9:16" s="7" customFormat="1" ht="9" customHeight="1" x14ac:dyDescent="0.2">
      <c r="I596" s="11"/>
      <c r="J596" s="11"/>
      <c r="K596" s="11"/>
      <c r="L596" s="11"/>
      <c r="M596" s="11"/>
      <c r="N596" s="11"/>
      <c r="O596" s="11"/>
      <c r="P596" s="10"/>
    </row>
    <row r="597" spans="9:16" s="7" customFormat="1" ht="9" customHeight="1" x14ac:dyDescent="0.2">
      <c r="I597" s="11"/>
      <c r="J597" s="11"/>
      <c r="K597" s="11"/>
      <c r="L597" s="11"/>
      <c r="M597" s="11"/>
      <c r="N597" s="11"/>
      <c r="O597" s="11"/>
      <c r="P597" s="10"/>
    </row>
    <row r="598" spans="9:16" s="7" customFormat="1" ht="9" customHeight="1" x14ac:dyDescent="0.2">
      <c r="I598" s="11"/>
      <c r="J598" s="11"/>
      <c r="K598" s="11"/>
      <c r="L598" s="11"/>
      <c r="M598" s="11"/>
      <c r="N598" s="11"/>
      <c r="O598" s="11"/>
      <c r="P598" s="10"/>
    </row>
    <row r="599" spans="9:16" s="7" customFormat="1" ht="9" customHeight="1" x14ac:dyDescent="0.2">
      <c r="I599" s="11"/>
      <c r="J599" s="11"/>
      <c r="K599" s="11"/>
      <c r="L599" s="11"/>
      <c r="M599" s="11"/>
      <c r="N599" s="11"/>
      <c r="O599" s="11"/>
      <c r="P599" s="10"/>
    </row>
    <row r="600" spans="9:16" s="7" customFormat="1" ht="9" customHeight="1" x14ac:dyDescent="0.2">
      <c r="I600" s="11"/>
      <c r="J600" s="11"/>
      <c r="K600" s="11"/>
      <c r="L600" s="11"/>
      <c r="M600" s="11"/>
      <c r="N600" s="11"/>
      <c r="O600" s="11"/>
      <c r="P600" s="10"/>
    </row>
    <row r="601" spans="9:16" s="7" customFormat="1" ht="9" customHeight="1" x14ac:dyDescent="0.2">
      <c r="I601" s="11"/>
      <c r="J601" s="11"/>
      <c r="K601" s="11"/>
      <c r="L601" s="11"/>
      <c r="M601" s="11"/>
      <c r="N601" s="11"/>
      <c r="O601" s="11"/>
      <c r="P601" s="10"/>
    </row>
    <row r="602" spans="9:16" s="7" customFormat="1" ht="9" customHeight="1" x14ac:dyDescent="0.2">
      <c r="I602" s="11"/>
      <c r="J602" s="11"/>
      <c r="K602" s="11"/>
      <c r="L602" s="11"/>
      <c r="M602" s="11"/>
      <c r="N602" s="11"/>
      <c r="O602" s="11"/>
      <c r="P602" s="10"/>
    </row>
    <row r="603" spans="9:16" s="7" customFormat="1" ht="9" customHeight="1" x14ac:dyDescent="0.2">
      <c r="I603" s="11"/>
      <c r="J603" s="11"/>
      <c r="K603" s="11"/>
      <c r="L603" s="11"/>
      <c r="M603" s="11"/>
      <c r="N603" s="11"/>
      <c r="O603" s="11"/>
      <c r="P603" s="10"/>
    </row>
    <row r="604" spans="9:16" s="7" customFormat="1" ht="9" customHeight="1" x14ac:dyDescent="0.2">
      <c r="I604" s="11"/>
      <c r="J604" s="11"/>
      <c r="K604" s="11"/>
      <c r="L604" s="11"/>
      <c r="M604" s="11"/>
      <c r="N604" s="11"/>
      <c r="O604" s="11"/>
      <c r="P604" s="10"/>
    </row>
    <row r="605" spans="9:16" s="7" customFormat="1" ht="9" customHeight="1" x14ac:dyDescent="0.2">
      <c r="I605" s="11"/>
      <c r="J605" s="11"/>
      <c r="K605" s="11"/>
      <c r="L605" s="11"/>
      <c r="M605" s="11"/>
      <c r="N605" s="11"/>
      <c r="O605" s="11"/>
      <c r="P605" s="10"/>
    </row>
    <row r="606" spans="9:16" s="7" customFormat="1" ht="9" customHeight="1" x14ac:dyDescent="0.2">
      <c r="I606" s="11"/>
      <c r="J606" s="11"/>
      <c r="K606" s="11"/>
      <c r="L606" s="11"/>
      <c r="M606" s="11"/>
      <c r="N606" s="11"/>
      <c r="O606" s="11"/>
      <c r="P606" s="10"/>
    </row>
    <row r="607" spans="9:16" s="7" customFormat="1" ht="9" customHeight="1" x14ac:dyDescent="0.2">
      <c r="I607" s="11"/>
      <c r="J607" s="11"/>
      <c r="K607" s="11"/>
      <c r="L607" s="11"/>
      <c r="M607" s="11"/>
      <c r="N607" s="11"/>
      <c r="O607" s="11"/>
      <c r="P607" s="10"/>
    </row>
    <row r="608" spans="9:16" s="7" customFormat="1" ht="9" customHeight="1" x14ac:dyDescent="0.2">
      <c r="I608" s="11"/>
      <c r="J608" s="11"/>
      <c r="K608" s="11"/>
      <c r="L608" s="11"/>
      <c r="M608" s="11"/>
      <c r="N608" s="11"/>
      <c r="O608" s="11"/>
      <c r="P608" s="10"/>
    </row>
    <row r="609" spans="9:16" s="7" customFormat="1" ht="9" customHeight="1" x14ac:dyDescent="0.2">
      <c r="I609" s="11"/>
      <c r="J609" s="11"/>
      <c r="K609" s="11"/>
      <c r="L609" s="11"/>
      <c r="M609" s="11"/>
      <c r="N609" s="11"/>
      <c r="O609" s="11"/>
      <c r="P609" s="10"/>
    </row>
    <row r="610" spans="9:16" s="7" customFormat="1" ht="9" customHeight="1" x14ac:dyDescent="0.2">
      <c r="I610" s="11"/>
      <c r="J610" s="11"/>
      <c r="K610" s="11"/>
      <c r="L610" s="11"/>
      <c r="M610" s="11"/>
      <c r="N610" s="11"/>
      <c r="O610" s="11"/>
      <c r="P610" s="10"/>
    </row>
    <row r="611" spans="9:16" s="7" customFormat="1" ht="9" customHeight="1" x14ac:dyDescent="0.2">
      <c r="I611" s="11"/>
      <c r="J611" s="11"/>
      <c r="K611" s="11"/>
      <c r="L611" s="11"/>
      <c r="M611" s="11"/>
      <c r="N611" s="11"/>
      <c r="O611" s="11"/>
      <c r="P611" s="10"/>
    </row>
    <row r="612" spans="9:16" s="7" customFormat="1" ht="9" customHeight="1" x14ac:dyDescent="0.2">
      <c r="I612" s="11"/>
      <c r="J612" s="11"/>
      <c r="K612" s="11"/>
      <c r="L612" s="11"/>
      <c r="M612" s="11"/>
      <c r="N612" s="11"/>
      <c r="O612" s="11"/>
      <c r="P612" s="10"/>
    </row>
    <row r="613" spans="9:16" s="7" customFormat="1" ht="9" customHeight="1" x14ac:dyDescent="0.2">
      <c r="I613" s="11"/>
      <c r="J613" s="11"/>
      <c r="K613" s="11"/>
      <c r="L613" s="11"/>
      <c r="M613" s="11"/>
      <c r="N613" s="11"/>
      <c r="O613" s="11"/>
      <c r="P613" s="10"/>
    </row>
    <row r="614" spans="9:16" s="7" customFormat="1" ht="9" customHeight="1" x14ac:dyDescent="0.2">
      <c r="I614" s="11"/>
      <c r="J614" s="11"/>
      <c r="K614" s="11"/>
      <c r="L614" s="11"/>
      <c r="M614" s="11"/>
      <c r="N614" s="11"/>
      <c r="O614" s="11"/>
      <c r="P614" s="10"/>
    </row>
    <row r="615" spans="9:16" s="7" customFormat="1" ht="9" customHeight="1" x14ac:dyDescent="0.2">
      <c r="I615" s="11"/>
      <c r="J615" s="11"/>
      <c r="K615" s="11"/>
      <c r="L615" s="11"/>
      <c r="M615" s="11"/>
      <c r="N615" s="11"/>
      <c r="O615" s="11"/>
      <c r="P615" s="10"/>
    </row>
    <row r="616" spans="9:16" s="7" customFormat="1" ht="9" customHeight="1" x14ac:dyDescent="0.2">
      <c r="I616" s="11"/>
      <c r="J616" s="11"/>
      <c r="K616" s="11"/>
      <c r="L616" s="11"/>
      <c r="M616" s="11"/>
      <c r="N616" s="11"/>
      <c r="O616" s="11"/>
      <c r="P616" s="10"/>
    </row>
    <row r="617" spans="9:16" s="7" customFormat="1" ht="9" customHeight="1" x14ac:dyDescent="0.2">
      <c r="I617" s="11"/>
      <c r="J617" s="11"/>
      <c r="K617" s="11"/>
      <c r="L617" s="11"/>
      <c r="M617" s="11"/>
      <c r="N617" s="11"/>
      <c r="O617" s="11"/>
      <c r="P617" s="10"/>
    </row>
    <row r="618" spans="9:16" s="7" customFormat="1" ht="9" customHeight="1" x14ac:dyDescent="0.2">
      <c r="I618" s="11"/>
      <c r="J618" s="11"/>
      <c r="K618" s="11"/>
      <c r="L618" s="11"/>
      <c r="M618" s="11"/>
      <c r="N618" s="11"/>
      <c r="O618" s="11"/>
      <c r="P618" s="10"/>
    </row>
    <row r="619" spans="9:16" s="7" customFormat="1" ht="9" customHeight="1" x14ac:dyDescent="0.2">
      <c r="I619" s="11"/>
      <c r="J619" s="11"/>
      <c r="K619" s="11"/>
      <c r="L619" s="11"/>
      <c r="M619" s="11"/>
      <c r="N619" s="11"/>
      <c r="O619" s="11"/>
      <c r="P619" s="10"/>
    </row>
    <row r="620" spans="9:16" s="7" customFormat="1" ht="9" customHeight="1" x14ac:dyDescent="0.2">
      <c r="I620" s="11"/>
      <c r="J620" s="11"/>
      <c r="K620" s="11"/>
      <c r="L620" s="11"/>
      <c r="M620" s="11"/>
      <c r="N620" s="11"/>
      <c r="O620" s="11"/>
      <c r="P620" s="10"/>
    </row>
    <row r="621" spans="9:16" s="7" customFormat="1" ht="9" customHeight="1" x14ac:dyDescent="0.2">
      <c r="I621" s="11"/>
      <c r="J621" s="11"/>
      <c r="K621" s="11"/>
      <c r="L621" s="11"/>
      <c r="M621" s="11"/>
      <c r="N621" s="11"/>
      <c r="O621" s="11"/>
      <c r="P621" s="10"/>
    </row>
    <row r="622" spans="9:16" s="7" customFormat="1" ht="9" customHeight="1" x14ac:dyDescent="0.2">
      <c r="I622" s="11"/>
      <c r="J622" s="11"/>
      <c r="K622" s="11"/>
      <c r="L622" s="11"/>
      <c r="M622" s="11"/>
      <c r="N622" s="11"/>
      <c r="O622" s="11"/>
      <c r="P622" s="11"/>
    </row>
    <row r="623" spans="9:16" s="7" customFormat="1" ht="9" customHeight="1" x14ac:dyDescent="0.2">
      <c r="I623" s="11"/>
      <c r="J623" s="11"/>
      <c r="K623" s="11"/>
      <c r="L623" s="11"/>
      <c r="M623" s="11"/>
      <c r="N623" s="11"/>
      <c r="O623" s="11"/>
      <c r="P623" s="11"/>
    </row>
    <row r="624" spans="9:16" s="7" customFormat="1" ht="9" customHeight="1" x14ac:dyDescent="0.2">
      <c r="I624" s="11"/>
      <c r="J624" s="11"/>
      <c r="K624" s="11"/>
      <c r="L624" s="11"/>
      <c r="M624" s="11"/>
      <c r="N624" s="11"/>
      <c r="O624" s="11"/>
      <c r="P624" s="11"/>
    </row>
    <row r="625" spans="9:16" s="7" customFormat="1" ht="9" customHeight="1" x14ac:dyDescent="0.2">
      <c r="I625" s="11"/>
      <c r="J625" s="11"/>
      <c r="K625" s="11"/>
      <c r="L625" s="11"/>
      <c r="M625" s="11"/>
      <c r="N625" s="11"/>
      <c r="O625" s="11"/>
      <c r="P625" s="11"/>
    </row>
    <row r="626" spans="9:16" s="7" customFormat="1" ht="9" customHeight="1" x14ac:dyDescent="0.2">
      <c r="I626" s="11"/>
      <c r="J626" s="11"/>
      <c r="K626" s="11"/>
      <c r="L626" s="11"/>
      <c r="M626" s="11"/>
      <c r="N626" s="11"/>
      <c r="O626" s="11"/>
      <c r="P626" s="11"/>
    </row>
    <row r="627" spans="9:16" s="7" customFormat="1" ht="9" customHeight="1" x14ac:dyDescent="0.2">
      <c r="I627" s="11"/>
      <c r="J627" s="11"/>
      <c r="K627" s="11"/>
      <c r="L627" s="11"/>
      <c r="M627" s="11"/>
      <c r="N627" s="11"/>
      <c r="O627" s="11"/>
      <c r="P627" s="11"/>
    </row>
    <row r="628" spans="9:16" s="7" customFormat="1" ht="9" customHeight="1" x14ac:dyDescent="0.2">
      <c r="I628" s="11"/>
      <c r="J628" s="11"/>
      <c r="K628" s="11"/>
      <c r="L628" s="11"/>
      <c r="M628" s="11"/>
      <c r="N628" s="11"/>
      <c r="O628" s="11"/>
      <c r="P628" s="11"/>
    </row>
    <row r="629" spans="9:16" s="7" customFormat="1" ht="9" customHeight="1" x14ac:dyDescent="0.2">
      <c r="I629" s="11"/>
      <c r="J629" s="11"/>
      <c r="K629" s="11"/>
      <c r="L629" s="11"/>
      <c r="M629" s="11"/>
      <c r="N629" s="11"/>
      <c r="O629" s="11"/>
      <c r="P629" s="11"/>
    </row>
    <row r="630" spans="9:16" s="7" customFormat="1" ht="9" customHeight="1" x14ac:dyDescent="0.2">
      <c r="I630" s="11"/>
      <c r="J630" s="11"/>
      <c r="K630" s="11"/>
      <c r="L630" s="11"/>
      <c r="M630" s="11"/>
      <c r="N630" s="11"/>
      <c r="O630" s="11"/>
      <c r="P630" s="11"/>
    </row>
    <row r="631" spans="9:16" s="7" customFormat="1" ht="9" customHeight="1" x14ac:dyDescent="0.2">
      <c r="I631" s="11"/>
      <c r="J631" s="11"/>
      <c r="K631" s="11"/>
      <c r="L631" s="11"/>
      <c r="M631" s="11"/>
      <c r="N631" s="11"/>
      <c r="O631" s="11"/>
      <c r="P631" s="11"/>
    </row>
    <row r="632" spans="9:16" s="7" customFormat="1" ht="9" customHeight="1" x14ac:dyDescent="0.2">
      <c r="I632" s="11"/>
      <c r="J632" s="11"/>
      <c r="K632" s="11"/>
      <c r="L632" s="11"/>
      <c r="M632" s="11"/>
      <c r="N632" s="11"/>
      <c r="O632" s="11"/>
      <c r="P632" s="11"/>
    </row>
    <row r="633" spans="9:16" s="7" customFormat="1" ht="9" customHeight="1" x14ac:dyDescent="0.2">
      <c r="I633" s="11"/>
      <c r="J633" s="11"/>
      <c r="K633" s="11"/>
      <c r="L633" s="11"/>
      <c r="M633" s="11"/>
      <c r="N633" s="11"/>
      <c r="O633" s="11"/>
      <c r="P633" s="11"/>
    </row>
    <row r="634" spans="9:16" s="7" customFormat="1" ht="9" customHeight="1" x14ac:dyDescent="0.2">
      <c r="I634" s="11"/>
      <c r="J634" s="11"/>
      <c r="K634" s="11"/>
      <c r="L634" s="11"/>
      <c r="M634" s="11"/>
      <c r="N634" s="11"/>
      <c r="O634" s="11"/>
      <c r="P634" s="11"/>
    </row>
    <row r="635" spans="9:16" s="7" customFormat="1" ht="9" customHeight="1" x14ac:dyDescent="0.2">
      <c r="I635" s="11"/>
      <c r="J635" s="11"/>
      <c r="K635" s="11"/>
      <c r="L635" s="11"/>
      <c r="M635" s="11"/>
      <c r="N635" s="11"/>
      <c r="O635" s="11"/>
      <c r="P635" s="11"/>
    </row>
    <row r="636" spans="9:16" s="7" customFormat="1" ht="9" customHeight="1" x14ac:dyDescent="0.2">
      <c r="I636" s="11"/>
      <c r="J636" s="11"/>
      <c r="K636" s="11"/>
      <c r="L636" s="11"/>
      <c r="M636" s="11"/>
      <c r="N636" s="11"/>
      <c r="O636" s="11"/>
      <c r="P636" s="11"/>
    </row>
    <row r="637" spans="9:16" s="7" customFormat="1" ht="9" customHeight="1" x14ac:dyDescent="0.2">
      <c r="I637" s="11"/>
      <c r="J637" s="11"/>
      <c r="K637" s="11"/>
      <c r="L637" s="11"/>
      <c r="M637" s="11"/>
      <c r="N637" s="11"/>
      <c r="O637" s="11"/>
      <c r="P637" s="11"/>
    </row>
    <row r="638" spans="9:16" s="7" customFormat="1" ht="9" customHeight="1" x14ac:dyDescent="0.2">
      <c r="I638" s="11"/>
      <c r="J638" s="11"/>
      <c r="K638" s="11"/>
      <c r="L638" s="11"/>
      <c r="M638" s="11"/>
      <c r="N638" s="11"/>
      <c r="O638" s="11"/>
      <c r="P638" s="11"/>
    </row>
    <row r="639" spans="9:16" s="7" customFormat="1" ht="9" customHeight="1" x14ac:dyDescent="0.2">
      <c r="I639" s="11"/>
      <c r="J639" s="11"/>
      <c r="K639" s="11"/>
      <c r="L639" s="11"/>
      <c r="M639" s="11"/>
      <c r="N639" s="11"/>
      <c r="O639" s="11"/>
      <c r="P639" s="11"/>
    </row>
    <row r="640" spans="9:16" s="7" customFormat="1" ht="9" customHeight="1" x14ac:dyDescent="0.2">
      <c r="I640" s="11"/>
      <c r="J640" s="11"/>
      <c r="K640" s="11"/>
      <c r="L640" s="11"/>
      <c r="M640" s="11"/>
      <c r="N640" s="11"/>
      <c r="O640" s="11"/>
      <c r="P640" s="11"/>
    </row>
    <row r="641" spans="9:16" s="7" customFormat="1" ht="9" customHeight="1" x14ac:dyDescent="0.2">
      <c r="I641" s="11"/>
      <c r="J641" s="11"/>
      <c r="K641" s="11"/>
      <c r="L641" s="11"/>
      <c r="M641" s="11"/>
      <c r="N641" s="11"/>
      <c r="O641" s="11"/>
      <c r="P641" s="11"/>
    </row>
    <row r="642" spans="9:16" s="7" customFormat="1" ht="9" customHeight="1" x14ac:dyDescent="0.2">
      <c r="I642" s="11"/>
      <c r="J642" s="11"/>
      <c r="K642" s="11"/>
      <c r="L642" s="11"/>
      <c r="M642" s="11"/>
      <c r="N642" s="11"/>
      <c r="O642" s="11"/>
      <c r="P642" s="11"/>
    </row>
    <row r="643" spans="9:16" s="7" customFormat="1" ht="9" customHeight="1" x14ac:dyDescent="0.2">
      <c r="I643" s="11"/>
      <c r="J643" s="11"/>
      <c r="K643" s="11"/>
      <c r="L643" s="11"/>
      <c r="M643" s="11"/>
      <c r="N643" s="11"/>
      <c r="O643" s="11"/>
      <c r="P643" s="11"/>
    </row>
    <row r="644" spans="9:16" s="7" customFormat="1" ht="9" customHeight="1" x14ac:dyDescent="0.2">
      <c r="I644" s="11"/>
      <c r="J644" s="11"/>
      <c r="K644" s="11"/>
      <c r="L644" s="11"/>
      <c r="M644" s="11"/>
      <c r="N644" s="11"/>
      <c r="O644" s="11"/>
      <c r="P644" s="11"/>
    </row>
    <row r="645" spans="9:16" s="7" customFormat="1" ht="9" customHeight="1" x14ac:dyDescent="0.2">
      <c r="I645" s="11"/>
      <c r="J645" s="11"/>
      <c r="K645" s="11"/>
      <c r="L645" s="11"/>
      <c r="M645" s="11"/>
      <c r="N645" s="11"/>
      <c r="O645" s="11"/>
      <c r="P645" s="11"/>
    </row>
    <row r="646" spans="9:16" s="7" customFormat="1" ht="9" customHeight="1" x14ac:dyDescent="0.2">
      <c r="I646" s="11"/>
      <c r="J646" s="11"/>
      <c r="K646" s="11"/>
      <c r="L646" s="11"/>
      <c r="M646" s="11"/>
      <c r="N646" s="11"/>
      <c r="O646" s="11"/>
      <c r="P646" s="11"/>
    </row>
    <row r="647" spans="9:16" s="7" customFormat="1" ht="9" customHeight="1" x14ac:dyDescent="0.2">
      <c r="I647" s="11"/>
      <c r="J647" s="11"/>
      <c r="K647" s="11"/>
      <c r="L647" s="11"/>
      <c r="M647" s="11"/>
      <c r="N647" s="11"/>
      <c r="O647" s="11"/>
      <c r="P647" s="11"/>
    </row>
    <row r="648" spans="9:16" s="7" customFormat="1" ht="9" customHeight="1" x14ac:dyDescent="0.2">
      <c r="I648" s="11"/>
      <c r="J648" s="11"/>
      <c r="K648" s="11"/>
      <c r="L648" s="11"/>
      <c r="M648" s="11"/>
      <c r="N648" s="11"/>
      <c r="O648" s="11"/>
      <c r="P648" s="11"/>
    </row>
    <row r="649" spans="9:16" s="7" customFormat="1" ht="9" customHeight="1" x14ac:dyDescent="0.2">
      <c r="I649" s="11"/>
      <c r="J649" s="11"/>
      <c r="K649" s="11"/>
      <c r="L649" s="11"/>
      <c r="M649" s="11"/>
      <c r="N649" s="11"/>
      <c r="O649" s="11"/>
      <c r="P649" s="11"/>
    </row>
    <row r="650" spans="9:16" s="7" customFormat="1" ht="9" customHeight="1" x14ac:dyDescent="0.2">
      <c r="I650" s="11"/>
      <c r="J650" s="11"/>
      <c r="K650" s="11"/>
      <c r="L650" s="11"/>
      <c r="M650" s="11"/>
      <c r="N650" s="11"/>
      <c r="O650" s="11"/>
      <c r="P650" s="11"/>
    </row>
    <row r="651" spans="9:16" s="7" customFormat="1" ht="9" customHeight="1" x14ac:dyDescent="0.2">
      <c r="I651" s="11"/>
      <c r="J651" s="11"/>
      <c r="K651" s="11"/>
      <c r="L651" s="11"/>
      <c r="M651" s="11"/>
      <c r="N651" s="11"/>
      <c r="O651" s="11"/>
      <c r="P651" s="11"/>
    </row>
    <row r="652" spans="9:16" s="7" customFormat="1" ht="9" customHeight="1" x14ac:dyDescent="0.2">
      <c r="I652" s="11"/>
      <c r="J652" s="11"/>
      <c r="K652" s="11"/>
      <c r="L652" s="11"/>
      <c r="M652" s="11"/>
      <c r="N652" s="11"/>
      <c r="O652" s="11"/>
      <c r="P652" s="11"/>
    </row>
    <row r="653" spans="9:16" s="7" customFormat="1" ht="9" customHeight="1" x14ac:dyDescent="0.2">
      <c r="I653" s="11"/>
      <c r="J653" s="11"/>
      <c r="K653" s="11"/>
      <c r="L653" s="11"/>
      <c r="M653" s="11"/>
      <c r="N653" s="11"/>
      <c r="O653" s="11"/>
      <c r="P653" s="11"/>
    </row>
    <row r="654" spans="9:16" s="7" customFormat="1" ht="9" customHeight="1" x14ac:dyDescent="0.2">
      <c r="I654" s="11"/>
      <c r="J654" s="11"/>
      <c r="K654" s="11"/>
      <c r="L654" s="11"/>
      <c r="M654" s="11"/>
      <c r="N654" s="11"/>
      <c r="O654" s="11"/>
      <c r="P654" s="11"/>
    </row>
    <row r="655" spans="9:16" s="7" customFormat="1" ht="9" customHeight="1" x14ac:dyDescent="0.2">
      <c r="I655" s="11"/>
      <c r="J655" s="11"/>
      <c r="K655" s="11"/>
      <c r="L655" s="11"/>
      <c r="M655" s="11"/>
      <c r="N655" s="11"/>
      <c r="O655" s="11"/>
      <c r="P655" s="11"/>
    </row>
    <row r="656" spans="9:16" s="7" customFormat="1" ht="9" customHeight="1" x14ac:dyDescent="0.2">
      <c r="I656" s="11"/>
      <c r="J656" s="11"/>
      <c r="K656" s="11"/>
      <c r="L656" s="11"/>
      <c r="M656" s="11"/>
      <c r="N656" s="11"/>
      <c r="O656" s="11"/>
      <c r="P656" s="11"/>
    </row>
    <row r="657" spans="9:16" s="7" customFormat="1" ht="9" customHeight="1" x14ac:dyDescent="0.2">
      <c r="I657" s="11"/>
      <c r="J657" s="11"/>
      <c r="K657" s="11"/>
      <c r="L657" s="11"/>
      <c r="M657" s="11"/>
      <c r="N657" s="11"/>
      <c r="O657" s="11"/>
      <c r="P657" s="11"/>
    </row>
    <row r="658" spans="9:16" s="7" customFormat="1" ht="9" customHeight="1" x14ac:dyDescent="0.2">
      <c r="I658" s="11"/>
      <c r="J658" s="11"/>
      <c r="K658" s="11"/>
      <c r="L658" s="11"/>
      <c r="M658" s="11"/>
      <c r="N658" s="11"/>
      <c r="O658" s="11"/>
      <c r="P658" s="11"/>
    </row>
    <row r="659" spans="9:16" s="7" customFormat="1" ht="9" customHeight="1" x14ac:dyDescent="0.2">
      <c r="I659" s="11"/>
      <c r="J659" s="11"/>
      <c r="K659" s="11"/>
      <c r="L659" s="11"/>
      <c r="M659" s="11"/>
      <c r="N659" s="11"/>
      <c r="O659" s="11"/>
      <c r="P659" s="11"/>
    </row>
    <row r="660" spans="9:16" s="7" customFormat="1" ht="9" customHeight="1" x14ac:dyDescent="0.2">
      <c r="I660" s="11"/>
      <c r="J660" s="11"/>
      <c r="K660" s="11"/>
      <c r="L660" s="11"/>
      <c r="M660" s="11"/>
      <c r="N660" s="11"/>
      <c r="O660" s="11"/>
      <c r="P660" s="11"/>
    </row>
    <row r="661" spans="9:16" s="7" customFormat="1" ht="9" customHeight="1" x14ac:dyDescent="0.2">
      <c r="I661" s="11"/>
      <c r="J661" s="11"/>
      <c r="K661" s="11"/>
      <c r="L661" s="11"/>
      <c r="M661" s="11"/>
      <c r="N661" s="11"/>
      <c r="O661" s="11"/>
      <c r="P661" s="11"/>
    </row>
    <row r="662" spans="9:16" s="7" customFormat="1" ht="9" customHeight="1" x14ac:dyDescent="0.2">
      <c r="I662" s="11"/>
      <c r="J662" s="11"/>
      <c r="K662" s="11"/>
      <c r="L662" s="11"/>
      <c r="M662" s="11"/>
      <c r="N662" s="11"/>
      <c r="O662" s="11"/>
      <c r="P662" s="11"/>
    </row>
    <row r="663" spans="9:16" s="7" customFormat="1" ht="9" customHeight="1" x14ac:dyDescent="0.2">
      <c r="I663" s="11"/>
      <c r="J663" s="11"/>
      <c r="K663" s="11"/>
      <c r="L663" s="11"/>
      <c r="M663" s="11"/>
      <c r="N663" s="11"/>
      <c r="O663" s="11"/>
      <c r="P663" s="11"/>
    </row>
    <row r="664" spans="9:16" s="7" customFormat="1" ht="9" customHeight="1" x14ac:dyDescent="0.2">
      <c r="I664" s="11"/>
      <c r="J664" s="11"/>
      <c r="K664" s="11"/>
      <c r="L664" s="11"/>
      <c r="M664" s="11"/>
      <c r="N664" s="11"/>
      <c r="O664" s="11"/>
      <c r="P664" s="11"/>
    </row>
    <row r="665" spans="9:16" s="7" customFormat="1" ht="9" customHeight="1" x14ac:dyDescent="0.2">
      <c r="I665" s="11"/>
      <c r="J665" s="11"/>
      <c r="K665" s="11"/>
      <c r="L665" s="11"/>
      <c r="M665" s="11"/>
      <c r="N665" s="11"/>
      <c r="O665" s="11"/>
      <c r="P665" s="11"/>
    </row>
    <row r="666" spans="9:16" s="7" customFormat="1" ht="9" customHeight="1" x14ac:dyDescent="0.2">
      <c r="I666" s="11"/>
      <c r="J666" s="11"/>
      <c r="K666" s="11"/>
      <c r="L666" s="11"/>
      <c r="M666" s="11"/>
      <c r="N666" s="11"/>
      <c r="O666" s="11"/>
      <c r="P666" s="11"/>
    </row>
    <row r="667" spans="9:16" s="7" customFormat="1" ht="9" customHeight="1" x14ac:dyDescent="0.2">
      <c r="I667" s="11"/>
      <c r="J667" s="11"/>
      <c r="K667" s="11"/>
      <c r="L667" s="11"/>
      <c r="M667" s="11"/>
      <c r="N667" s="11"/>
      <c r="O667" s="11"/>
      <c r="P667" s="11"/>
    </row>
    <row r="668" spans="9:16" s="7" customFormat="1" ht="9" customHeight="1" x14ac:dyDescent="0.2">
      <c r="I668" s="11"/>
      <c r="J668" s="11"/>
      <c r="K668" s="11"/>
      <c r="L668" s="11"/>
      <c r="M668" s="11"/>
      <c r="N668" s="11"/>
      <c r="O668" s="11"/>
      <c r="P668" s="11"/>
    </row>
    <row r="669" spans="9:16" s="7" customFormat="1" ht="9" customHeight="1" x14ac:dyDescent="0.2">
      <c r="I669" s="11"/>
      <c r="J669" s="11"/>
      <c r="K669" s="11"/>
      <c r="L669" s="11"/>
      <c r="M669" s="11"/>
      <c r="N669" s="11"/>
      <c r="O669" s="11"/>
      <c r="P669" s="11"/>
    </row>
    <row r="670" spans="9:16" s="7" customFormat="1" ht="9" customHeight="1" x14ac:dyDescent="0.2">
      <c r="I670" s="11"/>
      <c r="J670" s="11"/>
      <c r="K670" s="11"/>
      <c r="L670" s="11"/>
      <c r="M670" s="11"/>
      <c r="N670" s="11"/>
      <c r="O670" s="11"/>
      <c r="P670" s="11"/>
    </row>
    <row r="671" spans="9:16" s="7" customFormat="1" ht="9" customHeight="1" x14ac:dyDescent="0.2">
      <c r="I671" s="11"/>
      <c r="J671" s="11"/>
      <c r="K671" s="11"/>
      <c r="L671" s="11"/>
      <c r="M671" s="11"/>
      <c r="N671" s="11"/>
      <c r="O671" s="11"/>
      <c r="P671" s="11"/>
    </row>
    <row r="672" spans="9:16" s="7" customFormat="1" ht="9" customHeight="1" x14ac:dyDescent="0.2">
      <c r="I672" s="11"/>
      <c r="J672" s="11"/>
      <c r="K672" s="11"/>
      <c r="L672" s="11"/>
      <c r="M672" s="11"/>
      <c r="N672" s="11"/>
      <c r="O672" s="11"/>
      <c r="P672" s="11"/>
    </row>
    <row r="673" spans="9:16" s="7" customFormat="1" ht="9" customHeight="1" x14ac:dyDescent="0.2">
      <c r="I673" s="11"/>
      <c r="J673" s="11"/>
      <c r="K673" s="11"/>
      <c r="L673" s="11"/>
      <c r="M673" s="11"/>
      <c r="N673" s="11"/>
      <c r="O673" s="11"/>
      <c r="P673" s="11"/>
    </row>
    <row r="674" spans="9:16" s="7" customFormat="1" ht="9" customHeight="1" x14ac:dyDescent="0.2">
      <c r="I674" s="11"/>
      <c r="J674" s="11"/>
      <c r="K674" s="11"/>
      <c r="L674" s="11"/>
      <c r="M674" s="11"/>
      <c r="N674" s="11"/>
      <c r="O674" s="11"/>
      <c r="P674" s="11"/>
    </row>
    <row r="675" spans="9:16" s="7" customFormat="1" ht="9" customHeight="1" x14ac:dyDescent="0.2">
      <c r="I675" s="11"/>
      <c r="J675" s="11"/>
      <c r="K675" s="11"/>
      <c r="L675" s="11"/>
      <c r="M675" s="11"/>
      <c r="N675" s="11"/>
      <c r="O675" s="11"/>
      <c r="P675" s="11"/>
    </row>
    <row r="676" spans="9:16" s="7" customFormat="1" ht="9" customHeight="1" x14ac:dyDescent="0.2">
      <c r="I676" s="11"/>
      <c r="J676" s="11"/>
      <c r="K676" s="11"/>
      <c r="L676" s="11"/>
      <c r="M676" s="11"/>
      <c r="N676" s="11"/>
      <c r="O676" s="11"/>
      <c r="P676" s="11"/>
    </row>
    <row r="677" spans="9:16" s="7" customFormat="1" ht="9" customHeight="1" x14ac:dyDescent="0.2">
      <c r="I677" s="11"/>
      <c r="J677" s="11"/>
      <c r="K677" s="11"/>
      <c r="L677" s="11"/>
      <c r="M677" s="11"/>
      <c r="N677" s="11"/>
      <c r="O677" s="11"/>
      <c r="P677" s="11"/>
    </row>
    <row r="678" spans="9:16" s="7" customFormat="1" ht="9" customHeight="1" x14ac:dyDescent="0.2">
      <c r="I678" s="11"/>
      <c r="J678" s="11"/>
      <c r="K678" s="11"/>
      <c r="L678" s="11"/>
      <c r="M678" s="11"/>
      <c r="N678" s="11"/>
      <c r="O678" s="11"/>
      <c r="P678" s="11"/>
    </row>
    <row r="679" spans="9:16" s="7" customFormat="1" ht="9" customHeight="1" x14ac:dyDescent="0.2">
      <c r="I679" s="11"/>
      <c r="J679" s="11"/>
      <c r="K679" s="11"/>
      <c r="L679" s="11"/>
      <c r="M679" s="11"/>
      <c r="N679" s="11"/>
      <c r="O679" s="11"/>
      <c r="P679" s="11"/>
    </row>
    <row r="680" spans="9:16" s="7" customFormat="1" ht="9" customHeight="1" x14ac:dyDescent="0.2">
      <c r="I680" s="11"/>
      <c r="J680" s="11"/>
      <c r="K680" s="11"/>
      <c r="L680" s="11"/>
      <c r="M680" s="11"/>
      <c r="N680" s="11"/>
      <c r="O680" s="11"/>
      <c r="P680" s="11"/>
    </row>
    <row r="681" spans="9:16" s="7" customFormat="1" ht="9" customHeight="1" x14ac:dyDescent="0.2">
      <c r="I681" s="11"/>
      <c r="J681" s="11"/>
      <c r="K681" s="11"/>
      <c r="L681" s="11"/>
      <c r="M681" s="11"/>
      <c r="N681" s="11"/>
      <c r="O681" s="11"/>
      <c r="P681" s="11"/>
    </row>
    <row r="682" spans="9:16" s="7" customFormat="1" ht="9" customHeight="1" x14ac:dyDescent="0.2">
      <c r="I682" s="11"/>
      <c r="J682" s="11"/>
      <c r="K682" s="11"/>
      <c r="L682" s="11"/>
      <c r="M682" s="11"/>
      <c r="N682" s="11"/>
      <c r="O682" s="11"/>
      <c r="P682" s="11"/>
    </row>
    <row r="683" spans="9:16" s="7" customFormat="1" ht="9" customHeight="1" x14ac:dyDescent="0.2">
      <c r="I683" s="11"/>
      <c r="J683" s="11"/>
      <c r="K683" s="11"/>
      <c r="L683" s="11"/>
      <c r="M683" s="11"/>
      <c r="N683" s="11"/>
      <c r="O683" s="11"/>
      <c r="P683" s="11"/>
    </row>
    <row r="684" spans="9:16" s="7" customFormat="1" ht="9" customHeight="1" x14ac:dyDescent="0.2">
      <c r="I684" s="11"/>
      <c r="J684" s="11"/>
      <c r="K684" s="11"/>
      <c r="L684" s="11"/>
      <c r="M684" s="11"/>
      <c r="N684" s="11"/>
      <c r="O684" s="11"/>
      <c r="P684" s="11"/>
    </row>
    <row r="685" spans="9:16" s="7" customFormat="1" ht="9" customHeight="1" x14ac:dyDescent="0.2">
      <c r="I685" s="11"/>
      <c r="J685" s="11"/>
      <c r="K685" s="11"/>
      <c r="L685" s="11"/>
      <c r="M685" s="11"/>
      <c r="N685" s="11"/>
      <c r="O685" s="11"/>
      <c r="P685" s="11"/>
    </row>
    <row r="686" spans="9:16" s="7" customFormat="1" ht="9" customHeight="1" x14ac:dyDescent="0.2">
      <c r="I686" s="11"/>
      <c r="J686" s="11"/>
      <c r="K686" s="11"/>
      <c r="L686" s="11"/>
      <c r="M686" s="11"/>
      <c r="N686" s="11"/>
      <c r="O686" s="11"/>
      <c r="P686" s="11"/>
    </row>
    <row r="687" spans="9:16" s="7" customFormat="1" ht="9" customHeight="1" x14ac:dyDescent="0.2">
      <c r="I687" s="11"/>
      <c r="J687" s="11"/>
      <c r="K687" s="11"/>
      <c r="L687" s="11"/>
      <c r="M687" s="11"/>
      <c r="N687" s="11"/>
      <c r="O687" s="11"/>
      <c r="P687" s="11"/>
    </row>
    <row r="688" spans="9:16" s="7" customFormat="1" ht="9" customHeight="1" x14ac:dyDescent="0.2">
      <c r="I688" s="11"/>
      <c r="J688" s="11"/>
      <c r="K688" s="11"/>
      <c r="L688" s="11"/>
      <c r="M688" s="11"/>
      <c r="N688" s="11"/>
      <c r="O688" s="11"/>
      <c r="P688" s="11"/>
    </row>
    <row r="689" spans="9:16" s="7" customFormat="1" ht="9" customHeight="1" x14ac:dyDescent="0.2">
      <c r="I689" s="11"/>
      <c r="J689" s="11"/>
      <c r="K689" s="11"/>
      <c r="L689" s="11"/>
      <c r="M689" s="11"/>
      <c r="N689" s="11"/>
      <c r="O689" s="11"/>
      <c r="P689" s="11"/>
    </row>
    <row r="690" spans="9:16" s="7" customFormat="1" ht="9" customHeight="1" x14ac:dyDescent="0.2">
      <c r="I690" s="11"/>
      <c r="J690" s="11"/>
      <c r="K690" s="11"/>
      <c r="L690" s="11"/>
      <c r="M690" s="11"/>
      <c r="N690" s="11"/>
      <c r="O690" s="11"/>
      <c r="P690" s="11"/>
    </row>
    <row r="691" spans="9:16" s="7" customFormat="1" ht="9" customHeight="1" x14ac:dyDescent="0.2">
      <c r="I691" s="11"/>
      <c r="J691" s="11"/>
      <c r="K691" s="11"/>
      <c r="L691" s="11"/>
      <c r="M691" s="11"/>
      <c r="N691" s="11"/>
      <c r="O691" s="11"/>
      <c r="P691" s="11"/>
    </row>
    <row r="692" spans="9:16" s="7" customFormat="1" ht="9" customHeight="1" x14ac:dyDescent="0.2">
      <c r="I692" s="11"/>
      <c r="J692" s="11"/>
      <c r="K692" s="11"/>
      <c r="L692" s="11"/>
      <c r="M692" s="11"/>
      <c r="N692" s="11"/>
      <c r="O692" s="11"/>
      <c r="P692" s="11"/>
    </row>
    <row r="693" spans="9:16" s="7" customFormat="1" ht="9" customHeight="1" x14ac:dyDescent="0.2">
      <c r="I693" s="11"/>
      <c r="J693" s="11"/>
      <c r="K693" s="11"/>
      <c r="L693" s="11"/>
      <c r="M693" s="11"/>
      <c r="N693" s="11"/>
      <c r="O693" s="11"/>
      <c r="P693" s="11"/>
    </row>
    <row r="694" spans="9:16" s="7" customFormat="1" ht="9" customHeight="1" x14ac:dyDescent="0.2">
      <c r="I694" s="11"/>
      <c r="J694" s="11"/>
      <c r="K694" s="11"/>
      <c r="L694" s="11"/>
      <c r="M694" s="11"/>
      <c r="N694" s="11"/>
      <c r="O694" s="11"/>
      <c r="P694" s="11"/>
    </row>
    <row r="695" spans="9:16" s="7" customFormat="1" ht="9" customHeight="1" x14ac:dyDescent="0.2">
      <c r="I695" s="11"/>
      <c r="J695" s="11"/>
      <c r="K695" s="11"/>
      <c r="L695" s="11"/>
      <c r="M695" s="11"/>
      <c r="N695" s="11"/>
      <c r="O695" s="11"/>
      <c r="P695" s="11"/>
    </row>
    <row r="696" spans="9:16" s="7" customFormat="1" ht="9" customHeight="1" x14ac:dyDescent="0.2">
      <c r="I696" s="11"/>
      <c r="J696" s="11"/>
      <c r="K696" s="11"/>
      <c r="L696" s="11"/>
      <c r="M696" s="11"/>
      <c r="N696" s="11"/>
      <c r="O696" s="11"/>
      <c r="P696" s="11"/>
    </row>
    <row r="697" spans="9:16" s="7" customFormat="1" ht="9" customHeight="1" x14ac:dyDescent="0.2">
      <c r="I697" s="11"/>
      <c r="J697" s="11"/>
      <c r="K697" s="11"/>
      <c r="L697" s="11"/>
      <c r="M697" s="11"/>
      <c r="N697" s="11"/>
      <c r="O697" s="11"/>
      <c r="P697" s="11"/>
    </row>
    <row r="698" spans="9:16" s="7" customFormat="1" ht="9" customHeight="1" x14ac:dyDescent="0.2">
      <c r="I698" s="11"/>
      <c r="J698" s="11"/>
      <c r="K698" s="11"/>
      <c r="L698" s="11"/>
      <c r="M698" s="11"/>
      <c r="N698" s="11"/>
      <c r="O698" s="11"/>
      <c r="P698" s="11"/>
    </row>
    <row r="699" spans="9:16" s="7" customFormat="1" ht="9" customHeight="1" x14ac:dyDescent="0.2">
      <c r="I699" s="11"/>
      <c r="J699" s="11"/>
      <c r="K699" s="11"/>
      <c r="L699" s="11"/>
      <c r="M699" s="11"/>
      <c r="N699" s="11"/>
      <c r="O699" s="11"/>
      <c r="P699" s="11"/>
    </row>
    <row r="700" spans="9:16" s="7" customFormat="1" ht="9" customHeight="1" x14ac:dyDescent="0.2">
      <c r="I700" s="11"/>
      <c r="J700" s="11"/>
      <c r="K700" s="11"/>
      <c r="L700" s="11"/>
      <c r="M700" s="11"/>
      <c r="N700" s="11"/>
      <c r="O700" s="11"/>
      <c r="P700" s="11"/>
    </row>
    <row r="701" spans="9:16" s="7" customFormat="1" ht="9" customHeight="1" x14ac:dyDescent="0.2">
      <c r="I701" s="11"/>
      <c r="J701" s="11"/>
      <c r="K701" s="11"/>
      <c r="L701" s="11"/>
      <c r="M701" s="11"/>
      <c r="N701" s="11"/>
      <c r="O701" s="11"/>
      <c r="P701" s="11"/>
    </row>
    <row r="702" spans="9:16" s="7" customFormat="1" ht="9" customHeight="1" x14ac:dyDescent="0.2">
      <c r="I702" s="11"/>
      <c r="J702" s="11"/>
      <c r="K702" s="11"/>
      <c r="L702" s="11"/>
      <c r="M702" s="11"/>
      <c r="N702" s="11"/>
      <c r="O702" s="11"/>
      <c r="P702" s="11"/>
    </row>
    <row r="703" spans="9:16" s="7" customFormat="1" ht="9" customHeight="1" x14ac:dyDescent="0.2">
      <c r="I703" s="11"/>
      <c r="J703" s="11"/>
      <c r="K703" s="11"/>
      <c r="L703" s="11"/>
      <c r="M703" s="11"/>
      <c r="N703" s="11"/>
      <c r="O703" s="11"/>
      <c r="P703" s="11"/>
    </row>
    <row r="704" spans="9:16" s="7" customFormat="1" ht="9" customHeight="1" x14ac:dyDescent="0.2">
      <c r="I704" s="11"/>
      <c r="J704" s="11"/>
      <c r="K704" s="11"/>
      <c r="L704" s="11"/>
      <c r="M704" s="11"/>
      <c r="N704" s="11"/>
      <c r="O704" s="11"/>
      <c r="P704" s="11"/>
    </row>
    <row r="705" spans="9:16" s="7" customFormat="1" ht="9" customHeight="1" x14ac:dyDescent="0.2">
      <c r="I705" s="11"/>
      <c r="J705" s="11"/>
      <c r="K705" s="11"/>
      <c r="L705" s="11"/>
      <c r="M705" s="11"/>
      <c r="N705" s="11"/>
      <c r="O705" s="11"/>
      <c r="P705" s="11"/>
    </row>
    <row r="706" spans="9:16" s="7" customFormat="1" ht="9" customHeight="1" x14ac:dyDescent="0.2">
      <c r="I706" s="11"/>
      <c r="J706" s="11"/>
      <c r="K706" s="11"/>
      <c r="L706" s="11"/>
      <c r="M706" s="11"/>
      <c r="N706" s="11"/>
      <c r="O706" s="11"/>
      <c r="P706" s="11"/>
    </row>
    <row r="707" spans="9:16" s="7" customFormat="1" ht="9" customHeight="1" x14ac:dyDescent="0.2">
      <c r="I707" s="11"/>
      <c r="J707" s="11"/>
      <c r="K707" s="11"/>
      <c r="L707" s="11"/>
      <c r="M707" s="11"/>
      <c r="N707" s="11"/>
      <c r="O707" s="11"/>
      <c r="P707" s="11"/>
    </row>
    <row r="708" spans="9:16" s="7" customFormat="1" ht="9" customHeight="1" x14ac:dyDescent="0.2">
      <c r="I708" s="11"/>
      <c r="J708" s="11"/>
      <c r="K708" s="11"/>
      <c r="L708" s="11"/>
      <c r="M708" s="11"/>
      <c r="N708" s="11"/>
      <c r="O708" s="11"/>
      <c r="P708" s="11"/>
    </row>
    <row r="709" spans="9:16" s="7" customFormat="1" ht="9" customHeight="1" x14ac:dyDescent="0.2">
      <c r="I709" s="11"/>
      <c r="J709" s="11"/>
      <c r="K709" s="11"/>
      <c r="L709" s="11"/>
      <c r="M709" s="11"/>
      <c r="N709" s="11"/>
      <c r="O709" s="11"/>
      <c r="P709" s="11"/>
    </row>
    <row r="710" spans="9:16" s="7" customFormat="1" ht="9" customHeight="1" x14ac:dyDescent="0.2">
      <c r="I710" s="11"/>
      <c r="J710" s="11"/>
      <c r="K710" s="11"/>
      <c r="L710" s="11"/>
      <c r="M710" s="11"/>
      <c r="N710" s="11"/>
      <c r="O710" s="11"/>
      <c r="P710" s="11"/>
    </row>
    <row r="711" spans="9:16" s="7" customFormat="1" ht="9" customHeight="1" x14ac:dyDescent="0.2">
      <c r="I711" s="11"/>
      <c r="J711" s="11"/>
      <c r="K711" s="11"/>
      <c r="L711" s="11"/>
      <c r="M711" s="11"/>
      <c r="N711" s="11"/>
      <c r="O711" s="11"/>
      <c r="P711" s="11"/>
    </row>
    <row r="712" spans="9:16" s="7" customFormat="1" ht="9" customHeight="1" x14ac:dyDescent="0.2">
      <c r="I712" s="11"/>
      <c r="J712" s="11"/>
      <c r="K712" s="11"/>
      <c r="L712" s="11"/>
      <c r="M712" s="11"/>
      <c r="N712" s="11"/>
      <c r="O712" s="11"/>
      <c r="P712" s="11"/>
    </row>
    <row r="713" spans="9:16" s="7" customFormat="1" ht="9" customHeight="1" x14ac:dyDescent="0.2">
      <c r="I713" s="11"/>
      <c r="J713" s="11"/>
      <c r="K713" s="11"/>
      <c r="L713" s="11"/>
      <c r="M713" s="11"/>
      <c r="N713" s="11"/>
      <c r="O713" s="11"/>
      <c r="P713" s="11"/>
    </row>
    <row r="714" spans="9:16" s="7" customFormat="1" ht="9" customHeight="1" x14ac:dyDescent="0.2">
      <c r="I714" s="11"/>
      <c r="J714" s="11"/>
      <c r="K714" s="11"/>
      <c r="L714" s="11"/>
      <c r="M714" s="11"/>
      <c r="N714" s="11"/>
      <c r="O714" s="11"/>
      <c r="P714" s="11"/>
    </row>
    <row r="715" spans="9:16" s="7" customFormat="1" ht="9" customHeight="1" x14ac:dyDescent="0.2">
      <c r="I715" s="11"/>
      <c r="J715" s="11"/>
      <c r="K715" s="11"/>
      <c r="L715" s="11"/>
      <c r="M715" s="11"/>
      <c r="N715" s="11"/>
      <c r="O715" s="11"/>
      <c r="P715" s="11"/>
    </row>
    <row r="716" spans="9:16" s="7" customFormat="1" ht="9" customHeight="1" x14ac:dyDescent="0.2">
      <c r="I716" s="11"/>
      <c r="J716" s="11"/>
      <c r="K716" s="11"/>
      <c r="L716" s="11"/>
      <c r="M716" s="11"/>
      <c r="N716" s="11"/>
      <c r="O716" s="11"/>
      <c r="P716" s="11"/>
    </row>
    <row r="717" spans="9:16" s="7" customFormat="1" ht="9" customHeight="1" x14ac:dyDescent="0.2">
      <c r="I717" s="11"/>
      <c r="J717" s="11"/>
      <c r="K717" s="11"/>
      <c r="L717" s="11"/>
      <c r="M717" s="11"/>
      <c r="N717" s="11"/>
      <c r="O717" s="11"/>
      <c r="P717" s="11"/>
    </row>
    <row r="718" spans="9:16" s="7" customFormat="1" ht="9" customHeight="1" x14ac:dyDescent="0.2">
      <c r="I718" s="11"/>
      <c r="J718" s="11"/>
      <c r="K718" s="11"/>
      <c r="L718" s="11"/>
      <c r="M718" s="11"/>
      <c r="N718" s="11"/>
      <c r="O718" s="11"/>
      <c r="P718" s="11"/>
    </row>
    <row r="719" spans="9:16" s="7" customFormat="1" ht="9" customHeight="1" x14ac:dyDescent="0.2">
      <c r="I719" s="11"/>
      <c r="J719" s="11"/>
      <c r="K719" s="11"/>
      <c r="L719" s="11"/>
      <c r="M719" s="11"/>
      <c r="N719" s="11"/>
      <c r="O719" s="11"/>
      <c r="P719" s="11"/>
    </row>
    <row r="720" spans="9:16" s="7" customFormat="1" ht="9" customHeight="1" x14ac:dyDescent="0.2">
      <c r="I720" s="11"/>
      <c r="J720" s="11"/>
      <c r="K720" s="11"/>
      <c r="L720" s="11"/>
      <c r="M720" s="11"/>
      <c r="N720" s="11"/>
      <c r="O720" s="11"/>
      <c r="P720" s="11"/>
    </row>
    <row r="721" spans="9:16" s="7" customFormat="1" ht="9" customHeight="1" x14ac:dyDescent="0.2">
      <c r="I721" s="11"/>
      <c r="J721" s="11"/>
      <c r="K721" s="11"/>
      <c r="L721" s="11"/>
      <c r="M721" s="11"/>
      <c r="N721" s="11"/>
      <c r="O721" s="11"/>
      <c r="P721" s="11"/>
    </row>
    <row r="722" spans="9:16" s="7" customFormat="1" ht="9" customHeight="1" x14ac:dyDescent="0.2">
      <c r="I722" s="11"/>
      <c r="J722" s="11"/>
      <c r="K722" s="11"/>
      <c r="L722" s="11"/>
      <c r="M722" s="11"/>
      <c r="N722" s="11"/>
      <c r="O722" s="11"/>
      <c r="P722" s="11"/>
    </row>
    <row r="723" spans="9:16" s="7" customFormat="1" ht="9" customHeight="1" x14ac:dyDescent="0.2">
      <c r="I723" s="11"/>
      <c r="J723" s="11"/>
      <c r="K723" s="11"/>
      <c r="L723" s="11"/>
      <c r="M723" s="11"/>
      <c r="N723" s="11"/>
      <c r="O723" s="11"/>
      <c r="P723" s="11"/>
    </row>
    <row r="724" spans="9:16" s="7" customFormat="1" ht="9" customHeight="1" x14ac:dyDescent="0.2">
      <c r="I724" s="11"/>
      <c r="J724" s="11"/>
      <c r="K724" s="11"/>
      <c r="L724" s="11"/>
      <c r="M724" s="11"/>
      <c r="N724" s="11"/>
      <c r="O724" s="11"/>
      <c r="P724" s="11"/>
    </row>
    <row r="725" spans="9:16" s="7" customFormat="1" ht="9" customHeight="1" x14ac:dyDescent="0.2">
      <c r="I725" s="11"/>
      <c r="J725" s="11"/>
      <c r="K725" s="11"/>
      <c r="L725" s="11"/>
      <c r="M725" s="11"/>
      <c r="N725" s="11"/>
      <c r="O725" s="11"/>
      <c r="P725" s="11"/>
    </row>
    <row r="726" spans="9:16" s="7" customFormat="1" ht="9" customHeight="1" x14ac:dyDescent="0.2">
      <c r="I726" s="11"/>
      <c r="J726" s="11"/>
      <c r="K726" s="11"/>
      <c r="L726" s="11"/>
      <c r="M726" s="11"/>
      <c r="N726" s="11"/>
      <c r="O726" s="11"/>
      <c r="P726" s="11"/>
    </row>
    <row r="727" spans="9:16" s="7" customFormat="1" ht="9" customHeight="1" x14ac:dyDescent="0.2">
      <c r="I727" s="11"/>
      <c r="J727" s="11"/>
      <c r="K727" s="11"/>
      <c r="L727" s="11"/>
      <c r="M727" s="11"/>
      <c r="N727" s="11"/>
      <c r="O727" s="11"/>
      <c r="P727" s="11"/>
    </row>
    <row r="728" spans="9:16" s="7" customFormat="1" ht="9" customHeight="1" x14ac:dyDescent="0.2">
      <c r="I728" s="11"/>
      <c r="J728" s="11"/>
      <c r="K728" s="11"/>
      <c r="L728" s="11"/>
      <c r="M728" s="11"/>
      <c r="N728" s="11"/>
      <c r="O728" s="11"/>
      <c r="P728" s="11"/>
    </row>
    <row r="729" spans="9:16" s="7" customFormat="1" ht="9" customHeight="1" x14ac:dyDescent="0.2">
      <c r="I729" s="11"/>
      <c r="J729" s="11"/>
      <c r="K729" s="11"/>
      <c r="L729" s="11"/>
      <c r="M729" s="11"/>
      <c r="N729" s="11"/>
      <c r="O729" s="11"/>
      <c r="P729" s="11"/>
    </row>
    <row r="730" spans="9:16" s="7" customFormat="1" ht="9" customHeight="1" x14ac:dyDescent="0.2">
      <c r="I730" s="11"/>
      <c r="J730" s="11"/>
      <c r="K730" s="11"/>
      <c r="L730" s="11"/>
      <c r="M730" s="11"/>
      <c r="N730" s="11"/>
      <c r="O730" s="11"/>
      <c r="P730" s="11"/>
    </row>
    <row r="731" spans="9:16" s="7" customFormat="1" ht="9" customHeight="1" x14ac:dyDescent="0.2">
      <c r="I731" s="11"/>
      <c r="J731" s="11"/>
      <c r="K731" s="11"/>
      <c r="L731" s="11"/>
      <c r="M731" s="11"/>
      <c r="N731" s="11"/>
      <c r="O731" s="11"/>
      <c r="P731" s="11"/>
    </row>
    <row r="732" spans="9:16" s="7" customFormat="1" ht="9" customHeight="1" x14ac:dyDescent="0.2">
      <c r="I732" s="11"/>
      <c r="J732" s="11"/>
      <c r="K732" s="11"/>
      <c r="L732" s="11"/>
      <c r="M732" s="11"/>
      <c r="N732" s="11"/>
      <c r="O732" s="11"/>
      <c r="P732" s="11"/>
    </row>
    <row r="733" spans="9:16" s="7" customFormat="1" ht="9" customHeight="1" x14ac:dyDescent="0.2">
      <c r="I733" s="11"/>
      <c r="J733" s="11"/>
      <c r="K733" s="11"/>
      <c r="L733" s="11"/>
      <c r="M733" s="11"/>
      <c r="N733" s="11"/>
      <c r="O733" s="11"/>
      <c r="P733" s="11"/>
    </row>
    <row r="734" spans="9:16" s="7" customFormat="1" ht="9" customHeight="1" x14ac:dyDescent="0.2">
      <c r="I734" s="11"/>
      <c r="J734" s="11"/>
      <c r="K734" s="11"/>
      <c r="L734" s="11"/>
      <c r="M734" s="11"/>
      <c r="N734" s="11"/>
      <c r="O734" s="11"/>
      <c r="P734" s="11"/>
    </row>
    <row r="735" spans="9:16" s="7" customFormat="1" ht="9" customHeight="1" x14ac:dyDescent="0.2">
      <c r="I735" s="11"/>
      <c r="J735" s="11"/>
      <c r="K735" s="11"/>
      <c r="L735" s="11"/>
      <c r="M735" s="11"/>
      <c r="N735" s="11"/>
      <c r="O735" s="11"/>
      <c r="P735" s="11"/>
    </row>
    <row r="736" spans="9:16" s="7" customFormat="1" ht="9" customHeight="1" x14ac:dyDescent="0.2">
      <c r="I736" s="11"/>
      <c r="J736" s="11"/>
      <c r="K736" s="11"/>
      <c r="L736" s="11"/>
      <c r="M736" s="11"/>
      <c r="N736" s="11"/>
      <c r="O736" s="11"/>
      <c r="P736" s="11"/>
    </row>
    <row r="737" spans="9:16" s="7" customFormat="1" ht="9" customHeight="1" x14ac:dyDescent="0.2">
      <c r="I737" s="11"/>
      <c r="J737" s="11"/>
      <c r="K737" s="11"/>
      <c r="L737" s="11"/>
      <c r="M737" s="11"/>
      <c r="N737" s="11"/>
      <c r="O737" s="11"/>
      <c r="P737" s="11"/>
    </row>
    <row r="738" spans="9:16" s="7" customFormat="1" ht="9" customHeight="1" x14ac:dyDescent="0.2">
      <c r="I738" s="11"/>
      <c r="J738" s="11"/>
      <c r="K738" s="11"/>
      <c r="L738" s="11"/>
      <c r="M738" s="11"/>
      <c r="N738" s="11"/>
      <c r="O738" s="11"/>
      <c r="P738" s="11"/>
    </row>
    <row r="739" spans="9:16" s="7" customFormat="1" ht="9" customHeight="1" x14ac:dyDescent="0.2">
      <c r="I739" s="11"/>
      <c r="J739" s="11"/>
      <c r="K739" s="11"/>
      <c r="L739" s="11"/>
      <c r="M739" s="11"/>
      <c r="N739" s="11"/>
      <c r="O739" s="11"/>
      <c r="P739" s="11"/>
    </row>
    <row r="740" spans="9:16" s="7" customFormat="1" ht="9" customHeight="1" x14ac:dyDescent="0.2">
      <c r="I740" s="11"/>
      <c r="J740" s="11"/>
      <c r="K740" s="11"/>
      <c r="L740" s="11"/>
      <c r="M740" s="11"/>
      <c r="N740" s="11"/>
      <c r="O740" s="11"/>
      <c r="P740" s="11"/>
    </row>
    <row r="741" spans="9:16" s="7" customFormat="1" ht="9" customHeight="1" x14ac:dyDescent="0.2">
      <c r="I741" s="11"/>
      <c r="J741" s="11"/>
      <c r="K741" s="11"/>
      <c r="L741" s="11"/>
      <c r="M741" s="11"/>
      <c r="N741" s="11"/>
      <c r="O741" s="11"/>
      <c r="P741" s="11"/>
    </row>
    <row r="742" spans="9:16" s="7" customFormat="1" ht="9" customHeight="1" x14ac:dyDescent="0.2">
      <c r="I742" s="11"/>
      <c r="J742" s="11"/>
      <c r="K742" s="11"/>
      <c r="L742" s="11"/>
      <c r="M742" s="11"/>
      <c r="N742" s="11"/>
      <c r="O742" s="11"/>
      <c r="P742" s="11"/>
    </row>
    <row r="743" spans="9:16" s="7" customFormat="1" ht="9" customHeight="1" x14ac:dyDescent="0.2">
      <c r="I743" s="11"/>
      <c r="J743" s="11"/>
      <c r="K743" s="11"/>
      <c r="L743" s="11"/>
      <c r="M743" s="11"/>
      <c r="N743" s="11"/>
      <c r="O743" s="11"/>
      <c r="P743" s="11"/>
    </row>
    <row r="744" spans="9:16" s="7" customFormat="1" ht="9" customHeight="1" x14ac:dyDescent="0.2">
      <c r="I744" s="11"/>
      <c r="J744" s="11"/>
      <c r="K744" s="11"/>
      <c r="L744" s="11"/>
      <c r="M744" s="11"/>
      <c r="N744" s="11"/>
      <c r="O744" s="11"/>
      <c r="P744" s="11"/>
    </row>
    <row r="745" spans="9:16" s="7" customFormat="1" ht="9" customHeight="1" x14ac:dyDescent="0.2">
      <c r="I745" s="11"/>
      <c r="J745" s="11"/>
      <c r="K745" s="11"/>
      <c r="L745" s="11"/>
      <c r="M745" s="11"/>
      <c r="N745" s="11"/>
      <c r="O745" s="11"/>
      <c r="P745" s="11"/>
    </row>
    <row r="746" spans="9:16" s="7" customFormat="1" ht="9" customHeight="1" x14ac:dyDescent="0.2">
      <c r="I746" s="11"/>
      <c r="J746" s="11"/>
      <c r="K746" s="11"/>
      <c r="L746" s="11"/>
      <c r="M746" s="11"/>
      <c r="N746" s="11"/>
      <c r="O746" s="11"/>
      <c r="P746" s="11"/>
    </row>
    <row r="747" spans="9:16" s="7" customFormat="1" ht="9" customHeight="1" x14ac:dyDescent="0.2">
      <c r="I747" s="11"/>
      <c r="J747" s="11"/>
      <c r="K747" s="11"/>
      <c r="L747" s="11"/>
      <c r="M747" s="11"/>
      <c r="N747" s="11"/>
      <c r="O747" s="11"/>
      <c r="P747" s="11"/>
    </row>
    <row r="748" spans="9:16" s="7" customFormat="1" ht="9" customHeight="1" x14ac:dyDescent="0.2">
      <c r="I748" s="11"/>
      <c r="J748" s="11"/>
      <c r="K748" s="11"/>
      <c r="L748" s="11"/>
      <c r="M748" s="11"/>
      <c r="N748" s="11"/>
      <c r="O748" s="11"/>
      <c r="P748" s="11"/>
    </row>
    <row r="749" spans="9:16" s="7" customFormat="1" ht="9" customHeight="1" x14ac:dyDescent="0.2">
      <c r="I749" s="11"/>
      <c r="J749" s="11"/>
      <c r="K749" s="11"/>
      <c r="L749" s="11"/>
      <c r="M749" s="11"/>
      <c r="N749" s="11"/>
      <c r="O749" s="11"/>
      <c r="P749" s="11"/>
    </row>
    <row r="750" spans="9:16" s="7" customFormat="1" ht="9" customHeight="1" x14ac:dyDescent="0.2">
      <c r="I750" s="11"/>
      <c r="J750" s="11"/>
      <c r="K750" s="11"/>
      <c r="L750" s="11"/>
      <c r="M750" s="11"/>
      <c r="N750" s="11"/>
      <c r="O750" s="11"/>
      <c r="P750" s="11"/>
    </row>
    <row r="751" spans="9:16" s="7" customFormat="1" ht="9" customHeight="1" x14ac:dyDescent="0.2">
      <c r="I751" s="11"/>
      <c r="J751" s="11"/>
      <c r="K751" s="11"/>
      <c r="L751" s="11"/>
      <c r="M751" s="11"/>
      <c r="N751" s="11"/>
      <c r="O751" s="11"/>
      <c r="P751" s="11"/>
    </row>
    <row r="752" spans="9:16" s="7" customFormat="1" ht="9" customHeight="1" x14ac:dyDescent="0.2">
      <c r="I752" s="11"/>
      <c r="J752" s="11"/>
      <c r="K752" s="11"/>
      <c r="L752" s="11"/>
      <c r="M752" s="11"/>
      <c r="N752" s="11"/>
      <c r="O752" s="11"/>
      <c r="P752" s="11"/>
    </row>
    <row r="753" spans="9:16" s="7" customFormat="1" ht="9" customHeight="1" x14ac:dyDescent="0.2">
      <c r="I753" s="11"/>
      <c r="J753" s="11"/>
      <c r="K753" s="11"/>
      <c r="L753" s="11"/>
      <c r="M753" s="11"/>
      <c r="N753" s="11"/>
      <c r="O753" s="11"/>
      <c r="P753" s="11"/>
    </row>
    <row r="754" spans="9:16" s="7" customFormat="1" ht="9" customHeight="1" x14ac:dyDescent="0.2">
      <c r="I754" s="11"/>
      <c r="J754" s="11"/>
      <c r="K754" s="11"/>
      <c r="L754" s="11"/>
      <c r="M754" s="11"/>
      <c r="N754" s="11"/>
      <c r="O754" s="11"/>
      <c r="P754" s="11"/>
    </row>
    <row r="755" spans="9:16" s="7" customFormat="1" ht="9" customHeight="1" x14ac:dyDescent="0.2">
      <c r="I755" s="11"/>
      <c r="J755" s="11"/>
      <c r="K755" s="11"/>
      <c r="L755" s="11"/>
      <c r="M755" s="11"/>
      <c r="N755" s="11"/>
      <c r="O755" s="11"/>
      <c r="P755" s="11"/>
    </row>
    <row r="756" spans="9:16" s="7" customFormat="1" ht="9" customHeight="1" x14ac:dyDescent="0.2">
      <c r="I756" s="11"/>
      <c r="J756" s="11"/>
      <c r="K756" s="11"/>
      <c r="L756" s="11"/>
      <c r="M756" s="11"/>
      <c r="N756" s="11"/>
      <c r="O756" s="11"/>
      <c r="P756" s="11"/>
    </row>
    <row r="757" spans="9:16" s="7" customFormat="1" ht="9" customHeight="1" x14ac:dyDescent="0.2">
      <c r="I757" s="11"/>
      <c r="J757" s="11"/>
      <c r="K757" s="11"/>
      <c r="L757" s="11"/>
      <c r="M757" s="11"/>
      <c r="N757" s="11"/>
      <c r="O757" s="11"/>
      <c r="P757" s="11"/>
    </row>
    <row r="758" spans="9:16" s="7" customFormat="1" ht="9" customHeight="1" x14ac:dyDescent="0.2">
      <c r="I758" s="11"/>
      <c r="J758" s="11"/>
      <c r="K758" s="11"/>
      <c r="L758" s="11"/>
      <c r="M758" s="11"/>
      <c r="N758" s="11"/>
      <c r="O758" s="11"/>
      <c r="P758" s="11"/>
    </row>
    <row r="759" spans="9:16" s="7" customFormat="1" ht="9" customHeight="1" x14ac:dyDescent="0.2">
      <c r="I759" s="11"/>
      <c r="J759" s="11"/>
      <c r="K759" s="11"/>
      <c r="L759" s="11"/>
      <c r="M759" s="11"/>
      <c r="N759" s="11"/>
      <c r="O759" s="11"/>
      <c r="P759" s="11"/>
    </row>
    <row r="760" spans="9:16" s="7" customFormat="1" ht="9" customHeight="1" x14ac:dyDescent="0.2">
      <c r="I760" s="11"/>
      <c r="J760" s="11"/>
      <c r="K760" s="11"/>
      <c r="L760" s="11"/>
      <c r="M760" s="11"/>
      <c r="N760" s="11"/>
      <c r="O760" s="11"/>
      <c r="P760" s="11"/>
    </row>
    <row r="761" spans="9:16" s="7" customFormat="1" ht="9" customHeight="1" x14ac:dyDescent="0.2">
      <c r="I761" s="11"/>
      <c r="J761" s="11"/>
      <c r="K761" s="11"/>
      <c r="L761" s="11"/>
      <c r="M761" s="11"/>
      <c r="N761" s="11"/>
      <c r="O761" s="11"/>
      <c r="P761" s="11"/>
    </row>
    <row r="762" spans="9:16" s="7" customFormat="1" ht="9" customHeight="1" x14ac:dyDescent="0.2">
      <c r="I762" s="11"/>
      <c r="J762" s="11"/>
      <c r="K762" s="11"/>
      <c r="L762" s="11"/>
      <c r="M762" s="11"/>
      <c r="N762" s="11"/>
      <c r="O762" s="11"/>
      <c r="P762" s="11"/>
    </row>
    <row r="763" spans="9:16" s="7" customFormat="1" ht="9" customHeight="1" x14ac:dyDescent="0.2">
      <c r="I763" s="11"/>
      <c r="J763" s="11"/>
      <c r="K763" s="11"/>
      <c r="L763" s="11"/>
      <c r="M763" s="11"/>
      <c r="N763" s="11"/>
      <c r="O763" s="11"/>
      <c r="P763" s="11"/>
    </row>
    <row r="764" spans="9:16" s="7" customFormat="1" ht="9" customHeight="1" x14ac:dyDescent="0.2">
      <c r="I764" s="11"/>
      <c r="J764" s="11"/>
      <c r="K764" s="11"/>
      <c r="L764" s="11"/>
      <c r="M764" s="11"/>
      <c r="N764" s="11"/>
      <c r="O764" s="11"/>
      <c r="P764" s="11"/>
    </row>
    <row r="765" spans="9:16" s="7" customFormat="1" ht="9" customHeight="1" x14ac:dyDescent="0.2">
      <c r="I765" s="11"/>
      <c r="J765" s="11"/>
      <c r="K765" s="11"/>
      <c r="L765" s="11"/>
      <c r="M765" s="11"/>
      <c r="N765" s="11"/>
      <c r="O765" s="11"/>
      <c r="P765" s="11"/>
    </row>
    <row r="766" spans="9:16" s="7" customFormat="1" ht="9" customHeight="1" x14ac:dyDescent="0.2">
      <c r="I766" s="11"/>
      <c r="J766" s="11"/>
      <c r="K766" s="11"/>
      <c r="L766" s="11"/>
      <c r="M766" s="11"/>
      <c r="N766" s="11"/>
      <c r="O766" s="11"/>
      <c r="P766" s="11"/>
    </row>
    <row r="767" spans="9:16" s="7" customFormat="1" ht="9" customHeight="1" x14ac:dyDescent="0.2">
      <c r="I767" s="11"/>
      <c r="J767" s="11"/>
      <c r="K767" s="11"/>
      <c r="L767" s="11"/>
      <c r="M767" s="11"/>
      <c r="N767" s="11"/>
      <c r="O767" s="11"/>
      <c r="P767" s="11"/>
    </row>
    <row r="768" spans="9:16" s="7" customFormat="1" ht="9" customHeight="1" x14ac:dyDescent="0.2">
      <c r="I768" s="11"/>
      <c r="J768" s="11"/>
      <c r="K768" s="11"/>
      <c r="L768" s="11"/>
      <c r="M768" s="11"/>
      <c r="N768" s="11"/>
      <c r="O768" s="11"/>
      <c r="P768" s="11"/>
    </row>
    <row r="769" spans="9:16" s="7" customFormat="1" ht="9" customHeight="1" x14ac:dyDescent="0.2">
      <c r="I769" s="11"/>
      <c r="J769" s="11"/>
      <c r="K769" s="11"/>
      <c r="L769" s="11"/>
      <c r="M769" s="11"/>
      <c r="N769" s="11"/>
      <c r="O769" s="11"/>
      <c r="P769" s="11"/>
    </row>
    <row r="770" spans="9:16" s="7" customFormat="1" ht="9" customHeight="1" x14ac:dyDescent="0.2">
      <c r="I770" s="11"/>
      <c r="J770" s="11"/>
      <c r="K770" s="11"/>
      <c r="L770" s="11"/>
      <c r="M770" s="11"/>
      <c r="N770" s="11"/>
      <c r="O770" s="11"/>
      <c r="P770" s="11"/>
    </row>
    <row r="771" spans="9:16" s="7" customFormat="1" ht="9" customHeight="1" x14ac:dyDescent="0.2">
      <c r="I771" s="11"/>
      <c r="J771" s="11"/>
      <c r="K771" s="11"/>
      <c r="L771" s="11"/>
      <c r="M771" s="11"/>
      <c r="N771" s="11"/>
      <c r="O771" s="11"/>
      <c r="P771" s="11"/>
    </row>
    <row r="772" spans="9:16" s="7" customFormat="1" ht="9" customHeight="1" x14ac:dyDescent="0.2">
      <c r="I772" s="11"/>
      <c r="J772" s="11"/>
      <c r="K772" s="11"/>
      <c r="L772" s="11"/>
      <c r="M772" s="11"/>
      <c r="N772" s="11"/>
      <c r="O772" s="11"/>
      <c r="P772" s="11"/>
    </row>
    <row r="773" spans="9:16" s="7" customFormat="1" ht="9" customHeight="1" x14ac:dyDescent="0.2">
      <c r="I773" s="11"/>
      <c r="J773" s="11"/>
      <c r="K773" s="11"/>
      <c r="L773" s="11"/>
      <c r="M773" s="11"/>
      <c r="N773" s="11"/>
      <c r="O773" s="11"/>
      <c r="P773" s="11"/>
    </row>
    <row r="774" spans="9:16" s="7" customFormat="1" ht="9" customHeight="1" x14ac:dyDescent="0.2">
      <c r="I774" s="11"/>
      <c r="J774" s="11"/>
      <c r="K774" s="11"/>
      <c r="L774" s="11"/>
      <c r="M774" s="11"/>
      <c r="N774" s="11"/>
      <c r="O774" s="11"/>
      <c r="P774" s="11"/>
    </row>
    <row r="775" spans="9:16" s="7" customFormat="1" ht="9" customHeight="1" x14ac:dyDescent="0.2">
      <c r="I775" s="11"/>
      <c r="J775" s="11"/>
      <c r="K775" s="11"/>
      <c r="L775" s="11"/>
      <c r="M775" s="11"/>
      <c r="N775" s="11"/>
      <c r="O775" s="11"/>
      <c r="P775" s="11"/>
    </row>
    <row r="776" spans="9:16" s="7" customFormat="1" ht="9" customHeight="1" x14ac:dyDescent="0.2">
      <c r="I776" s="11"/>
      <c r="J776" s="11"/>
      <c r="K776" s="11"/>
      <c r="L776" s="11"/>
      <c r="M776" s="11"/>
      <c r="N776" s="11"/>
      <c r="O776" s="11"/>
      <c r="P776" s="11"/>
    </row>
    <row r="777" spans="9:16" s="7" customFormat="1" ht="9" customHeight="1" x14ac:dyDescent="0.2">
      <c r="I777" s="11"/>
      <c r="J777" s="11"/>
      <c r="K777" s="11"/>
      <c r="L777" s="11"/>
      <c r="M777" s="11"/>
      <c r="N777" s="11"/>
      <c r="O777" s="11"/>
      <c r="P777" s="11"/>
    </row>
    <row r="778" spans="9:16" s="7" customFormat="1" ht="9" customHeight="1" x14ac:dyDescent="0.2">
      <c r="I778" s="11"/>
      <c r="J778" s="11"/>
      <c r="K778" s="11"/>
      <c r="L778" s="11"/>
      <c r="M778" s="11"/>
      <c r="N778" s="11"/>
      <c r="O778" s="11"/>
      <c r="P778" s="11"/>
    </row>
    <row r="779" spans="9:16" s="7" customFormat="1" ht="9" customHeight="1" x14ac:dyDescent="0.2">
      <c r="I779" s="11"/>
      <c r="J779" s="11"/>
      <c r="K779" s="11"/>
      <c r="L779" s="11"/>
      <c r="M779" s="11"/>
      <c r="N779" s="11"/>
      <c r="O779" s="11"/>
      <c r="P779" s="11"/>
    </row>
    <row r="780" spans="9:16" s="7" customFormat="1" ht="9" customHeight="1" x14ac:dyDescent="0.2">
      <c r="I780" s="11"/>
      <c r="J780" s="11"/>
      <c r="K780" s="11"/>
      <c r="L780" s="11"/>
      <c r="M780" s="11"/>
      <c r="N780" s="11"/>
      <c r="O780" s="11"/>
      <c r="P780" s="11"/>
    </row>
    <row r="781" spans="9:16" s="7" customFormat="1" ht="9" customHeight="1" x14ac:dyDescent="0.2">
      <c r="I781" s="11"/>
      <c r="J781" s="11"/>
      <c r="K781" s="11"/>
      <c r="L781" s="11"/>
      <c r="M781" s="11"/>
      <c r="N781" s="11"/>
      <c r="O781" s="11"/>
      <c r="P781" s="11"/>
    </row>
    <row r="782" spans="9:16" s="7" customFormat="1" ht="9" customHeight="1" x14ac:dyDescent="0.2">
      <c r="I782" s="11"/>
      <c r="J782" s="11"/>
      <c r="K782" s="11"/>
      <c r="L782" s="11"/>
      <c r="M782" s="11"/>
      <c r="N782" s="11"/>
      <c r="O782" s="11"/>
      <c r="P782" s="11"/>
    </row>
    <row r="783" spans="9:16" s="7" customFormat="1" ht="9" customHeight="1" x14ac:dyDescent="0.2">
      <c r="I783" s="11"/>
      <c r="J783" s="11"/>
      <c r="K783" s="11"/>
      <c r="L783" s="11"/>
      <c r="M783" s="11"/>
      <c r="N783" s="11"/>
      <c r="O783" s="11"/>
      <c r="P783" s="11"/>
    </row>
    <row r="784" spans="9:16" s="7" customFormat="1" ht="9" customHeight="1" x14ac:dyDescent="0.2">
      <c r="I784" s="11"/>
      <c r="J784" s="11"/>
      <c r="K784" s="11"/>
      <c r="L784" s="11"/>
      <c r="M784" s="11"/>
      <c r="N784" s="11"/>
      <c r="O784" s="11"/>
      <c r="P784" s="11"/>
    </row>
    <row r="785" spans="9:16" s="7" customFormat="1" ht="9" customHeight="1" x14ac:dyDescent="0.2">
      <c r="I785" s="11"/>
      <c r="J785" s="11"/>
      <c r="K785" s="11"/>
      <c r="L785" s="11"/>
      <c r="M785" s="11"/>
      <c r="N785" s="11"/>
      <c r="O785" s="11"/>
      <c r="P785" s="11"/>
    </row>
    <row r="786" spans="9:16" s="7" customFormat="1" ht="9" customHeight="1" x14ac:dyDescent="0.2">
      <c r="I786" s="11"/>
      <c r="J786" s="11"/>
      <c r="K786" s="11"/>
      <c r="L786" s="11"/>
      <c r="M786" s="11"/>
      <c r="N786" s="11"/>
      <c r="O786" s="11"/>
      <c r="P786" s="11"/>
    </row>
    <row r="787" spans="9:16" s="7" customFormat="1" ht="9" customHeight="1" x14ac:dyDescent="0.2">
      <c r="I787" s="11"/>
      <c r="J787" s="11"/>
      <c r="K787" s="11"/>
      <c r="L787" s="11"/>
      <c r="M787" s="11"/>
      <c r="N787" s="11"/>
      <c r="O787" s="11"/>
      <c r="P787" s="11"/>
    </row>
    <row r="788" spans="9:16" s="7" customFormat="1" ht="9" customHeight="1" x14ac:dyDescent="0.2">
      <c r="I788" s="11"/>
      <c r="J788" s="11"/>
      <c r="K788" s="11"/>
      <c r="L788" s="11"/>
      <c r="M788" s="11"/>
      <c r="N788" s="11"/>
      <c r="O788" s="11"/>
      <c r="P788" s="11"/>
    </row>
    <row r="789" spans="9:16" s="7" customFormat="1" ht="9" customHeight="1" x14ac:dyDescent="0.2">
      <c r="I789" s="11"/>
      <c r="J789" s="11"/>
      <c r="K789" s="11"/>
      <c r="L789" s="11"/>
      <c r="M789" s="11"/>
      <c r="N789" s="11"/>
      <c r="O789" s="11"/>
      <c r="P789" s="11"/>
    </row>
    <row r="790" spans="9:16" s="7" customFormat="1" ht="9" customHeight="1" x14ac:dyDescent="0.2">
      <c r="I790" s="11"/>
      <c r="J790" s="11"/>
      <c r="K790" s="11"/>
      <c r="L790" s="11"/>
      <c r="M790" s="11"/>
      <c r="N790" s="11"/>
      <c r="O790" s="11"/>
      <c r="P790" s="11"/>
    </row>
    <row r="791" spans="9:16" s="7" customFormat="1" ht="9" customHeight="1" x14ac:dyDescent="0.2">
      <c r="I791" s="11"/>
      <c r="J791" s="11"/>
      <c r="K791" s="11"/>
      <c r="L791" s="11"/>
      <c r="M791" s="11"/>
      <c r="N791" s="11"/>
      <c r="O791" s="11"/>
      <c r="P791" s="11"/>
    </row>
    <row r="792" spans="9:16" s="7" customFormat="1" ht="9" customHeight="1" x14ac:dyDescent="0.2">
      <c r="I792" s="11"/>
      <c r="J792" s="11"/>
      <c r="K792" s="11"/>
      <c r="L792" s="11"/>
      <c r="M792" s="11"/>
      <c r="N792" s="11"/>
      <c r="O792" s="11"/>
      <c r="P792" s="11"/>
    </row>
    <row r="793" spans="9:16" s="7" customFormat="1" ht="9" customHeight="1" x14ac:dyDescent="0.2">
      <c r="I793" s="11"/>
      <c r="J793" s="11"/>
      <c r="K793" s="11"/>
      <c r="L793" s="11"/>
      <c r="M793" s="11"/>
      <c r="N793" s="11"/>
      <c r="O793" s="11"/>
      <c r="P793" s="11"/>
    </row>
    <row r="794" spans="9:16" s="7" customFormat="1" ht="9" customHeight="1" x14ac:dyDescent="0.2">
      <c r="I794" s="11"/>
      <c r="J794" s="11"/>
      <c r="K794" s="11"/>
      <c r="L794" s="11"/>
      <c r="M794" s="11"/>
      <c r="N794" s="11"/>
      <c r="O794" s="11"/>
      <c r="P794" s="11"/>
    </row>
    <row r="795" spans="9:16" s="7" customFormat="1" ht="9" customHeight="1" x14ac:dyDescent="0.2">
      <c r="I795" s="11"/>
      <c r="J795" s="11"/>
      <c r="K795" s="11"/>
      <c r="L795" s="11"/>
      <c r="M795" s="11"/>
      <c r="N795" s="11"/>
      <c r="O795" s="11"/>
      <c r="P795" s="11"/>
    </row>
    <row r="796" spans="9:16" s="7" customFormat="1" ht="9" customHeight="1" x14ac:dyDescent="0.2">
      <c r="I796" s="11"/>
      <c r="J796" s="11"/>
      <c r="K796" s="11"/>
      <c r="L796" s="11"/>
      <c r="M796" s="11"/>
      <c r="N796" s="11"/>
      <c r="O796" s="11"/>
      <c r="P796" s="11"/>
    </row>
    <row r="797" spans="9:16" s="7" customFormat="1" ht="9" customHeight="1" x14ac:dyDescent="0.2">
      <c r="I797" s="11"/>
      <c r="J797" s="11"/>
      <c r="K797" s="11"/>
      <c r="L797" s="11"/>
      <c r="M797" s="11"/>
      <c r="N797" s="11"/>
      <c r="O797" s="11"/>
      <c r="P797" s="11"/>
    </row>
    <row r="798" spans="9:16" s="7" customFormat="1" ht="9" customHeight="1" x14ac:dyDescent="0.2">
      <c r="I798" s="11"/>
      <c r="J798" s="11"/>
      <c r="K798" s="11"/>
      <c r="L798" s="11"/>
      <c r="M798" s="11"/>
      <c r="N798" s="11"/>
      <c r="O798" s="11"/>
      <c r="P798" s="11"/>
    </row>
    <row r="799" spans="9:16" s="7" customFormat="1" ht="9" customHeight="1" x14ac:dyDescent="0.2">
      <c r="I799" s="11"/>
      <c r="J799" s="11"/>
      <c r="K799" s="11"/>
      <c r="L799" s="11"/>
      <c r="M799" s="11"/>
      <c r="N799" s="11"/>
      <c r="O799" s="11"/>
      <c r="P799" s="11"/>
    </row>
    <row r="800" spans="9:16" s="7" customFormat="1" ht="9" customHeight="1" x14ac:dyDescent="0.2">
      <c r="I800" s="11"/>
      <c r="J800" s="11"/>
      <c r="K800" s="11"/>
      <c r="L800" s="11"/>
      <c r="M800" s="11"/>
      <c r="N800" s="11"/>
      <c r="O800" s="11"/>
      <c r="P800" s="11"/>
    </row>
    <row r="801" spans="9:16" s="7" customFormat="1" ht="9" customHeight="1" x14ac:dyDescent="0.2">
      <c r="I801" s="11"/>
      <c r="J801" s="11"/>
      <c r="K801" s="11"/>
      <c r="L801" s="11"/>
      <c r="M801" s="11"/>
      <c r="N801" s="11"/>
      <c r="O801" s="11"/>
      <c r="P801" s="11"/>
    </row>
    <row r="802" spans="9:16" s="7" customFormat="1" ht="9" customHeight="1" x14ac:dyDescent="0.2">
      <c r="I802" s="11"/>
      <c r="J802" s="11"/>
      <c r="K802" s="11"/>
      <c r="L802" s="11"/>
      <c r="M802" s="11"/>
      <c r="N802" s="11"/>
      <c r="O802" s="11"/>
      <c r="P802" s="11"/>
    </row>
    <row r="803" spans="9:16" s="7" customFormat="1" ht="9" customHeight="1" x14ac:dyDescent="0.2">
      <c r="I803" s="11"/>
      <c r="J803" s="11"/>
      <c r="K803" s="11"/>
      <c r="L803" s="11"/>
      <c r="M803" s="11"/>
      <c r="N803" s="11"/>
      <c r="O803" s="11"/>
      <c r="P803" s="11"/>
    </row>
    <row r="804" spans="9:16" s="7" customFormat="1" ht="9" customHeight="1" x14ac:dyDescent="0.2">
      <c r="I804" s="11"/>
      <c r="J804" s="11"/>
      <c r="K804" s="11"/>
      <c r="L804" s="11"/>
      <c r="M804" s="11"/>
      <c r="N804" s="11"/>
      <c r="O804" s="11"/>
      <c r="P804" s="11"/>
    </row>
    <row r="805" spans="9:16" s="7" customFormat="1" ht="9" customHeight="1" x14ac:dyDescent="0.2">
      <c r="I805" s="11"/>
      <c r="J805" s="11"/>
      <c r="K805" s="11"/>
      <c r="L805" s="11"/>
      <c r="M805" s="11"/>
      <c r="N805" s="11"/>
      <c r="O805" s="11"/>
      <c r="P805" s="11"/>
    </row>
    <row r="806" spans="9:16" s="7" customFormat="1" ht="9" customHeight="1" x14ac:dyDescent="0.2">
      <c r="I806" s="11"/>
      <c r="J806" s="11"/>
      <c r="K806" s="11"/>
      <c r="L806" s="11"/>
      <c r="M806" s="11"/>
      <c r="N806" s="11"/>
      <c r="O806" s="11"/>
      <c r="P806" s="11"/>
    </row>
    <row r="807" spans="9:16" s="7" customFormat="1" ht="9" customHeight="1" x14ac:dyDescent="0.2">
      <c r="I807" s="11"/>
      <c r="J807" s="11"/>
      <c r="K807" s="11"/>
      <c r="L807" s="11"/>
      <c r="M807" s="11"/>
      <c r="N807" s="11"/>
      <c r="O807" s="11"/>
      <c r="P807" s="11"/>
    </row>
    <row r="808" spans="9:16" s="7" customFormat="1" ht="9" customHeight="1" x14ac:dyDescent="0.2">
      <c r="I808" s="11"/>
      <c r="J808" s="11"/>
      <c r="K808" s="11"/>
      <c r="L808" s="11"/>
      <c r="M808" s="11"/>
      <c r="N808" s="11"/>
      <c r="O808" s="11"/>
      <c r="P808" s="11"/>
    </row>
    <row r="809" spans="9:16" s="7" customFormat="1" ht="9" customHeight="1" x14ac:dyDescent="0.2">
      <c r="I809" s="11"/>
      <c r="J809" s="11"/>
      <c r="K809" s="11"/>
      <c r="L809" s="11"/>
      <c r="M809" s="11"/>
      <c r="N809" s="11"/>
      <c r="O809" s="11"/>
      <c r="P809" s="11"/>
    </row>
    <row r="810" spans="9:16" s="7" customFormat="1" ht="9" customHeight="1" x14ac:dyDescent="0.2">
      <c r="I810" s="11"/>
      <c r="J810" s="11"/>
      <c r="K810" s="11"/>
      <c r="L810" s="11"/>
      <c r="M810" s="11"/>
      <c r="N810" s="11"/>
      <c r="O810" s="11"/>
      <c r="P810" s="11"/>
    </row>
    <row r="811" spans="9:16" s="7" customFormat="1" ht="9" customHeight="1" x14ac:dyDescent="0.2">
      <c r="I811" s="11"/>
      <c r="J811" s="11"/>
      <c r="K811" s="11"/>
      <c r="L811" s="11"/>
      <c r="M811" s="11"/>
      <c r="N811" s="11"/>
      <c r="O811" s="11"/>
      <c r="P811" s="11"/>
    </row>
    <row r="812" spans="9:16" s="7" customFormat="1" ht="9" customHeight="1" x14ac:dyDescent="0.2">
      <c r="I812" s="11"/>
      <c r="J812" s="11"/>
      <c r="K812" s="11"/>
      <c r="L812" s="11"/>
      <c r="M812" s="11"/>
      <c r="N812" s="11"/>
      <c r="O812" s="11"/>
      <c r="P812" s="11"/>
    </row>
    <row r="813" spans="9:16" s="7" customFormat="1" ht="9" customHeight="1" x14ac:dyDescent="0.2">
      <c r="I813" s="11"/>
      <c r="J813" s="11"/>
      <c r="K813" s="11"/>
      <c r="L813" s="11"/>
      <c r="M813" s="11"/>
      <c r="N813" s="11"/>
      <c r="O813" s="11"/>
      <c r="P813" s="11"/>
    </row>
    <row r="814" spans="9:16" s="7" customFormat="1" ht="9" customHeight="1" x14ac:dyDescent="0.2">
      <c r="I814" s="11"/>
      <c r="J814" s="11"/>
      <c r="K814" s="11"/>
      <c r="L814" s="11"/>
      <c r="M814" s="11"/>
      <c r="N814" s="11"/>
      <c r="O814" s="11"/>
      <c r="P814" s="11"/>
    </row>
    <row r="815" spans="9:16" s="7" customFormat="1" ht="9" customHeight="1" x14ac:dyDescent="0.2">
      <c r="I815" s="11"/>
      <c r="J815" s="11"/>
      <c r="K815" s="11"/>
      <c r="L815" s="11"/>
      <c r="M815" s="11"/>
      <c r="N815" s="11"/>
      <c r="O815" s="11"/>
      <c r="P815" s="11"/>
    </row>
    <row r="816" spans="9:16" s="7" customFormat="1" ht="9" customHeight="1" x14ac:dyDescent="0.2">
      <c r="I816" s="11"/>
      <c r="J816" s="11"/>
      <c r="K816" s="11"/>
      <c r="L816" s="11"/>
      <c r="M816" s="11"/>
      <c r="N816" s="11"/>
      <c r="O816" s="11"/>
      <c r="P816" s="11"/>
    </row>
    <row r="817" spans="9:16" s="7" customFormat="1" ht="9" customHeight="1" x14ac:dyDescent="0.2">
      <c r="I817" s="11"/>
      <c r="J817" s="11"/>
      <c r="K817" s="11"/>
      <c r="L817" s="11"/>
      <c r="M817" s="11"/>
      <c r="N817" s="11"/>
      <c r="O817" s="11"/>
      <c r="P817" s="11"/>
    </row>
    <row r="818" spans="9:16" s="7" customFormat="1" ht="9" customHeight="1" x14ac:dyDescent="0.2">
      <c r="I818" s="11"/>
      <c r="J818" s="11"/>
      <c r="K818" s="11"/>
      <c r="L818" s="11"/>
      <c r="M818" s="11"/>
      <c r="N818" s="11"/>
      <c r="O818" s="11"/>
      <c r="P818" s="11"/>
    </row>
    <row r="819" spans="9:16" s="7" customFormat="1" ht="9" customHeight="1" x14ac:dyDescent="0.2">
      <c r="I819" s="11"/>
      <c r="J819" s="11"/>
      <c r="K819" s="11"/>
      <c r="L819" s="11"/>
      <c r="M819" s="11"/>
      <c r="N819" s="11"/>
      <c r="O819" s="11"/>
      <c r="P819" s="11"/>
    </row>
    <row r="820" spans="9:16" s="7" customFormat="1" ht="9" customHeight="1" x14ac:dyDescent="0.2">
      <c r="I820" s="11"/>
      <c r="J820" s="11"/>
      <c r="K820" s="11"/>
      <c r="L820" s="11"/>
      <c r="M820" s="11"/>
      <c r="N820" s="11"/>
      <c r="O820" s="11"/>
      <c r="P820" s="11"/>
    </row>
    <row r="821" spans="9:16" s="7" customFormat="1" ht="9" customHeight="1" x14ac:dyDescent="0.2">
      <c r="I821" s="11"/>
      <c r="J821" s="11"/>
      <c r="K821" s="11"/>
      <c r="L821" s="11"/>
      <c r="M821" s="11"/>
      <c r="N821" s="11"/>
      <c r="O821" s="11"/>
      <c r="P821" s="11"/>
    </row>
    <row r="822" spans="9:16" s="7" customFormat="1" ht="9" customHeight="1" x14ac:dyDescent="0.2">
      <c r="I822" s="11"/>
      <c r="J822" s="11"/>
      <c r="K822" s="11"/>
      <c r="L822" s="11"/>
      <c r="M822" s="11"/>
      <c r="N822" s="11"/>
      <c r="O822" s="11"/>
      <c r="P822" s="11"/>
    </row>
    <row r="823" spans="9:16" s="7" customFormat="1" ht="9" customHeight="1" x14ac:dyDescent="0.2">
      <c r="I823" s="11"/>
      <c r="J823" s="11"/>
      <c r="K823" s="11"/>
      <c r="L823" s="11"/>
      <c r="M823" s="11"/>
      <c r="N823" s="11"/>
      <c r="O823" s="11"/>
      <c r="P823" s="11"/>
    </row>
    <row r="824" spans="9:16" s="7" customFormat="1" ht="9" customHeight="1" x14ac:dyDescent="0.2">
      <c r="I824" s="11"/>
      <c r="J824" s="11"/>
      <c r="K824" s="11"/>
      <c r="L824" s="11"/>
      <c r="M824" s="11"/>
      <c r="N824" s="11"/>
      <c r="O824" s="11"/>
      <c r="P824" s="11"/>
    </row>
    <row r="825" spans="9:16" s="7" customFormat="1" ht="9" customHeight="1" x14ac:dyDescent="0.2">
      <c r="I825" s="11"/>
      <c r="J825" s="11"/>
      <c r="K825" s="11"/>
      <c r="L825" s="11"/>
      <c r="M825" s="11"/>
      <c r="N825" s="11"/>
      <c r="O825" s="11"/>
      <c r="P825" s="11"/>
    </row>
    <row r="826" spans="9:16" s="7" customFormat="1" ht="9" customHeight="1" x14ac:dyDescent="0.2">
      <c r="I826" s="11"/>
      <c r="J826" s="11"/>
      <c r="K826" s="11"/>
      <c r="L826" s="11"/>
      <c r="M826" s="11"/>
      <c r="N826" s="11"/>
      <c r="O826" s="11"/>
      <c r="P826" s="11"/>
    </row>
    <row r="827" spans="9:16" s="7" customFormat="1" ht="9" customHeight="1" x14ac:dyDescent="0.2">
      <c r="I827" s="11"/>
      <c r="J827" s="11"/>
      <c r="K827" s="11"/>
      <c r="L827" s="11"/>
      <c r="M827" s="11"/>
      <c r="N827" s="11"/>
      <c r="O827" s="11"/>
      <c r="P827" s="11"/>
    </row>
    <row r="828" spans="9:16" s="7" customFormat="1" ht="9" customHeight="1" x14ac:dyDescent="0.2">
      <c r="I828" s="11"/>
      <c r="J828" s="11"/>
      <c r="K828" s="11"/>
      <c r="L828" s="11"/>
      <c r="M828" s="11"/>
      <c r="N828" s="11"/>
      <c r="O828" s="11"/>
      <c r="P828" s="11"/>
    </row>
    <row r="829" spans="9:16" s="7" customFormat="1" ht="9" customHeight="1" x14ac:dyDescent="0.2">
      <c r="I829" s="11"/>
      <c r="J829" s="11"/>
      <c r="K829" s="11"/>
      <c r="L829" s="11"/>
      <c r="M829" s="11"/>
      <c r="N829" s="11"/>
      <c r="O829" s="11"/>
      <c r="P829" s="11"/>
    </row>
    <row r="830" spans="9:16" s="7" customFormat="1" ht="9" customHeight="1" x14ac:dyDescent="0.2">
      <c r="I830" s="11"/>
      <c r="J830" s="11"/>
      <c r="K830" s="11"/>
      <c r="L830" s="11"/>
      <c r="M830" s="11"/>
      <c r="N830" s="11"/>
      <c r="O830" s="11"/>
      <c r="P830" s="11"/>
    </row>
    <row r="831" spans="9:16" s="7" customFormat="1" ht="9" customHeight="1" x14ac:dyDescent="0.2">
      <c r="I831" s="11"/>
      <c r="J831" s="11"/>
      <c r="K831" s="11"/>
      <c r="L831" s="11"/>
      <c r="M831" s="11"/>
      <c r="N831" s="11"/>
      <c r="O831" s="11"/>
      <c r="P831" s="11"/>
    </row>
    <row r="832" spans="9:16" s="7" customFormat="1" ht="9" customHeight="1" x14ac:dyDescent="0.2">
      <c r="I832" s="11"/>
      <c r="J832" s="11"/>
      <c r="K832" s="11"/>
      <c r="L832" s="11"/>
      <c r="M832" s="11"/>
      <c r="N832" s="11"/>
      <c r="O832" s="11"/>
      <c r="P832" s="11"/>
    </row>
    <row r="833" spans="9:16" s="7" customFormat="1" ht="9" customHeight="1" x14ac:dyDescent="0.2">
      <c r="I833" s="11"/>
      <c r="J833" s="11"/>
      <c r="K833" s="11"/>
      <c r="L833" s="11"/>
      <c r="M833" s="11"/>
      <c r="N833" s="11"/>
      <c r="O833" s="11"/>
      <c r="P833" s="11"/>
    </row>
    <row r="834" spans="9:16" s="7" customFormat="1" ht="9" customHeight="1" x14ac:dyDescent="0.2">
      <c r="I834" s="11"/>
      <c r="J834" s="11"/>
      <c r="K834" s="11"/>
      <c r="L834" s="11"/>
      <c r="M834" s="11"/>
      <c r="N834" s="11"/>
      <c r="O834" s="11"/>
      <c r="P834" s="11"/>
    </row>
    <row r="835" spans="9:16" s="7" customFormat="1" ht="9" customHeight="1" x14ac:dyDescent="0.2">
      <c r="I835" s="11"/>
      <c r="J835" s="11"/>
      <c r="K835" s="11"/>
      <c r="L835" s="11"/>
      <c r="M835" s="11"/>
      <c r="N835" s="11"/>
      <c r="O835" s="11"/>
      <c r="P835" s="11"/>
    </row>
    <row r="836" spans="9:16" s="7" customFormat="1" ht="9" customHeight="1" x14ac:dyDescent="0.2">
      <c r="I836" s="11"/>
      <c r="J836" s="11"/>
      <c r="K836" s="11"/>
      <c r="L836" s="11"/>
      <c r="M836" s="11"/>
      <c r="N836" s="11"/>
      <c r="O836" s="11"/>
      <c r="P836" s="11"/>
    </row>
    <row r="837" spans="9:16" s="7" customFormat="1" ht="9" customHeight="1" x14ac:dyDescent="0.2">
      <c r="I837" s="11"/>
      <c r="J837" s="11"/>
      <c r="K837" s="11"/>
      <c r="L837" s="11"/>
      <c r="M837" s="11"/>
      <c r="N837" s="11"/>
      <c r="O837" s="11"/>
      <c r="P837" s="11"/>
    </row>
    <row r="838" spans="9:16" s="7" customFormat="1" ht="9" customHeight="1" x14ac:dyDescent="0.2">
      <c r="I838" s="11"/>
      <c r="J838" s="11"/>
      <c r="K838" s="11"/>
      <c r="L838" s="11"/>
      <c r="M838" s="11"/>
      <c r="N838" s="11"/>
      <c r="O838" s="11"/>
      <c r="P838" s="11"/>
    </row>
    <row r="839" spans="9:16" s="7" customFormat="1" ht="9" customHeight="1" x14ac:dyDescent="0.2">
      <c r="I839" s="11"/>
      <c r="J839" s="11"/>
      <c r="K839" s="11"/>
      <c r="L839" s="11"/>
      <c r="M839" s="11"/>
      <c r="N839" s="11"/>
      <c r="O839" s="11"/>
      <c r="P839" s="11"/>
    </row>
    <row r="840" spans="9:16" s="7" customFormat="1" ht="9" customHeight="1" x14ac:dyDescent="0.2">
      <c r="I840" s="11"/>
      <c r="J840" s="11"/>
      <c r="K840" s="11"/>
      <c r="L840" s="11"/>
      <c r="M840" s="11"/>
      <c r="N840" s="11"/>
      <c r="O840" s="11"/>
      <c r="P840" s="11"/>
    </row>
    <row r="841" spans="9:16" s="7" customFormat="1" ht="9" customHeight="1" x14ac:dyDescent="0.2">
      <c r="I841" s="11"/>
      <c r="J841" s="11"/>
      <c r="K841" s="11"/>
      <c r="L841" s="11"/>
      <c r="M841" s="11"/>
      <c r="N841" s="11"/>
      <c r="O841" s="11"/>
      <c r="P841" s="11"/>
    </row>
    <row r="842" spans="9:16" s="7" customFormat="1" ht="9" customHeight="1" x14ac:dyDescent="0.2">
      <c r="I842" s="11"/>
      <c r="J842" s="11"/>
      <c r="K842" s="11"/>
      <c r="L842" s="11"/>
      <c r="M842" s="11"/>
      <c r="N842" s="11"/>
      <c r="O842" s="11"/>
      <c r="P842" s="11"/>
    </row>
    <row r="843" spans="9:16" s="7" customFormat="1" ht="9" customHeight="1" x14ac:dyDescent="0.2">
      <c r="I843" s="11"/>
      <c r="J843" s="11"/>
      <c r="K843" s="11"/>
      <c r="L843" s="11"/>
      <c r="M843" s="11"/>
      <c r="N843" s="11"/>
      <c r="O843" s="11"/>
      <c r="P843" s="11"/>
    </row>
    <row r="844" spans="9:16" s="7" customFormat="1" ht="9" customHeight="1" x14ac:dyDescent="0.2">
      <c r="I844" s="11"/>
      <c r="J844" s="11"/>
      <c r="K844" s="11"/>
      <c r="L844" s="11"/>
      <c r="M844" s="11"/>
      <c r="N844" s="11"/>
      <c r="O844" s="11"/>
      <c r="P844" s="11"/>
    </row>
    <row r="845" spans="9:16" s="7" customFormat="1" ht="9" customHeight="1" x14ac:dyDescent="0.2">
      <c r="I845" s="11"/>
      <c r="J845" s="11"/>
      <c r="K845" s="11"/>
      <c r="L845" s="11"/>
      <c r="M845" s="11"/>
      <c r="N845" s="11"/>
      <c r="O845" s="11"/>
      <c r="P845" s="11"/>
    </row>
    <row r="846" spans="9:16" s="7" customFormat="1" ht="9" customHeight="1" x14ac:dyDescent="0.2">
      <c r="I846" s="11"/>
      <c r="J846" s="11"/>
      <c r="K846" s="11"/>
      <c r="L846" s="11"/>
      <c r="M846" s="11"/>
      <c r="N846" s="11"/>
      <c r="O846" s="11"/>
      <c r="P846" s="11"/>
    </row>
    <row r="847" spans="9:16" s="7" customFormat="1" ht="9" customHeight="1" x14ac:dyDescent="0.2">
      <c r="I847" s="11"/>
      <c r="J847" s="11"/>
      <c r="K847" s="11"/>
      <c r="L847" s="11"/>
      <c r="M847" s="11"/>
      <c r="N847" s="11"/>
      <c r="O847" s="11"/>
      <c r="P847" s="11"/>
    </row>
    <row r="848" spans="9:16" s="7" customFormat="1" ht="9" customHeight="1" x14ac:dyDescent="0.2">
      <c r="I848" s="11"/>
      <c r="J848" s="11"/>
      <c r="K848" s="11"/>
      <c r="L848" s="11"/>
      <c r="M848" s="11"/>
      <c r="N848" s="11"/>
      <c r="O848" s="11"/>
      <c r="P848" s="11"/>
    </row>
    <row r="849" spans="9:16" s="7" customFormat="1" ht="9" customHeight="1" x14ac:dyDescent="0.2">
      <c r="I849" s="11"/>
      <c r="J849" s="11"/>
      <c r="K849" s="11"/>
      <c r="L849" s="11"/>
      <c r="M849" s="11"/>
      <c r="N849" s="11"/>
      <c r="O849" s="11"/>
      <c r="P849" s="11"/>
    </row>
    <row r="850" spans="9:16" s="7" customFormat="1" ht="9" customHeight="1" x14ac:dyDescent="0.2">
      <c r="I850" s="11"/>
      <c r="J850" s="11"/>
      <c r="K850" s="11"/>
      <c r="L850" s="11"/>
      <c r="M850" s="11"/>
      <c r="N850" s="11"/>
      <c r="O850" s="11"/>
      <c r="P850" s="11"/>
    </row>
    <row r="851" spans="9:16" s="7" customFormat="1" ht="9" customHeight="1" x14ac:dyDescent="0.2">
      <c r="I851" s="11"/>
      <c r="J851" s="11"/>
      <c r="K851" s="11"/>
      <c r="L851" s="11"/>
      <c r="M851" s="11"/>
      <c r="N851" s="11"/>
      <c r="O851" s="11"/>
      <c r="P851" s="11"/>
    </row>
    <row r="852" spans="9:16" s="7" customFormat="1" ht="9" customHeight="1" x14ac:dyDescent="0.2">
      <c r="I852" s="11"/>
      <c r="J852" s="11"/>
      <c r="K852" s="11"/>
      <c r="L852" s="11"/>
      <c r="M852" s="11"/>
      <c r="N852" s="11"/>
      <c r="O852" s="11"/>
      <c r="P852" s="11"/>
    </row>
    <row r="853" spans="9:16" s="7" customFormat="1" ht="9" customHeight="1" x14ac:dyDescent="0.2">
      <c r="I853" s="11"/>
      <c r="J853" s="11"/>
      <c r="K853" s="11"/>
      <c r="L853" s="11"/>
      <c r="M853" s="11"/>
      <c r="N853" s="11"/>
      <c r="O853" s="11"/>
      <c r="P853" s="11"/>
    </row>
    <row r="854" spans="9:16" s="7" customFormat="1" ht="9" customHeight="1" x14ac:dyDescent="0.2">
      <c r="I854" s="11"/>
      <c r="J854" s="11"/>
      <c r="K854" s="11"/>
      <c r="L854" s="11"/>
      <c r="M854" s="11"/>
      <c r="N854" s="11"/>
      <c r="O854" s="11"/>
      <c r="P854" s="11"/>
    </row>
    <row r="855" spans="9:16" s="7" customFormat="1" ht="9" customHeight="1" x14ac:dyDescent="0.2">
      <c r="I855" s="11"/>
      <c r="J855" s="11"/>
      <c r="K855" s="11"/>
      <c r="L855" s="11"/>
      <c r="M855" s="11"/>
      <c r="N855" s="11"/>
      <c r="O855" s="11"/>
      <c r="P855" s="11"/>
    </row>
    <row r="856" spans="9:16" s="7" customFormat="1" ht="9" customHeight="1" x14ac:dyDescent="0.2">
      <c r="I856" s="11"/>
      <c r="J856" s="11"/>
      <c r="K856" s="11"/>
      <c r="L856" s="11"/>
      <c r="M856" s="11"/>
      <c r="N856" s="11"/>
      <c r="O856" s="11"/>
      <c r="P856" s="11"/>
    </row>
    <row r="857" spans="9:16" s="7" customFormat="1" ht="9" customHeight="1" x14ac:dyDescent="0.2">
      <c r="I857" s="11"/>
      <c r="J857" s="11"/>
      <c r="K857" s="11"/>
      <c r="L857" s="11"/>
      <c r="M857" s="11"/>
      <c r="N857" s="11"/>
      <c r="O857" s="11"/>
      <c r="P857" s="11"/>
    </row>
    <row r="858" spans="9:16" s="7" customFormat="1" ht="9" customHeight="1" x14ac:dyDescent="0.2">
      <c r="I858" s="11"/>
      <c r="J858" s="11"/>
      <c r="K858" s="11"/>
      <c r="L858" s="11"/>
      <c r="M858" s="11"/>
      <c r="N858" s="11"/>
      <c r="O858" s="11"/>
      <c r="P858" s="11"/>
    </row>
    <row r="859" spans="9:16" s="7" customFormat="1" ht="9" customHeight="1" x14ac:dyDescent="0.2">
      <c r="I859" s="11"/>
      <c r="J859" s="11"/>
      <c r="K859" s="11"/>
      <c r="L859" s="11"/>
      <c r="M859" s="11"/>
      <c r="N859" s="11"/>
      <c r="O859" s="11"/>
      <c r="P859" s="11"/>
    </row>
    <row r="860" spans="9:16" s="7" customFormat="1" ht="9" customHeight="1" x14ac:dyDescent="0.2">
      <c r="I860" s="11"/>
      <c r="J860" s="11"/>
      <c r="K860" s="11"/>
      <c r="L860" s="11"/>
      <c r="M860" s="11"/>
      <c r="N860" s="11"/>
      <c r="O860" s="11"/>
      <c r="P860" s="11"/>
    </row>
    <row r="861" spans="9:16" s="7" customFormat="1" ht="9" customHeight="1" x14ac:dyDescent="0.2">
      <c r="I861" s="11"/>
      <c r="J861" s="11"/>
      <c r="K861" s="11"/>
      <c r="L861" s="11"/>
      <c r="M861" s="11"/>
      <c r="N861" s="11"/>
      <c r="O861" s="11"/>
      <c r="P861" s="11"/>
    </row>
    <row r="862" spans="9:16" s="7" customFormat="1" ht="9" customHeight="1" x14ac:dyDescent="0.2">
      <c r="I862" s="11"/>
      <c r="J862" s="11"/>
      <c r="K862" s="11"/>
      <c r="L862" s="11"/>
      <c r="M862" s="11"/>
      <c r="N862" s="11"/>
      <c r="O862" s="11"/>
      <c r="P862" s="11"/>
    </row>
    <row r="863" spans="9:16" s="7" customFormat="1" ht="9" customHeight="1" x14ac:dyDescent="0.2">
      <c r="I863" s="11"/>
      <c r="J863" s="11"/>
      <c r="K863" s="11"/>
      <c r="L863" s="11"/>
      <c r="M863" s="11"/>
      <c r="N863" s="11"/>
      <c r="O863" s="11"/>
      <c r="P863" s="11"/>
    </row>
    <row r="864" spans="9:16" s="7" customFormat="1" ht="9" customHeight="1" x14ac:dyDescent="0.2">
      <c r="I864" s="11"/>
      <c r="J864" s="11"/>
      <c r="K864" s="11"/>
      <c r="L864" s="11"/>
      <c r="M864" s="11"/>
      <c r="N864" s="11"/>
      <c r="O864" s="11"/>
      <c r="P864" s="11"/>
    </row>
    <row r="865" spans="9:16" s="7" customFormat="1" ht="9" customHeight="1" x14ac:dyDescent="0.2">
      <c r="I865" s="11"/>
      <c r="J865" s="11"/>
      <c r="K865" s="11"/>
      <c r="L865" s="11"/>
      <c r="M865" s="11"/>
      <c r="N865" s="11"/>
      <c r="O865" s="11"/>
      <c r="P865" s="11"/>
    </row>
    <row r="866" spans="9:16" s="7" customFormat="1" ht="9" customHeight="1" x14ac:dyDescent="0.2">
      <c r="I866" s="11"/>
      <c r="J866" s="11"/>
      <c r="K866" s="11"/>
      <c r="L866" s="11"/>
      <c r="M866" s="11"/>
      <c r="N866" s="11"/>
      <c r="O866" s="11"/>
      <c r="P866" s="11"/>
    </row>
    <row r="867" spans="9:16" s="7" customFormat="1" ht="9" customHeight="1" x14ac:dyDescent="0.2">
      <c r="I867" s="11"/>
      <c r="J867" s="11"/>
      <c r="K867" s="11"/>
      <c r="L867" s="11"/>
      <c r="M867" s="11"/>
      <c r="N867" s="11"/>
      <c r="O867" s="11"/>
      <c r="P867" s="11"/>
    </row>
    <row r="868" spans="9:16" s="7" customFormat="1" ht="9" customHeight="1" x14ac:dyDescent="0.2">
      <c r="I868" s="11"/>
      <c r="J868" s="11"/>
      <c r="K868" s="11"/>
      <c r="L868" s="11"/>
      <c r="M868" s="11"/>
      <c r="N868" s="11"/>
      <c r="O868" s="11"/>
      <c r="P868" s="11"/>
    </row>
    <row r="869" spans="9:16" s="7" customFormat="1" ht="9" customHeight="1" x14ac:dyDescent="0.2">
      <c r="I869" s="11"/>
      <c r="J869" s="11"/>
      <c r="K869" s="11"/>
      <c r="L869" s="11"/>
      <c r="M869" s="11"/>
      <c r="N869" s="11"/>
      <c r="O869" s="11"/>
      <c r="P869" s="11"/>
    </row>
    <row r="870" spans="9:16" s="7" customFormat="1" ht="9" customHeight="1" x14ac:dyDescent="0.2">
      <c r="I870" s="11"/>
      <c r="J870" s="11"/>
      <c r="K870" s="11"/>
      <c r="L870" s="11"/>
      <c r="M870" s="11"/>
      <c r="N870" s="11"/>
      <c r="O870" s="11"/>
      <c r="P870" s="11"/>
    </row>
    <row r="871" spans="9:16" s="7" customFormat="1" ht="9" customHeight="1" x14ac:dyDescent="0.2">
      <c r="I871" s="11"/>
      <c r="J871" s="11"/>
      <c r="K871" s="11"/>
      <c r="L871" s="11"/>
      <c r="M871" s="11"/>
      <c r="N871" s="11"/>
      <c r="O871" s="11"/>
      <c r="P871" s="11"/>
    </row>
    <row r="872" spans="9:16" s="7" customFormat="1" ht="9" customHeight="1" x14ac:dyDescent="0.2">
      <c r="I872" s="11"/>
      <c r="J872" s="11"/>
      <c r="K872" s="11"/>
      <c r="L872" s="11"/>
      <c r="M872" s="11"/>
      <c r="N872" s="11"/>
      <c r="O872" s="11"/>
      <c r="P872" s="11"/>
    </row>
    <row r="873" spans="9:16" s="7" customFormat="1" ht="9" customHeight="1" x14ac:dyDescent="0.2">
      <c r="I873" s="11"/>
      <c r="J873" s="11"/>
      <c r="K873" s="11"/>
      <c r="L873" s="11"/>
      <c r="M873" s="11"/>
      <c r="N873" s="11"/>
      <c r="O873" s="11"/>
      <c r="P873" s="11"/>
    </row>
    <row r="874" spans="9:16" s="7" customFormat="1" ht="9" customHeight="1" x14ac:dyDescent="0.2">
      <c r="I874" s="11"/>
      <c r="J874" s="11"/>
      <c r="K874" s="11"/>
      <c r="L874" s="11"/>
      <c r="M874" s="11"/>
      <c r="N874" s="11"/>
      <c r="O874" s="11"/>
      <c r="P874" s="11"/>
    </row>
    <row r="875" spans="9:16" s="7" customFormat="1" ht="9" customHeight="1" x14ac:dyDescent="0.2">
      <c r="I875" s="11"/>
      <c r="J875" s="11"/>
      <c r="K875" s="11"/>
      <c r="L875" s="11"/>
      <c r="M875" s="11"/>
      <c r="N875" s="11"/>
      <c r="O875" s="11"/>
      <c r="P875" s="11"/>
    </row>
    <row r="876" spans="9:16" s="7" customFormat="1" ht="9" customHeight="1" x14ac:dyDescent="0.2">
      <c r="I876" s="11"/>
      <c r="J876" s="11"/>
      <c r="K876" s="11"/>
      <c r="L876" s="11"/>
      <c r="M876" s="11"/>
      <c r="N876" s="11"/>
      <c r="O876" s="11"/>
      <c r="P876" s="11"/>
    </row>
    <row r="877" spans="9:16" s="7" customFormat="1" ht="9" customHeight="1" x14ac:dyDescent="0.2">
      <c r="I877" s="11"/>
      <c r="J877" s="11"/>
      <c r="K877" s="11"/>
      <c r="L877" s="11"/>
      <c r="M877" s="11"/>
      <c r="N877" s="11"/>
      <c r="O877" s="11"/>
      <c r="P877" s="11"/>
    </row>
    <row r="878" spans="9:16" s="7" customFormat="1" ht="9" customHeight="1" x14ac:dyDescent="0.2">
      <c r="I878" s="11"/>
      <c r="J878" s="11"/>
      <c r="K878" s="11"/>
      <c r="L878" s="11"/>
      <c r="M878" s="11"/>
      <c r="N878" s="11"/>
      <c r="O878" s="11"/>
      <c r="P878" s="11"/>
    </row>
    <row r="879" spans="9:16" s="7" customFormat="1" ht="9" customHeight="1" x14ac:dyDescent="0.2">
      <c r="I879" s="11"/>
      <c r="J879" s="11"/>
      <c r="K879" s="11"/>
      <c r="L879" s="11"/>
      <c r="M879" s="11"/>
      <c r="N879" s="11"/>
      <c r="O879" s="11"/>
      <c r="P879" s="11"/>
    </row>
    <row r="880" spans="9:16" s="7" customFormat="1" ht="9" customHeight="1" x14ac:dyDescent="0.2">
      <c r="I880" s="11"/>
      <c r="J880" s="11"/>
      <c r="K880" s="11"/>
      <c r="L880" s="11"/>
      <c r="M880" s="11"/>
      <c r="N880" s="11"/>
      <c r="O880" s="11"/>
      <c r="P880" s="11"/>
    </row>
    <row r="881" spans="9:16" s="7" customFormat="1" ht="9" customHeight="1" x14ac:dyDescent="0.2">
      <c r="I881" s="11"/>
      <c r="J881" s="11"/>
      <c r="K881" s="11"/>
      <c r="L881" s="11"/>
      <c r="M881" s="11"/>
      <c r="N881" s="11"/>
      <c r="O881" s="11"/>
      <c r="P881" s="11"/>
    </row>
    <row r="882" spans="9:16" s="7" customFormat="1" ht="9" customHeight="1" x14ac:dyDescent="0.2">
      <c r="I882" s="11"/>
      <c r="J882" s="11"/>
      <c r="K882" s="11"/>
      <c r="L882" s="11"/>
      <c r="M882" s="11"/>
      <c r="N882" s="11"/>
      <c r="O882" s="11"/>
      <c r="P882" s="11"/>
    </row>
    <row r="883" spans="9:16" s="7" customFormat="1" ht="9" customHeight="1" x14ac:dyDescent="0.2">
      <c r="I883" s="11"/>
      <c r="J883" s="11"/>
      <c r="K883" s="11"/>
      <c r="L883" s="11"/>
      <c r="M883" s="11"/>
      <c r="N883" s="11"/>
      <c r="O883" s="11"/>
      <c r="P883" s="11"/>
    </row>
    <row r="884" spans="9:16" s="7" customFormat="1" ht="9" customHeight="1" x14ac:dyDescent="0.2">
      <c r="I884" s="11"/>
      <c r="J884" s="11"/>
      <c r="K884" s="11"/>
      <c r="L884" s="11"/>
      <c r="M884" s="11"/>
      <c r="N884" s="11"/>
      <c r="O884" s="11"/>
      <c r="P884" s="11"/>
    </row>
    <row r="885" spans="9:16" s="7" customFormat="1" ht="9" customHeight="1" x14ac:dyDescent="0.2">
      <c r="I885" s="11"/>
      <c r="J885" s="11"/>
      <c r="K885" s="11"/>
      <c r="L885" s="11"/>
      <c r="M885" s="11"/>
      <c r="N885" s="11"/>
      <c r="O885" s="11"/>
      <c r="P885" s="11"/>
    </row>
    <row r="886" spans="9:16" s="7" customFormat="1" ht="9" customHeight="1" x14ac:dyDescent="0.2">
      <c r="I886" s="11"/>
      <c r="J886" s="11"/>
      <c r="K886" s="11"/>
      <c r="L886" s="11"/>
      <c r="M886" s="11"/>
      <c r="N886" s="11"/>
      <c r="O886" s="11"/>
      <c r="P886" s="11"/>
    </row>
    <row r="887" spans="9:16" s="7" customFormat="1" ht="9" customHeight="1" x14ac:dyDescent="0.2">
      <c r="I887" s="11"/>
      <c r="J887" s="11"/>
      <c r="K887" s="11"/>
      <c r="L887" s="11"/>
      <c r="M887" s="11"/>
      <c r="N887" s="11"/>
      <c r="O887" s="11"/>
      <c r="P887" s="11"/>
    </row>
    <row r="888" spans="9:16" s="7" customFormat="1" ht="9" customHeight="1" x14ac:dyDescent="0.2">
      <c r="I888" s="11"/>
      <c r="J888" s="11"/>
      <c r="K888" s="11"/>
      <c r="L888" s="11"/>
      <c r="M888" s="11"/>
      <c r="N888" s="11"/>
      <c r="O888" s="11"/>
      <c r="P888" s="11"/>
    </row>
    <row r="889" spans="9:16" s="7" customFormat="1" ht="9" customHeight="1" x14ac:dyDescent="0.2">
      <c r="I889" s="11"/>
      <c r="J889" s="11"/>
      <c r="K889" s="11"/>
      <c r="L889" s="11"/>
      <c r="M889" s="11"/>
      <c r="N889" s="11"/>
      <c r="O889" s="11"/>
      <c r="P889" s="11"/>
    </row>
    <row r="890" spans="9:16" s="7" customFormat="1" ht="9" customHeight="1" x14ac:dyDescent="0.2">
      <c r="I890" s="11"/>
      <c r="J890" s="11"/>
      <c r="K890" s="11"/>
      <c r="L890" s="11"/>
      <c r="M890" s="11"/>
      <c r="N890" s="11"/>
      <c r="O890" s="11"/>
      <c r="P890" s="11"/>
    </row>
    <row r="891" spans="9:16" s="7" customFormat="1" ht="9" customHeight="1" x14ac:dyDescent="0.2">
      <c r="I891" s="11"/>
      <c r="J891" s="11"/>
      <c r="K891" s="11"/>
      <c r="L891" s="11"/>
      <c r="M891" s="11"/>
      <c r="N891" s="11"/>
      <c r="O891" s="11"/>
      <c r="P891" s="11"/>
    </row>
    <row r="892" spans="9:16" s="7" customFormat="1" ht="9" customHeight="1" x14ac:dyDescent="0.2">
      <c r="I892" s="11"/>
      <c r="J892" s="11"/>
      <c r="K892" s="11"/>
      <c r="L892" s="11"/>
      <c r="M892" s="11"/>
      <c r="N892" s="11"/>
      <c r="O892" s="11"/>
      <c r="P892" s="11"/>
    </row>
    <row r="893" spans="9:16" s="7" customFormat="1" ht="9" customHeight="1" x14ac:dyDescent="0.2">
      <c r="I893" s="11"/>
      <c r="J893" s="11"/>
      <c r="K893" s="11"/>
      <c r="L893" s="11"/>
      <c r="M893" s="11"/>
      <c r="N893" s="11"/>
      <c r="O893" s="11"/>
      <c r="P893" s="11"/>
    </row>
    <row r="894" spans="9:16" s="7" customFormat="1" ht="9" customHeight="1" x14ac:dyDescent="0.2">
      <c r="I894" s="11"/>
      <c r="J894" s="11"/>
      <c r="K894" s="11"/>
      <c r="L894" s="11"/>
      <c r="M894" s="11"/>
      <c r="N894" s="11"/>
      <c r="O894" s="11"/>
      <c r="P894" s="11"/>
    </row>
    <row r="895" spans="9:16" s="7" customFormat="1" ht="9" customHeight="1" x14ac:dyDescent="0.2">
      <c r="I895" s="11"/>
      <c r="J895" s="11"/>
      <c r="K895" s="11"/>
      <c r="L895" s="11"/>
      <c r="M895" s="11"/>
      <c r="N895" s="11"/>
      <c r="O895" s="11"/>
      <c r="P895" s="11"/>
    </row>
    <row r="896" spans="9:16" s="7" customFormat="1" ht="9" customHeight="1" x14ac:dyDescent="0.2">
      <c r="I896" s="11"/>
      <c r="J896" s="11"/>
      <c r="K896" s="11"/>
      <c r="L896" s="11"/>
      <c r="M896" s="11"/>
      <c r="N896" s="11"/>
      <c r="O896" s="11"/>
      <c r="P896" s="11"/>
    </row>
    <row r="897" spans="9:16" s="7" customFormat="1" ht="9" customHeight="1" x14ac:dyDescent="0.2">
      <c r="I897" s="11"/>
      <c r="J897" s="11"/>
      <c r="K897" s="11"/>
      <c r="L897" s="11"/>
      <c r="M897" s="11"/>
      <c r="N897" s="11"/>
      <c r="O897" s="11"/>
      <c r="P897" s="11"/>
    </row>
    <row r="898" spans="9:16" s="7" customFormat="1" ht="9" customHeight="1" x14ac:dyDescent="0.2">
      <c r="I898" s="11"/>
      <c r="J898" s="11"/>
      <c r="K898" s="11"/>
      <c r="L898" s="11"/>
      <c r="M898" s="11"/>
      <c r="N898" s="11"/>
      <c r="O898" s="11"/>
      <c r="P898" s="11"/>
    </row>
    <row r="899" spans="9:16" s="7" customFormat="1" ht="9" customHeight="1" x14ac:dyDescent="0.2">
      <c r="I899" s="11"/>
      <c r="J899" s="11"/>
      <c r="K899" s="11"/>
      <c r="L899" s="11"/>
      <c r="M899" s="11"/>
      <c r="N899" s="11"/>
      <c r="O899" s="11"/>
      <c r="P899" s="11"/>
    </row>
    <row r="900" spans="9:16" s="7" customFormat="1" ht="9" customHeight="1" x14ac:dyDescent="0.2">
      <c r="I900" s="11"/>
      <c r="J900" s="11"/>
      <c r="K900" s="11"/>
      <c r="L900" s="11"/>
      <c r="M900" s="11"/>
      <c r="N900" s="11"/>
      <c r="O900" s="11"/>
      <c r="P900" s="11"/>
    </row>
    <row r="901" spans="9:16" s="7" customFormat="1" ht="9" customHeight="1" x14ac:dyDescent="0.2">
      <c r="I901" s="11"/>
      <c r="J901" s="11"/>
      <c r="K901" s="11"/>
      <c r="L901" s="11"/>
      <c r="M901" s="11"/>
      <c r="N901" s="11"/>
      <c r="O901" s="11"/>
      <c r="P901" s="11"/>
    </row>
    <row r="902" spans="9:16" s="7" customFormat="1" ht="9" customHeight="1" x14ac:dyDescent="0.2">
      <c r="I902" s="11"/>
      <c r="J902" s="11"/>
      <c r="K902" s="11"/>
      <c r="L902" s="11"/>
      <c r="M902" s="11"/>
      <c r="N902" s="11"/>
      <c r="O902" s="11"/>
      <c r="P902" s="11"/>
    </row>
    <row r="903" spans="9:16" s="7" customFormat="1" ht="9" customHeight="1" x14ac:dyDescent="0.2">
      <c r="I903" s="11"/>
      <c r="J903" s="11"/>
      <c r="K903" s="11"/>
      <c r="L903" s="11"/>
      <c r="M903" s="11"/>
      <c r="N903" s="11"/>
      <c r="O903" s="11"/>
      <c r="P903" s="11"/>
    </row>
    <row r="904" spans="9:16" s="7" customFormat="1" ht="9" customHeight="1" x14ac:dyDescent="0.2">
      <c r="I904" s="11"/>
      <c r="J904" s="11"/>
      <c r="K904" s="11"/>
      <c r="L904" s="11"/>
      <c r="M904" s="11"/>
      <c r="N904" s="11"/>
      <c r="O904" s="11"/>
      <c r="P904" s="11"/>
    </row>
    <row r="905" spans="9:16" s="7" customFormat="1" ht="9" customHeight="1" x14ac:dyDescent="0.2">
      <c r="I905" s="11"/>
      <c r="J905" s="11"/>
      <c r="K905" s="11"/>
      <c r="L905" s="11"/>
      <c r="M905" s="11"/>
      <c r="N905" s="11"/>
      <c r="O905" s="11"/>
      <c r="P905" s="11"/>
    </row>
    <row r="906" spans="9:16" s="7" customFormat="1" ht="9" customHeight="1" x14ac:dyDescent="0.2">
      <c r="I906" s="11"/>
      <c r="J906" s="11"/>
      <c r="K906" s="11"/>
      <c r="L906" s="11"/>
      <c r="M906" s="11"/>
      <c r="N906" s="11"/>
      <c r="O906" s="11"/>
      <c r="P906" s="11"/>
    </row>
    <row r="907" spans="9:16" s="7" customFormat="1" ht="9" customHeight="1" x14ac:dyDescent="0.2">
      <c r="I907" s="11"/>
      <c r="J907" s="11"/>
      <c r="K907" s="11"/>
      <c r="L907" s="11"/>
      <c r="M907" s="11"/>
      <c r="N907" s="11"/>
      <c r="O907" s="11"/>
      <c r="P907" s="11"/>
    </row>
    <row r="908" spans="9:16" s="7" customFormat="1" ht="9" customHeight="1" x14ac:dyDescent="0.2">
      <c r="I908" s="11"/>
      <c r="J908" s="11"/>
      <c r="K908" s="11"/>
      <c r="L908" s="11"/>
      <c r="M908" s="11"/>
      <c r="N908" s="11"/>
      <c r="O908" s="11"/>
      <c r="P908" s="11"/>
    </row>
    <row r="909" spans="9:16" s="7" customFormat="1" ht="9" customHeight="1" x14ac:dyDescent="0.2">
      <c r="I909" s="11"/>
      <c r="J909" s="11"/>
      <c r="K909" s="11"/>
      <c r="L909" s="11"/>
      <c r="M909" s="11"/>
      <c r="N909" s="11"/>
      <c r="O909" s="11"/>
      <c r="P909" s="11"/>
    </row>
    <row r="910" spans="9:16" s="7" customFormat="1" ht="9" customHeight="1" x14ac:dyDescent="0.2">
      <c r="I910" s="11"/>
      <c r="J910" s="11"/>
      <c r="K910" s="11"/>
      <c r="L910" s="11"/>
      <c r="M910" s="11"/>
      <c r="N910" s="11"/>
      <c r="O910" s="11"/>
      <c r="P910" s="11"/>
    </row>
    <row r="911" spans="9:16" s="7" customFormat="1" ht="9" customHeight="1" x14ac:dyDescent="0.2">
      <c r="I911" s="11"/>
      <c r="J911" s="11"/>
      <c r="K911" s="11"/>
      <c r="L911" s="11"/>
      <c r="M911" s="11"/>
      <c r="N911" s="11"/>
      <c r="O911" s="11"/>
      <c r="P911" s="11"/>
    </row>
    <row r="912" spans="9:16" s="7" customFormat="1" ht="9" customHeight="1" x14ac:dyDescent="0.2">
      <c r="I912" s="11"/>
      <c r="J912" s="11"/>
      <c r="K912" s="11"/>
      <c r="L912" s="11"/>
      <c r="M912" s="11"/>
      <c r="N912" s="11"/>
      <c r="O912" s="11"/>
      <c r="P912" s="11"/>
    </row>
    <row r="913" spans="9:16" s="7" customFormat="1" ht="9" customHeight="1" x14ac:dyDescent="0.2">
      <c r="I913" s="11"/>
      <c r="J913" s="11"/>
      <c r="K913" s="11"/>
      <c r="L913" s="11"/>
      <c r="M913" s="11"/>
      <c r="N913" s="11"/>
      <c r="O913" s="11"/>
      <c r="P913" s="11"/>
    </row>
    <row r="914" spans="9:16" s="7" customFormat="1" ht="9" customHeight="1" x14ac:dyDescent="0.2">
      <c r="I914" s="11"/>
      <c r="J914" s="11"/>
      <c r="K914" s="11"/>
      <c r="L914" s="11"/>
      <c r="M914" s="11"/>
      <c r="N914" s="11"/>
      <c r="O914" s="11"/>
      <c r="P914" s="11"/>
    </row>
    <row r="915" spans="9:16" s="7" customFormat="1" ht="9" customHeight="1" x14ac:dyDescent="0.2">
      <c r="I915" s="11"/>
      <c r="J915" s="11"/>
      <c r="K915" s="11"/>
      <c r="L915" s="11"/>
      <c r="M915" s="11"/>
      <c r="N915" s="11"/>
      <c r="O915" s="11"/>
      <c r="P915" s="11"/>
    </row>
    <row r="916" spans="9:16" s="7" customFormat="1" ht="9" customHeight="1" x14ac:dyDescent="0.2">
      <c r="I916" s="11"/>
      <c r="J916" s="11"/>
      <c r="K916" s="11"/>
      <c r="L916" s="11"/>
      <c r="M916" s="11"/>
      <c r="N916" s="11"/>
      <c r="O916" s="11"/>
      <c r="P916" s="11"/>
    </row>
    <row r="917" spans="9:16" s="7" customFormat="1" ht="9" customHeight="1" x14ac:dyDescent="0.2">
      <c r="I917" s="11"/>
      <c r="J917" s="11"/>
      <c r="K917" s="11"/>
      <c r="L917" s="11"/>
      <c r="M917" s="11"/>
      <c r="N917" s="11"/>
      <c r="O917" s="11"/>
      <c r="P917" s="11"/>
    </row>
    <row r="918" spans="9:16" s="7" customFormat="1" ht="9" customHeight="1" x14ac:dyDescent="0.2">
      <c r="I918" s="11"/>
      <c r="J918" s="11"/>
      <c r="K918" s="11"/>
      <c r="L918" s="11"/>
      <c r="M918" s="11"/>
      <c r="N918" s="11"/>
      <c r="O918" s="11"/>
      <c r="P918" s="11"/>
    </row>
    <row r="919" spans="9:16" s="7" customFormat="1" ht="9" customHeight="1" x14ac:dyDescent="0.2">
      <c r="I919" s="11"/>
      <c r="J919" s="11"/>
      <c r="K919" s="11"/>
      <c r="L919" s="11"/>
      <c r="M919" s="11"/>
      <c r="N919" s="11"/>
      <c r="O919" s="11"/>
      <c r="P919" s="11"/>
    </row>
    <row r="920" spans="9:16" s="7" customFormat="1" ht="9" customHeight="1" x14ac:dyDescent="0.2">
      <c r="I920" s="11"/>
      <c r="J920" s="11"/>
      <c r="K920" s="11"/>
      <c r="L920" s="11"/>
      <c r="M920" s="11"/>
      <c r="N920" s="11"/>
      <c r="O920" s="11"/>
      <c r="P920" s="11"/>
    </row>
    <row r="921" spans="9:16" s="7" customFormat="1" ht="9" customHeight="1" x14ac:dyDescent="0.2">
      <c r="I921" s="11"/>
      <c r="J921" s="11"/>
      <c r="K921" s="11"/>
      <c r="L921" s="11"/>
      <c r="M921" s="11"/>
      <c r="N921" s="11"/>
      <c r="O921" s="11"/>
      <c r="P921" s="11"/>
    </row>
    <row r="922" spans="9:16" s="7" customFormat="1" ht="9" customHeight="1" x14ac:dyDescent="0.2">
      <c r="I922" s="11"/>
      <c r="J922" s="11"/>
      <c r="K922" s="11"/>
      <c r="L922" s="11"/>
      <c r="M922" s="11"/>
      <c r="N922" s="11"/>
      <c r="O922" s="11"/>
      <c r="P922" s="11"/>
    </row>
    <row r="923" spans="9:16" s="7" customFormat="1" ht="9" customHeight="1" x14ac:dyDescent="0.2">
      <c r="I923" s="11"/>
      <c r="J923" s="11"/>
      <c r="K923" s="11"/>
      <c r="L923" s="11"/>
      <c r="M923" s="11"/>
      <c r="N923" s="11"/>
      <c r="O923" s="11"/>
      <c r="P923" s="11"/>
    </row>
    <row r="924" spans="9:16" s="7" customFormat="1" ht="9" customHeight="1" x14ac:dyDescent="0.2">
      <c r="I924" s="11"/>
      <c r="J924" s="11"/>
      <c r="K924" s="11"/>
      <c r="L924" s="11"/>
      <c r="M924" s="11"/>
      <c r="N924" s="11"/>
      <c r="O924" s="11"/>
      <c r="P924" s="11"/>
    </row>
    <row r="925" spans="9:16" s="7" customFormat="1" ht="9" customHeight="1" x14ac:dyDescent="0.2">
      <c r="I925" s="11"/>
      <c r="J925" s="11"/>
      <c r="K925" s="11"/>
      <c r="L925" s="11"/>
      <c r="M925" s="11"/>
      <c r="N925" s="11"/>
      <c r="O925" s="11"/>
      <c r="P925" s="11"/>
    </row>
    <row r="926" spans="9:16" s="7" customFormat="1" ht="9" customHeight="1" x14ac:dyDescent="0.2">
      <c r="I926" s="11"/>
      <c r="J926" s="11"/>
      <c r="K926" s="11"/>
      <c r="L926" s="11"/>
      <c r="M926" s="11"/>
      <c r="N926" s="11"/>
      <c r="O926" s="11"/>
      <c r="P926" s="11"/>
    </row>
    <row r="927" spans="9:16" s="7" customFormat="1" ht="9" customHeight="1" x14ac:dyDescent="0.2">
      <c r="I927" s="11"/>
      <c r="J927" s="11"/>
      <c r="K927" s="11"/>
      <c r="L927" s="11"/>
      <c r="M927" s="11"/>
      <c r="N927" s="11"/>
      <c r="O927" s="11"/>
      <c r="P927" s="11"/>
    </row>
    <row r="928" spans="9:16" s="7" customFormat="1" ht="9" customHeight="1" x14ac:dyDescent="0.2">
      <c r="I928" s="11"/>
      <c r="J928" s="11"/>
      <c r="K928" s="11"/>
      <c r="L928" s="11"/>
      <c r="M928" s="11"/>
      <c r="N928" s="11"/>
      <c r="O928" s="11"/>
      <c r="P928" s="11"/>
    </row>
    <row r="929" spans="9:16" s="7" customFormat="1" ht="9" customHeight="1" x14ac:dyDescent="0.2">
      <c r="I929" s="11"/>
      <c r="J929" s="11"/>
      <c r="K929" s="11"/>
      <c r="L929" s="11"/>
      <c r="M929" s="11"/>
      <c r="N929" s="11"/>
      <c r="O929" s="11"/>
      <c r="P929" s="11"/>
    </row>
    <row r="930" spans="9:16" s="7" customFormat="1" ht="9" customHeight="1" x14ac:dyDescent="0.2">
      <c r="I930" s="11"/>
      <c r="J930" s="11"/>
      <c r="K930" s="11"/>
      <c r="L930" s="11"/>
      <c r="M930" s="11"/>
      <c r="N930" s="11"/>
      <c r="O930" s="11"/>
      <c r="P930" s="11"/>
    </row>
    <row r="931" spans="9:16" s="7" customFormat="1" ht="9" customHeight="1" x14ac:dyDescent="0.2">
      <c r="I931" s="11"/>
      <c r="J931" s="11"/>
      <c r="K931" s="11"/>
      <c r="L931" s="11"/>
      <c r="M931" s="11"/>
      <c r="N931" s="11"/>
      <c r="O931" s="11"/>
      <c r="P931" s="11"/>
    </row>
    <row r="932" spans="9:16" s="7" customFormat="1" ht="9" customHeight="1" x14ac:dyDescent="0.2">
      <c r="I932" s="11"/>
      <c r="J932" s="11"/>
      <c r="K932" s="11"/>
      <c r="L932" s="11"/>
      <c r="M932" s="11"/>
      <c r="N932" s="11"/>
      <c r="O932" s="11"/>
      <c r="P932" s="11"/>
    </row>
    <row r="933" spans="9:16" s="7" customFormat="1" ht="9" customHeight="1" x14ac:dyDescent="0.2">
      <c r="I933" s="11"/>
      <c r="J933" s="11"/>
      <c r="K933" s="11"/>
      <c r="L933" s="11"/>
      <c r="M933" s="11"/>
      <c r="N933" s="11"/>
      <c r="O933" s="11"/>
      <c r="P933" s="11"/>
    </row>
    <row r="934" spans="9:16" s="7" customFormat="1" ht="9" customHeight="1" x14ac:dyDescent="0.2">
      <c r="I934" s="11"/>
      <c r="J934" s="11"/>
      <c r="K934" s="11"/>
      <c r="L934" s="11"/>
      <c r="M934" s="11"/>
      <c r="N934" s="11"/>
      <c r="O934" s="11"/>
      <c r="P934" s="11"/>
    </row>
    <row r="935" spans="9:16" s="7" customFormat="1" ht="9" customHeight="1" x14ac:dyDescent="0.2">
      <c r="I935" s="11"/>
      <c r="J935" s="11"/>
      <c r="K935" s="11"/>
      <c r="L935" s="11"/>
      <c r="M935" s="11"/>
      <c r="N935" s="11"/>
      <c r="O935" s="11"/>
      <c r="P935" s="11"/>
    </row>
    <row r="936" spans="9:16" s="7" customFormat="1" ht="9" customHeight="1" x14ac:dyDescent="0.2">
      <c r="I936" s="11"/>
      <c r="J936" s="11"/>
      <c r="K936" s="11"/>
      <c r="L936" s="11"/>
      <c r="M936" s="11"/>
      <c r="N936" s="11"/>
      <c r="O936" s="11"/>
      <c r="P936" s="11"/>
    </row>
    <row r="937" spans="9:16" s="7" customFormat="1" ht="9" customHeight="1" x14ac:dyDescent="0.2">
      <c r="I937" s="11"/>
      <c r="J937" s="11"/>
      <c r="K937" s="11"/>
      <c r="L937" s="11"/>
      <c r="M937" s="11"/>
      <c r="N937" s="11"/>
      <c r="O937" s="11"/>
      <c r="P937" s="11"/>
    </row>
    <row r="938" spans="9:16" s="7" customFormat="1" ht="9" customHeight="1" x14ac:dyDescent="0.2">
      <c r="I938" s="11"/>
      <c r="J938" s="11"/>
      <c r="K938" s="11"/>
      <c r="L938" s="11"/>
      <c r="M938" s="11"/>
      <c r="N938" s="11"/>
      <c r="O938" s="11"/>
      <c r="P938" s="11"/>
    </row>
    <row r="939" spans="9:16" s="7" customFormat="1" ht="9" customHeight="1" x14ac:dyDescent="0.2">
      <c r="I939" s="11"/>
      <c r="J939" s="11"/>
      <c r="K939" s="11"/>
      <c r="L939" s="11"/>
      <c r="M939" s="11"/>
      <c r="N939" s="11"/>
      <c r="O939" s="11"/>
      <c r="P939" s="11"/>
    </row>
    <row r="940" spans="9:16" s="7" customFormat="1" ht="9" customHeight="1" x14ac:dyDescent="0.2">
      <c r="I940" s="11"/>
      <c r="J940" s="11"/>
      <c r="K940" s="11"/>
      <c r="L940" s="11"/>
      <c r="M940" s="11"/>
      <c r="N940" s="11"/>
      <c r="O940" s="11"/>
      <c r="P940" s="11"/>
    </row>
    <row r="941" spans="9:16" s="7" customFormat="1" ht="9" customHeight="1" x14ac:dyDescent="0.2">
      <c r="I941" s="11"/>
      <c r="J941" s="11"/>
      <c r="K941" s="11"/>
      <c r="L941" s="11"/>
      <c r="M941" s="11"/>
      <c r="N941" s="11"/>
      <c r="O941" s="11"/>
      <c r="P941" s="11"/>
    </row>
    <row r="942" spans="9:16" s="7" customFormat="1" ht="9" customHeight="1" x14ac:dyDescent="0.2">
      <c r="I942" s="11"/>
      <c r="J942" s="11"/>
      <c r="K942" s="11"/>
      <c r="L942" s="11"/>
      <c r="M942" s="11"/>
      <c r="N942" s="11"/>
      <c r="O942" s="11"/>
      <c r="P942" s="11"/>
    </row>
    <row r="943" spans="9:16" s="7" customFormat="1" ht="9" customHeight="1" x14ac:dyDescent="0.2">
      <c r="I943" s="11"/>
      <c r="J943" s="11"/>
      <c r="K943" s="11"/>
      <c r="L943" s="11"/>
      <c r="M943" s="11"/>
      <c r="N943" s="11"/>
      <c r="O943" s="11"/>
      <c r="P943" s="11"/>
    </row>
    <row r="944" spans="9:16" s="7" customFormat="1" ht="9" customHeight="1" x14ac:dyDescent="0.2">
      <c r="I944" s="11"/>
      <c r="J944" s="11"/>
      <c r="K944" s="11"/>
      <c r="L944" s="11"/>
      <c r="M944" s="11"/>
      <c r="N944" s="11"/>
      <c r="O944" s="11"/>
      <c r="P944" s="11"/>
    </row>
    <row r="945" spans="9:16" s="7" customFormat="1" ht="9" customHeight="1" x14ac:dyDescent="0.2">
      <c r="I945" s="11"/>
      <c r="J945" s="11"/>
      <c r="K945" s="11"/>
      <c r="L945" s="11"/>
      <c r="M945" s="11"/>
      <c r="N945" s="11"/>
      <c r="O945" s="11"/>
      <c r="P945" s="11"/>
    </row>
    <row r="946" spans="9:16" s="7" customFormat="1" ht="9" customHeight="1" x14ac:dyDescent="0.2">
      <c r="I946" s="11"/>
      <c r="J946" s="11"/>
      <c r="K946" s="11"/>
      <c r="L946" s="11"/>
      <c r="M946" s="11"/>
      <c r="N946" s="11"/>
      <c r="O946" s="11"/>
      <c r="P946" s="11"/>
    </row>
    <row r="947" spans="9:16" s="7" customFormat="1" ht="9" customHeight="1" x14ac:dyDescent="0.2">
      <c r="I947" s="11"/>
      <c r="J947" s="11"/>
      <c r="K947" s="11"/>
      <c r="L947" s="11"/>
      <c r="M947" s="11"/>
      <c r="N947" s="11"/>
      <c r="O947" s="11"/>
      <c r="P947" s="11"/>
    </row>
    <row r="948" spans="9:16" s="7" customFormat="1" ht="9" customHeight="1" x14ac:dyDescent="0.2">
      <c r="I948" s="11"/>
      <c r="J948" s="11"/>
      <c r="K948" s="11"/>
      <c r="L948" s="11"/>
      <c r="M948" s="11"/>
      <c r="N948" s="11"/>
      <c r="O948" s="11"/>
      <c r="P948" s="11"/>
    </row>
    <row r="949" spans="9:16" s="7" customFormat="1" ht="9" customHeight="1" x14ac:dyDescent="0.2">
      <c r="I949" s="11"/>
      <c r="J949" s="11"/>
      <c r="K949" s="11"/>
      <c r="L949" s="11"/>
      <c r="M949" s="11"/>
      <c r="N949" s="11"/>
      <c r="O949" s="11"/>
      <c r="P949" s="11"/>
    </row>
    <row r="950" spans="9:16" s="7" customFormat="1" ht="9" customHeight="1" x14ac:dyDescent="0.2">
      <c r="I950" s="11"/>
      <c r="J950" s="11"/>
      <c r="K950" s="11"/>
      <c r="L950" s="11"/>
      <c r="M950" s="11"/>
      <c r="N950" s="11"/>
      <c r="O950" s="11"/>
      <c r="P950" s="11"/>
    </row>
    <row r="951" spans="9:16" s="7" customFormat="1" ht="9" customHeight="1" x14ac:dyDescent="0.2">
      <c r="I951" s="11"/>
      <c r="J951" s="11"/>
      <c r="K951" s="11"/>
      <c r="L951" s="11"/>
      <c r="M951" s="11"/>
      <c r="N951" s="11"/>
      <c r="O951" s="11"/>
      <c r="P951" s="11"/>
    </row>
    <row r="952" spans="9:16" s="7" customFormat="1" ht="9" customHeight="1" x14ac:dyDescent="0.2">
      <c r="I952" s="11"/>
      <c r="J952" s="11"/>
      <c r="K952" s="11"/>
      <c r="L952" s="11"/>
      <c r="M952" s="11"/>
      <c r="N952" s="11"/>
      <c r="O952" s="11"/>
      <c r="P952" s="11"/>
    </row>
    <row r="953" spans="9:16" s="7" customFormat="1" ht="9" customHeight="1" x14ac:dyDescent="0.2">
      <c r="I953" s="11"/>
      <c r="J953" s="11"/>
      <c r="K953" s="11"/>
      <c r="L953" s="11"/>
      <c r="M953" s="11"/>
      <c r="N953" s="11"/>
      <c r="O953" s="11"/>
      <c r="P953" s="11"/>
    </row>
    <row r="954" spans="9:16" s="7" customFormat="1" ht="9" customHeight="1" x14ac:dyDescent="0.2">
      <c r="I954" s="11"/>
      <c r="J954" s="11"/>
      <c r="K954" s="11"/>
      <c r="L954" s="11"/>
      <c r="M954" s="11"/>
      <c r="N954" s="11"/>
      <c r="O954" s="11"/>
      <c r="P954" s="11"/>
    </row>
    <row r="955" spans="9:16" s="7" customFormat="1" ht="9" customHeight="1" x14ac:dyDescent="0.2">
      <c r="I955" s="11"/>
      <c r="J955" s="11"/>
      <c r="K955" s="11"/>
      <c r="L955" s="11"/>
      <c r="M955" s="11"/>
      <c r="N955" s="11"/>
      <c r="O955" s="11"/>
      <c r="P955" s="11"/>
    </row>
    <row r="956" spans="9:16" s="7" customFormat="1" ht="9" customHeight="1" x14ac:dyDescent="0.2">
      <c r="I956" s="11"/>
      <c r="J956" s="11"/>
      <c r="K956" s="11"/>
      <c r="L956" s="11"/>
      <c r="M956" s="11"/>
      <c r="N956" s="11"/>
      <c r="O956" s="11"/>
      <c r="P956" s="11"/>
    </row>
    <row r="957" spans="9:16" s="7" customFormat="1" ht="9" customHeight="1" x14ac:dyDescent="0.2">
      <c r="I957" s="11"/>
      <c r="J957" s="11"/>
      <c r="K957" s="11"/>
      <c r="L957" s="11"/>
      <c r="M957" s="11"/>
      <c r="N957" s="11"/>
      <c r="O957" s="11"/>
      <c r="P957" s="11"/>
    </row>
    <row r="958" spans="9:16" s="7" customFormat="1" ht="9" customHeight="1" x14ac:dyDescent="0.2">
      <c r="I958" s="11"/>
      <c r="J958" s="11"/>
      <c r="K958" s="11"/>
      <c r="L958" s="11"/>
      <c r="M958" s="11"/>
      <c r="N958" s="11"/>
      <c r="O958" s="11"/>
      <c r="P958" s="11"/>
    </row>
    <row r="959" spans="9:16" s="7" customFormat="1" ht="9" customHeight="1" x14ac:dyDescent="0.2">
      <c r="I959" s="11"/>
      <c r="J959" s="11"/>
      <c r="K959" s="11"/>
      <c r="L959" s="11"/>
      <c r="M959" s="11"/>
      <c r="N959" s="11"/>
      <c r="O959" s="11"/>
      <c r="P959" s="11"/>
    </row>
    <row r="960" spans="9:16" s="7" customFormat="1" ht="9" customHeight="1" x14ac:dyDescent="0.2">
      <c r="I960" s="11"/>
      <c r="J960" s="11"/>
      <c r="K960" s="11"/>
      <c r="L960" s="11"/>
      <c r="M960" s="11"/>
      <c r="N960" s="11"/>
      <c r="O960" s="11"/>
      <c r="P960" s="11"/>
    </row>
    <row r="961" spans="9:16" s="7" customFormat="1" ht="9" customHeight="1" x14ac:dyDescent="0.2">
      <c r="I961" s="11"/>
      <c r="J961" s="11"/>
      <c r="K961" s="11"/>
      <c r="L961" s="11"/>
      <c r="M961" s="11"/>
      <c r="N961" s="11"/>
      <c r="O961" s="11"/>
      <c r="P961" s="11"/>
    </row>
    <row r="962" spans="9:16" s="7" customFormat="1" ht="9" customHeight="1" x14ac:dyDescent="0.2">
      <c r="I962" s="11"/>
      <c r="J962" s="11"/>
      <c r="K962" s="11"/>
      <c r="L962" s="11"/>
      <c r="M962" s="11"/>
      <c r="N962" s="11"/>
      <c r="O962" s="11"/>
      <c r="P962" s="11"/>
    </row>
    <row r="963" spans="9:16" s="7" customFormat="1" ht="9" customHeight="1" x14ac:dyDescent="0.2">
      <c r="I963" s="11"/>
      <c r="J963" s="11"/>
      <c r="K963" s="11"/>
      <c r="L963" s="11"/>
      <c r="M963" s="11"/>
      <c r="N963" s="11"/>
      <c r="O963" s="11"/>
      <c r="P963" s="11"/>
    </row>
    <row r="964" spans="9:16" s="7" customFormat="1" ht="9" customHeight="1" x14ac:dyDescent="0.2">
      <c r="I964" s="11"/>
      <c r="J964" s="11"/>
      <c r="K964" s="11"/>
      <c r="L964" s="11"/>
      <c r="M964" s="11"/>
      <c r="N964" s="11"/>
      <c r="O964" s="11"/>
      <c r="P964" s="11"/>
    </row>
    <row r="965" spans="9:16" s="7" customFormat="1" ht="9" customHeight="1" x14ac:dyDescent="0.2">
      <c r="I965" s="11"/>
      <c r="J965" s="11"/>
      <c r="K965" s="11"/>
      <c r="L965" s="11"/>
      <c r="M965" s="11"/>
      <c r="N965" s="11"/>
      <c r="O965" s="11"/>
      <c r="P965" s="11"/>
    </row>
    <row r="966" spans="9:16" s="7" customFormat="1" ht="9" customHeight="1" x14ac:dyDescent="0.2">
      <c r="I966" s="11"/>
      <c r="J966" s="11"/>
      <c r="K966" s="11"/>
      <c r="L966" s="11"/>
      <c r="M966" s="11"/>
      <c r="N966" s="11"/>
      <c r="O966" s="11"/>
      <c r="P966" s="11"/>
    </row>
    <row r="967" spans="9:16" s="7" customFormat="1" ht="9" customHeight="1" x14ac:dyDescent="0.2">
      <c r="I967" s="11"/>
      <c r="J967" s="11"/>
      <c r="K967" s="11"/>
      <c r="L967" s="11"/>
      <c r="M967" s="11"/>
      <c r="N967" s="11"/>
      <c r="O967" s="11"/>
      <c r="P967" s="11"/>
    </row>
    <row r="968" spans="9:16" s="7" customFormat="1" ht="9" customHeight="1" x14ac:dyDescent="0.2">
      <c r="I968" s="11"/>
      <c r="J968" s="11"/>
      <c r="K968" s="11"/>
      <c r="L968" s="11"/>
      <c r="M968" s="11"/>
      <c r="N968" s="11"/>
      <c r="O968" s="11"/>
      <c r="P968" s="11"/>
    </row>
    <row r="969" spans="9:16" s="7" customFormat="1" ht="9" customHeight="1" x14ac:dyDescent="0.2">
      <c r="I969" s="11"/>
      <c r="J969" s="11"/>
      <c r="K969" s="11"/>
      <c r="L969" s="11"/>
      <c r="M969" s="11"/>
      <c r="N969" s="11"/>
      <c r="O969" s="11"/>
      <c r="P969" s="11"/>
    </row>
    <row r="970" spans="9:16" s="7" customFormat="1" ht="9" customHeight="1" x14ac:dyDescent="0.2">
      <c r="I970" s="11"/>
      <c r="J970" s="11"/>
      <c r="K970" s="11"/>
      <c r="L970" s="11"/>
      <c r="M970" s="11"/>
      <c r="N970" s="11"/>
      <c r="O970" s="11"/>
      <c r="P970" s="11"/>
    </row>
    <row r="971" spans="9:16" s="7" customFormat="1" ht="9" customHeight="1" x14ac:dyDescent="0.2">
      <c r="I971" s="11"/>
      <c r="J971" s="11"/>
      <c r="K971" s="11"/>
      <c r="L971" s="11"/>
      <c r="M971" s="11"/>
      <c r="N971" s="11"/>
      <c r="O971" s="11"/>
      <c r="P971" s="11"/>
    </row>
    <row r="972" spans="9:16" s="7" customFormat="1" ht="9" customHeight="1" x14ac:dyDescent="0.2">
      <c r="I972" s="11"/>
      <c r="J972" s="11"/>
      <c r="K972" s="11"/>
      <c r="L972" s="11"/>
      <c r="M972" s="11"/>
      <c r="N972" s="11"/>
      <c r="O972" s="11"/>
      <c r="P972" s="11"/>
    </row>
    <row r="973" spans="9:16" s="7" customFormat="1" ht="9" customHeight="1" x14ac:dyDescent="0.2">
      <c r="I973" s="11"/>
      <c r="J973" s="11"/>
      <c r="K973" s="11"/>
      <c r="L973" s="11"/>
      <c r="M973" s="11"/>
      <c r="N973" s="11"/>
      <c r="O973" s="11"/>
      <c r="P973" s="11"/>
    </row>
    <row r="974" spans="9:16" s="7" customFormat="1" ht="9" customHeight="1" x14ac:dyDescent="0.2">
      <c r="I974" s="11"/>
      <c r="J974" s="11"/>
      <c r="K974" s="11"/>
      <c r="L974" s="11"/>
      <c r="M974" s="11"/>
      <c r="N974" s="11"/>
      <c r="O974" s="11"/>
      <c r="P974" s="11"/>
    </row>
    <row r="975" spans="9:16" s="7" customFormat="1" ht="9" customHeight="1" x14ac:dyDescent="0.2">
      <c r="I975" s="11"/>
      <c r="J975" s="11"/>
      <c r="K975" s="11"/>
      <c r="L975" s="11"/>
      <c r="M975" s="11"/>
      <c r="N975" s="11"/>
      <c r="O975" s="11"/>
      <c r="P975" s="11"/>
    </row>
    <row r="976" spans="9:16" s="7" customFormat="1" ht="9" customHeight="1" x14ac:dyDescent="0.2">
      <c r="I976" s="11"/>
      <c r="J976" s="11"/>
      <c r="K976" s="11"/>
      <c r="L976" s="11"/>
      <c r="M976" s="11"/>
      <c r="N976" s="11"/>
      <c r="O976" s="11"/>
      <c r="P976" s="11"/>
    </row>
    <row r="977" spans="9:16" s="7" customFormat="1" ht="9" customHeight="1" x14ac:dyDescent="0.2">
      <c r="I977" s="11"/>
      <c r="J977" s="11"/>
      <c r="K977" s="11"/>
      <c r="L977" s="11"/>
      <c r="M977" s="11"/>
      <c r="N977" s="11"/>
      <c r="O977" s="11"/>
      <c r="P977" s="11"/>
    </row>
    <row r="978" spans="9:16" s="7" customFormat="1" ht="9" customHeight="1" x14ac:dyDescent="0.2">
      <c r="I978" s="11"/>
      <c r="J978" s="11"/>
      <c r="K978" s="11"/>
      <c r="L978" s="11"/>
      <c r="M978" s="11"/>
      <c r="N978" s="11"/>
      <c r="O978" s="11"/>
      <c r="P978" s="11"/>
    </row>
    <row r="979" spans="9:16" s="7" customFormat="1" ht="9" customHeight="1" x14ac:dyDescent="0.2">
      <c r="I979" s="11"/>
      <c r="J979" s="11"/>
      <c r="K979" s="11"/>
      <c r="L979" s="11"/>
      <c r="M979" s="11"/>
      <c r="N979" s="11"/>
      <c r="O979" s="11"/>
      <c r="P979" s="11"/>
    </row>
    <row r="980" spans="9:16" s="7" customFormat="1" ht="9" customHeight="1" x14ac:dyDescent="0.2">
      <c r="I980" s="11"/>
      <c r="J980" s="11"/>
      <c r="K980" s="11"/>
      <c r="L980" s="11"/>
      <c r="M980" s="11"/>
      <c r="N980" s="11"/>
      <c r="O980" s="11"/>
      <c r="P980" s="11"/>
    </row>
    <row r="981" spans="9:16" s="7" customFormat="1" ht="9" customHeight="1" x14ac:dyDescent="0.2">
      <c r="I981" s="11"/>
      <c r="J981" s="11"/>
      <c r="K981" s="11"/>
      <c r="L981" s="11"/>
      <c r="M981" s="11"/>
      <c r="N981" s="11"/>
      <c r="O981" s="11"/>
      <c r="P981" s="11"/>
    </row>
    <row r="982" spans="9:16" s="7" customFormat="1" ht="9" customHeight="1" x14ac:dyDescent="0.2">
      <c r="I982" s="11"/>
      <c r="J982" s="11"/>
      <c r="K982" s="11"/>
      <c r="L982" s="11"/>
      <c r="M982" s="11"/>
      <c r="N982" s="11"/>
      <c r="O982" s="11"/>
      <c r="P982" s="11"/>
    </row>
    <row r="983" spans="9:16" s="7" customFormat="1" ht="9" customHeight="1" x14ac:dyDescent="0.2">
      <c r="I983" s="11"/>
      <c r="J983" s="11"/>
      <c r="K983" s="11"/>
      <c r="L983" s="11"/>
      <c r="M983" s="11"/>
      <c r="N983" s="11"/>
      <c r="O983" s="11"/>
      <c r="P983" s="11"/>
    </row>
    <row r="984" spans="9:16" s="7" customFormat="1" ht="9" customHeight="1" x14ac:dyDescent="0.2">
      <c r="I984" s="11"/>
      <c r="J984" s="11"/>
      <c r="K984" s="11"/>
      <c r="L984" s="11"/>
      <c r="M984" s="11"/>
      <c r="N984" s="11"/>
      <c r="O984" s="11"/>
      <c r="P984" s="11"/>
    </row>
    <row r="985" spans="9:16" s="7" customFormat="1" ht="9" customHeight="1" x14ac:dyDescent="0.2">
      <c r="I985" s="11"/>
      <c r="J985" s="11"/>
      <c r="K985" s="11"/>
      <c r="L985" s="11"/>
      <c r="M985" s="11"/>
      <c r="N985" s="11"/>
      <c r="O985" s="11"/>
      <c r="P985" s="11"/>
    </row>
    <row r="986" spans="9:16" s="7" customFormat="1" ht="9" customHeight="1" x14ac:dyDescent="0.2">
      <c r="I986" s="11"/>
      <c r="J986" s="11"/>
      <c r="K986" s="11"/>
      <c r="L986" s="11"/>
      <c r="M986" s="11"/>
      <c r="N986" s="11"/>
      <c r="O986" s="11"/>
      <c r="P986" s="11"/>
    </row>
    <row r="987" spans="9:16" s="7" customFormat="1" ht="9" customHeight="1" x14ac:dyDescent="0.2">
      <c r="I987" s="11"/>
      <c r="J987" s="11"/>
      <c r="K987" s="11"/>
      <c r="L987" s="11"/>
      <c r="M987" s="11"/>
      <c r="N987" s="11"/>
      <c r="O987" s="11"/>
      <c r="P987" s="11"/>
    </row>
    <row r="988" spans="9:16" s="7" customFormat="1" ht="9" customHeight="1" x14ac:dyDescent="0.2">
      <c r="I988" s="11"/>
      <c r="J988" s="11"/>
      <c r="K988" s="11"/>
      <c r="L988" s="11"/>
      <c r="M988" s="11"/>
      <c r="N988" s="11"/>
      <c r="O988" s="11"/>
      <c r="P988" s="11"/>
    </row>
    <row r="989" spans="9:16" s="7" customFormat="1" ht="9" customHeight="1" x14ac:dyDescent="0.2">
      <c r="I989" s="11"/>
      <c r="J989" s="11"/>
      <c r="K989" s="11"/>
      <c r="L989" s="11"/>
      <c r="M989" s="11"/>
      <c r="N989" s="11"/>
      <c r="O989" s="11"/>
      <c r="P989" s="11"/>
    </row>
    <row r="990" spans="9:16" s="7" customFormat="1" ht="9" customHeight="1" x14ac:dyDescent="0.2">
      <c r="I990" s="11"/>
      <c r="J990" s="11"/>
      <c r="K990" s="11"/>
      <c r="L990" s="11"/>
      <c r="M990" s="11"/>
      <c r="N990" s="11"/>
      <c r="O990" s="11"/>
      <c r="P990" s="11"/>
    </row>
    <row r="991" spans="9:16" s="7" customFormat="1" ht="9" customHeight="1" x14ac:dyDescent="0.2">
      <c r="I991" s="11"/>
      <c r="J991" s="11"/>
      <c r="K991" s="11"/>
      <c r="L991" s="11"/>
      <c r="M991" s="11"/>
      <c r="N991" s="11"/>
      <c r="O991" s="11"/>
      <c r="P991" s="11"/>
    </row>
    <row r="992" spans="9:16" s="7" customFormat="1" ht="9" customHeight="1" x14ac:dyDescent="0.2">
      <c r="I992" s="11"/>
      <c r="J992" s="11"/>
      <c r="K992" s="11"/>
      <c r="L992" s="11"/>
      <c r="M992" s="11"/>
      <c r="N992" s="11"/>
      <c r="O992" s="11"/>
      <c r="P992" s="11"/>
    </row>
    <row r="993" spans="9:16" s="7" customFormat="1" ht="9" customHeight="1" x14ac:dyDescent="0.2">
      <c r="I993" s="11"/>
      <c r="J993" s="11"/>
      <c r="K993" s="11"/>
      <c r="L993" s="11"/>
      <c r="M993" s="11"/>
      <c r="N993" s="11"/>
      <c r="O993" s="11"/>
      <c r="P993" s="11"/>
    </row>
    <row r="994" spans="9:16" s="7" customFormat="1" ht="9" customHeight="1" x14ac:dyDescent="0.2">
      <c r="I994" s="11"/>
      <c r="J994" s="11"/>
      <c r="K994" s="11"/>
      <c r="L994" s="11"/>
      <c r="M994" s="11"/>
      <c r="N994" s="11"/>
      <c r="O994" s="11"/>
      <c r="P994" s="11"/>
    </row>
    <row r="995" spans="9:16" s="7" customFormat="1" ht="9" customHeight="1" x14ac:dyDescent="0.2">
      <c r="I995" s="11"/>
      <c r="J995" s="11"/>
      <c r="K995" s="11"/>
      <c r="L995" s="11"/>
      <c r="M995" s="11"/>
      <c r="N995" s="11"/>
      <c r="O995" s="11"/>
      <c r="P995" s="11"/>
    </row>
    <row r="996" spans="9:16" s="7" customFormat="1" ht="9" customHeight="1" x14ac:dyDescent="0.2">
      <c r="I996" s="11"/>
      <c r="J996" s="11"/>
      <c r="K996" s="11"/>
      <c r="L996" s="11"/>
      <c r="M996" s="11"/>
      <c r="N996" s="11"/>
      <c r="O996" s="11"/>
      <c r="P996" s="11"/>
    </row>
    <row r="997" spans="9:16" s="7" customFormat="1" ht="9" customHeight="1" x14ac:dyDescent="0.2">
      <c r="I997" s="11"/>
      <c r="J997" s="11"/>
      <c r="K997" s="11"/>
      <c r="L997" s="11"/>
      <c r="M997" s="11"/>
      <c r="N997" s="11"/>
      <c r="O997" s="11"/>
      <c r="P997" s="11"/>
    </row>
    <row r="998" spans="9:16" s="7" customFormat="1" ht="9" customHeight="1" x14ac:dyDescent="0.2">
      <c r="I998" s="11"/>
      <c r="J998" s="11"/>
      <c r="K998" s="11"/>
      <c r="L998" s="11"/>
      <c r="M998" s="11"/>
      <c r="N998" s="11"/>
      <c r="O998" s="11"/>
      <c r="P998" s="11"/>
    </row>
    <row r="999" spans="9:16" s="7" customFormat="1" ht="9" customHeight="1" x14ac:dyDescent="0.2">
      <c r="I999" s="11"/>
      <c r="J999" s="11"/>
      <c r="K999" s="11"/>
      <c r="L999" s="11"/>
      <c r="M999" s="11"/>
      <c r="N999" s="11"/>
      <c r="O999" s="11"/>
      <c r="P999" s="11"/>
    </row>
    <row r="1000" spans="9:16" s="7" customFormat="1" ht="9" customHeight="1" x14ac:dyDescent="0.2">
      <c r="I1000" s="11"/>
      <c r="J1000" s="11"/>
      <c r="K1000" s="11"/>
      <c r="L1000" s="11"/>
      <c r="M1000" s="11"/>
      <c r="N1000" s="11"/>
      <c r="O1000" s="11"/>
      <c r="P1000" s="11"/>
    </row>
    <row r="1001" spans="9:16" s="7" customFormat="1" ht="9" customHeight="1" x14ac:dyDescent="0.2">
      <c r="I1001" s="11"/>
      <c r="J1001" s="11"/>
      <c r="K1001" s="11"/>
      <c r="L1001" s="11"/>
      <c r="M1001" s="11"/>
      <c r="N1001" s="11"/>
      <c r="O1001" s="11"/>
      <c r="P1001" s="11"/>
    </row>
    <row r="1002" spans="9:16" s="7" customFormat="1" ht="9" customHeight="1" x14ac:dyDescent="0.2">
      <c r="I1002" s="11"/>
      <c r="J1002" s="11"/>
      <c r="K1002" s="11"/>
      <c r="L1002" s="11"/>
      <c r="M1002" s="11"/>
      <c r="N1002" s="11"/>
      <c r="O1002" s="11"/>
      <c r="P1002" s="11"/>
    </row>
    <row r="1003" spans="9:16" s="7" customFormat="1" ht="9" customHeight="1" x14ac:dyDescent="0.2">
      <c r="I1003" s="11"/>
      <c r="J1003" s="11"/>
      <c r="K1003" s="11"/>
      <c r="L1003" s="11"/>
      <c r="M1003" s="11"/>
      <c r="N1003" s="11"/>
      <c r="O1003" s="11"/>
      <c r="P1003" s="11"/>
    </row>
    <row r="1004" spans="9:16" s="7" customFormat="1" ht="9" customHeight="1" x14ac:dyDescent="0.2">
      <c r="I1004" s="11"/>
      <c r="J1004" s="11"/>
      <c r="K1004" s="11"/>
      <c r="L1004" s="11"/>
      <c r="M1004" s="11"/>
      <c r="N1004" s="11"/>
      <c r="O1004" s="11"/>
      <c r="P1004" s="11"/>
    </row>
    <row r="1005" spans="9:16" s="7" customFormat="1" ht="9" customHeight="1" x14ac:dyDescent="0.2">
      <c r="I1005" s="11"/>
      <c r="J1005" s="11"/>
      <c r="K1005" s="11"/>
      <c r="L1005" s="11"/>
      <c r="M1005" s="11"/>
      <c r="N1005" s="11"/>
      <c r="O1005" s="11"/>
      <c r="P1005" s="11"/>
    </row>
    <row r="1006" spans="9:16" s="7" customFormat="1" ht="9" customHeight="1" x14ac:dyDescent="0.2">
      <c r="I1006" s="11"/>
      <c r="J1006" s="11"/>
      <c r="K1006" s="11"/>
      <c r="L1006" s="11"/>
      <c r="M1006" s="11"/>
      <c r="N1006" s="11"/>
      <c r="O1006" s="11"/>
      <c r="P1006" s="11"/>
    </row>
    <row r="1007" spans="9:16" s="7" customFormat="1" ht="9" customHeight="1" x14ac:dyDescent="0.2">
      <c r="I1007" s="11"/>
      <c r="J1007" s="11"/>
      <c r="K1007" s="11"/>
      <c r="L1007" s="11"/>
      <c r="M1007" s="11"/>
      <c r="N1007" s="11"/>
      <c r="O1007" s="11"/>
      <c r="P1007" s="11"/>
    </row>
    <row r="1008" spans="9:16" s="7" customFormat="1" ht="9" customHeight="1" x14ac:dyDescent="0.2">
      <c r="I1008" s="11"/>
      <c r="J1008" s="11"/>
      <c r="K1008" s="11"/>
      <c r="L1008" s="11"/>
      <c r="M1008" s="11"/>
      <c r="N1008" s="11"/>
      <c r="O1008" s="11"/>
      <c r="P1008" s="11"/>
    </row>
    <row r="1009" spans="9:16" s="7" customFormat="1" ht="9" customHeight="1" x14ac:dyDescent="0.2">
      <c r="I1009" s="11"/>
      <c r="J1009" s="11"/>
      <c r="K1009" s="11"/>
      <c r="L1009" s="11"/>
      <c r="M1009" s="11"/>
      <c r="N1009" s="11"/>
      <c r="O1009" s="11"/>
      <c r="P1009" s="11"/>
    </row>
    <row r="1010" spans="9:16" s="7" customFormat="1" ht="9" customHeight="1" x14ac:dyDescent="0.2">
      <c r="I1010" s="11"/>
      <c r="J1010" s="11"/>
      <c r="K1010" s="11"/>
      <c r="L1010" s="11"/>
      <c r="M1010" s="11"/>
      <c r="N1010" s="11"/>
      <c r="O1010" s="11"/>
      <c r="P1010" s="11"/>
    </row>
    <row r="1011" spans="9:16" s="7" customFormat="1" ht="9" customHeight="1" x14ac:dyDescent="0.2">
      <c r="I1011" s="11"/>
      <c r="J1011" s="11"/>
      <c r="K1011" s="11"/>
      <c r="L1011" s="11"/>
      <c r="M1011" s="11"/>
      <c r="N1011" s="11"/>
      <c r="O1011" s="11"/>
      <c r="P1011" s="11"/>
    </row>
    <row r="1012" spans="9:16" s="7" customFormat="1" ht="9" customHeight="1" x14ac:dyDescent="0.2">
      <c r="I1012" s="11"/>
      <c r="J1012" s="11"/>
      <c r="K1012" s="11"/>
      <c r="L1012" s="11"/>
      <c r="M1012" s="11"/>
      <c r="N1012" s="11"/>
      <c r="O1012" s="11"/>
      <c r="P1012" s="11"/>
    </row>
    <row r="1013" spans="9:16" s="7" customFormat="1" ht="9" customHeight="1" x14ac:dyDescent="0.2">
      <c r="I1013" s="11"/>
      <c r="J1013" s="11"/>
      <c r="K1013" s="11"/>
      <c r="L1013" s="11"/>
      <c r="M1013" s="11"/>
      <c r="N1013" s="11"/>
      <c r="O1013" s="11"/>
      <c r="P1013" s="11"/>
    </row>
    <row r="1014" spans="9:16" s="7" customFormat="1" ht="9" customHeight="1" x14ac:dyDescent="0.2">
      <c r="I1014" s="11"/>
      <c r="J1014" s="11"/>
      <c r="K1014" s="11"/>
      <c r="L1014" s="11"/>
      <c r="M1014" s="11"/>
      <c r="N1014" s="11"/>
      <c r="O1014" s="11"/>
      <c r="P1014" s="11"/>
    </row>
    <row r="1015" spans="9:16" s="7" customFormat="1" ht="9" customHeight="1" x14ac:dyDescent="0.2">
      <c r="I1015" s="11"/>
      <c r="J1015" s="11"/>
      <c r="K1015" s="11"/>
      <c r="L1015" s="11"/>
      <c r="M1015" s="11"/>
      <c r="N1015" s="11"/>
      <c r="O1015" s="11"/>
      <c r="P1015" s="11"/>
    </row>
    <row r="1016" spans="9:16" s="7" customFormat="1" ht="9" customHeight="1" x14ac:dyDescent="0.2">
      <c r="I1016" s="11"/>
      <c r="J1016" s="11"/>
      <c r="K1016" s="11"/>
      <c r="L1016" s="11"/>
      <c r="M1016" s="11"/>
      <c r="N1016" s="11"/>
      <c r="O1016" s="11"/>
      <c r="P1016" s="11"/>
    </row>
    <row r="1017" spans="9:16" s="7" customFormat="1" ht="9" customHeight="1" x14ac:dyDescent="0.2">
      <c r="I1017" s="11"/>
      <c r="J1017" s="11"/>
      <c r="K1017" s="11"/>
      <c r="L1017" s="11"/>
      <c r="M1017" s="11"/>
      <c r="N1017" s="11"/>
      <c r="O1017" s="11"/>
      <c r="P1017" s="11"/>
    </row>
    <row r="1018" spans="9:16" s="7" customFormat="1" ht="9" customHeight="1" x14ac:dyDescent="0.2">
      <c r="I1018" s="11"/>
      <c r="J1018" s="11"/>
      <c r="K1018" s="11"/>
      <c r="L1018" s="11"/>
      <c r="M1018" s="11"/>
      <c r="N1018" s="11"/>
      <c r="O1018" s="11"/>
      <c r="P1018" s="11"/>
    </row>
    <row r="1019" spans="9:16" s="7" customFormat="1" ht="9" customHeight="1" x14ac:dyDescent="0.2">
      <c r="I1019" s="11"/>
      <c r="J1019" s="11"/>
      <c r="K1019" s="11"/>
      <c r="L1019" s="11"/>
      <c r="M1019" s="11"/>
      <c r="N1019" s="11"/>
      <c r="O1019" s="11"/>
      <c r="P1019" s="11"/>
    </row>
    <row r="1020" spans="9:16" s="7" customFormat="1" ht="9" customHeight="1" x14ac:dyDescent="0.2">
      <c r="I1020" s="11"/>
      <c r="J1020" s="11"/>
      <c r="K1020" s="11"/>
      <c r="L1020" s="11"/>
      <c r="M1020" s="11"/>
      <c r="N1020" s="11"/>
      <c r="O1020" s="11"/>
      <c r="P1020" s="11"/>
    </row>
    <row r="1021" spans="9:16" s="7" customFormat="1" ht="9" customHeight="1" x14ac:dyDescent="0.2">
      <c r="I1021" s="11"/>
      <c r="J1021" s="11"/>
      <c r="K1021" s="11"/>
      <c r="L1021" s="11"/>
      <c r="M1021" s="11"/>
      <c r="N1021" s="11"/>
      <c r="O1021" s="11"/>
      <c r="P1021" s="11"/>
    </row>
    <row r="1022" spans="9:16" s="7" customFormat="1" ht="9" customHeight="1" x14ac:dyDescent="0.2">
      <c r="I1022" s="11"/>
      <c r="J1022" s="11"/>
      <c r="K1022" s="11"/>
      <c r="L1022" s="11"/>
      <c r="M1022" s="11"/>
      <c r="N1022" s="11"/>
      <c r="O1022" s="11"/>
      <c r="P1022" s="11"/>
    </row>
    <row r="1023" spans="9:16" s="7" customFormat="1" ht="9" customHeight="1" x14ac:dyDescent="0.2">
      <c r="I1023" s="11"/>
      <c r="J1023" s="11"/>
      <c r="K1023" s="11"/>
      <c r="L1023" s="11"/>
      <c r="M1023" s="11"/>
      <c r="N1023" s="11"/>
      <c r="O1023" s="11"/>
      <c r="P1023" s="11"/>
    </row>
    <row r="1024" spans="9:16" s="7" customFormat="1" ht="9" customHeight="1" x14ac:dyDescent="0.2">
      <c r="I1024" s="11"/>
      <c r="J1024" s="11"/>
      <c r="K1024" s="11"/>
      <c r="L1024" s="11"/>
      <c r="M1024" s="11"/>
      <c r="N1024" s="11"/>
      <c r="O1024" s="11"/>
      <c r="P1024" s="11"/>
    </row>
    <row r="1025" spans="9:16" s="7" customFormat="1" ht="9" customHeight="1" x14ac:dyDescent="0.2">
      <c r="I1025" s="11"/>
      <c r="J1025" s="11"/>
      <c r="K1025" s="11"/>
      <c r="L1025" s="11"/>
      <c r="M1025" s="11"/>
      <c r="N1025" s="11"/>
      <c r="O1025" s="11"/>
      <c r="P1025" s="11"/>
    </row>
    <row r="1026" spans="9:16" s="7" customFormat="1" ht="9" customHeight="1" x14ac:dyDescent="0.2">
      <c r="I1026" s="11"/>
      <c r="J1026" s="11"/>
      <c r="K1026" s="11"/>
      <c r="L1026" s="11"/>
      <c r="M1026" s="11"/>
      <c r="N1026" s="11"/>
      <c r="O1026" s="11"/>
      <c r="P1026" s="11"/>
    </row>
    <row r="1027" spans="9:16" s="7" customFormat="1" ht="9" customHeight="1" x14ac:dyDescent="0.2">
      <c r="I1027" s="11"/>
      <c r="J1027" s="11"/>
      <c r="K1027" s="11"/>
      <c r="L1027" s="11"/>
      <c r="M1027" s="11"/>
      <c r="N1027" s="11"/>
      <c r="O1027" s="11"/>
      <c r="P1027" s="11"/>
    </row>
    <row r="1028" spans="9:16" s="7" customFormat="1" ht="9" customHeight="1" x14ac:dyDescent="0.2">
      <c r="I1028" s="11"/>
      <c r="J1028" s="11"/>
      <c r="K1028" s="11"/>
      <c r="L1028" s="11"/>
      <c r="M1028" s="11"/>
      <c r="N1028" s="11"/>
      <c r="O1028" s="11"/>
      <c r="P1028" s="11"/>
    </row>
    <row r="1029" spans="9:16" s="7" customFormat="1" ht="9" customHeight="1" x14ac:dyDescent="0.2">
      <c r="I1029" s="11"/>
      <c r="J1029" s="11"/>
      <c r="K1029" s="11"/>
      <c r="L1029" s="11"/>
      <c r="M1029" s="11"/>
      <c r="N1029" s="11"/>
      <c r="O1029" s="11"/>
      <c r="P1029" s="11"/>
    </row>
    <row r="1030" spans="9:16" s="7" customFormat="1" ht="9" customHeight="1" x14ac:dyDescent="0.2">
      <c r="I1030" s="11"/>
      <c r="J1030" s="11"/>
      <c r="K1030" s="11"/>
      <c r="L1030" s="11"/>
      <c r="M1030" s="11"/>
      <c r="N1030" s="11"/>
      <c r="O1030" s="11"/>
      <c r="P1030" s="11"/>
    </row>
    <row r="1031" spans="9:16" s="7" customFormat="1" ht="9" customHeight="1" x14ac:dyDescent="0.2">
      <c r="I1031" s="11"/>
      <c r="J1031" s="11"/>
      <c r="K1031" s="11"/>
      <c r="L1031" s="11"/>
      <c r="M1031" s="11"/>
      <c r="N1031" s="11"/>
      <c r="O1031" s="11"/>
      <c r="P1031" s="11"/>
    </row>
    <row r="1032" spans="9:16" s="7" customFormat="1" ht="9" customHeight="1" x14ac:dyDescent="0.2">
      <c r="I1032" s="11"/>
      <c r="J1032" s="11"/>
      <c r="K1032" s="11"/>
      <c r="L1032" s="11"/>
      <c r="M1032" s="11"/>
      <c r="N1032" s="11"/>
      <c r="O1032" s="11"/>
      <c r="P1032" s="11"/>
    </row>
    <row r="1033" spans="9:16" s="7" customFormat="1" ht="9" customHeight="1" x14ac:dyDescent="0.2">
      <c r="I1033" s="11"/>
      <c r="J1033" s="11"/>
      <c r="K1033" s="11"/>
      <c r="L1033" s="11"/>
      <c r="M1033" s="11"/>
      <c r="N1033" s="11"/>
      <c r="O1033" s="11"/>
      <c r="P1033" s="11"/>
    </row>
    <row r="1034" spans="9:16" s="7" customFormat="1" ht="9" customHeight="1" x14ac:dyDescent="0.2">
      <c r="I1034" s="11"/>
      <c r="J1034" s="11"/>
      <c r="K1034" s="11"/>
      <c r="L1034" s="11"/>
      <c r="M1034" s="11"/>
      <c r="N1034" s="11"/>
      <c r="O1034" s="11"/>
      <c r="P1034" s="11"/>
    </row>
    <row r="1035" spans="9:16" s="7" customFormat="1" ht="9" customHeight="1" x14ac:dyDescent="0.2">
      <c r="I1035" s="11"/>
      <c r="J1035" s="11"/>
      <c r="K1035" s="11"/>
      <c r="L1035" s="11"/>
      <c r="M1035" s="11"/>
      <c r="N1035" s="11"/>
      <c r="O1035" s="11"/>
      <c r="P1035" s="11"/>
    </row>
    <row r="1036" spans="9:16" s="7" customFormat="1" ht="9" customHeight="1" x14ac:dyDescent="0.2">
      <c r="I1036" s="11"/>
      <c r="J1036" s="11"/>
      <c r="K1036" s="11"/>
      <c r="L1036" s="11"/>
      <c r="M1036" s="11"/>
      <c r="N1036" s="11"/>
      <c r="O1036" s="11"/>
      <c r="P1036" s="11"/>
    </row>
    <row r="1037" spans="9:16" s="7" customFormat="1" ht="9" customHeight="1" x14ac:dyDescent="0.2">
      <c r="I1037" s="11"/>
      <c r="J1037" s="11"/>
      <c r="K1037" s="11"/>
      <c r="L1037" s="11"/>
      <c r="M1037" s="11"/>
      <c r="N1037" s="11"/>
      <c r="O1037" s="11"/>
      <c r="P1037" s="11"/>
    </row>
    <row r="1038" spans="9:16" s="7" customFormat="1" ht="9" customHeight="1" x14ac:dyDescent="0.2">
      <c r="I1038" s="11"/>
      <c r="J1038" s="11"/>
      <c r="K1038" s="11"/>
      <c r="L1038" s="11"/>
      <c r="M1038" s="11"/>
      <c r="N1038" s="11"/>
      <c r="O1038" s="11"/>
      <c r="P1038" s="11"/>
    </row>
    <row r="1039" spans="9:16" s="7" customFormat="1" ht="9" customHeight="1" x14ac:dyDescent="0.2">
      <c r="I1039" s="11"/>
      <c r="J1039" s="11"/>
      <c r="K1039" s="11"/>
      <c r="L1039" s="11"/>
      <c r="M1039" s="11"/>
      <c r="N1039" s="11"/>
      <c r="O1039" s="11"/>
      <c r="P1039" s="11"/>
    </row>
    <row r="1040" spans="9:16" s="7" customFormat="1" ht="9" customHeight="1" x14ac:dyDescent="0.2">
      <c r="I1040" s="11"/>
      <c r="J1040" s="11"/>
      <c r="K1040" s="11"/>
      <c r="L1040" s="11"/>
      <c r="M1040" s="11"/>
      <c r="N1040" s="11"/>
      <c r="O1040" s="11"/>
      <c r="P1040" s="11"/>
    </row>
    <row r="1041" spans="9:16" s="7" customFormat="1" ht="9" customHeight="1" x14ac:dyDescent="0.2">
      <c r="I1041" s="11"/>
      <c r="J1041" s="11"/>
      <c r="K1041" s="11"/>
      <c r="L1041" s="11"/>
      <c r="M1041" s="11"/>
      <c r="N1041" s="11"/>
      <c r="O1041" s="11"/>
      <c r="P1041" s="11"/>
    </row>
    <row r="1042" spans="9:16" s="7" customFormat="1" ht="9" customHeight="1" x14ac:dyDescent="0.2">
      <c r="I1042" s="11"/>
      <c r="J1042" s="11"/>
      <c r="K1042" s="11"/>
      <c r="L1042" s="11"/>
      <c r="M1042" s="11"/>
      <c r="N1042" s="11"/>
      <c r="O1042" s="11"/>
      <c r="P1042" s="11"/>
    </row>
    <row r="1043" spans="9:16" s="7" customFormat="1" ht="9" customHeight="1" x14ac:dyDescent="0.2">
      <c r="I1043" s="11"/>
      <c r="J1043" s="11"/>
      <c r="K1043" s="11"/>
      <c r="L1043" s="11"/>
      <c r="M1043" s="11"/>
      <c r="N1043" s="11"/>
      <c r="O1043" s="11"/>
      <c r="P1043" s="11"/>
    </row>
    <row r="1044" spans="9:16" s="7" customFormat="1" ht="9" customHeight="1" x14ac:dyDescent="0.2">
      <c r="I1044" s="11"/>
      <c r="J1044" s="11"/>
      <c r="K1044" s="11"/>
      <c r="L1044" s="11"/>
      <c r="M1044" s="11"/>
      <c r="N1044" s="11"/>
      <c r="O1044" s="11"/>
      <c r="P1044" s="11"/>
    </row>
    <row r="1045" spans="9:16" s="7" customFormat="1" ht="9" customHeight="1" x14ac:dyDescent="0.2">
      <c r="I1045" s="11"/>
      <c r="J1045" s="11"/>
      <c r="K1045" s="11"/>
      <c r="L1045" s="11"/>
      <c r="M1045" s="11"/>
      <c r="N1045" s="11"/>
      <c r="O1045" s="11"/>
      <c r="P1045" s="11"/>
    </row>
    <row r="1046" spans="9:16" s="7" customFormat="1" ht="9" customHeight="1" x14ac:dyDescent="0.2">
      <c r="I1046" s="11"/>
      <c r="J1046" s="11"/>
      <c r="K1046" s="11"/>
      <c r="L1046" s="11"/>
      <c r="M1046" s="11"/>
      <c r="N1046" s="11"/>
      <c r="O1046" s="11"/>
      <c r="P1046" s="11"/>
    </row>
    <row r="1047" spans="9:16" s="7" customFormat="1" ht="9" customHeight="1" x14ac:dyDescent="0.2">
      <c r="I1047" s="11"/>
      <c r="J1047" s="11"/>
      <c r="K1047" s="11"/>
      <c r="L1047" s="11"/>
      <c r="M1047" s="11"/>
      <c r="N1047" s="11"/>
      <c r="O1047" s="11"/>
      <c r="P1047" s="11"/>
    </row>
    <row r="1048" spans="9:16" s="7" customFormat="1" ht="9" customHeight="1" x14ac:dyDescent="0.2">
      <c r="I1048" s="11"/>
      <c r="J1048" s="11"/>
      <c r="K1048" s="11"/>
      <c r="L1048" s="11"/>
      <c r="M1048" s="11"/>
      <c r="N1048" s="11"/>
      <c r="O1048" s="11"/>
      <c r="P1048" s="11"/>
    </row>
    <row r="1049" spans="9:16" s="7" customFormat="1" ht="9" customHeight="1" x14ac:dyDescent="0.2">
      <c r="I1049" s="11"/>
      <c r="J1049" s="11"/>
      <c r="K1049" s="11"/>
      <c r="L1049" s="11"/>
      <c r="M1049" s="11"/>
      <c r="N1049" s="11"/>
      <c r="O1049" s="11"/>
      <c r="P1049" s="11"/>
    </row>
    <row r="1050" spans="9:16" s="7" customFormat="1" ht="9" customHeight="1" x14ac:dyDescent="0.2">
      <c r="I1050" s="11"/>
      <c r="J1050" s="11"/>
      <c r="K1050" s="11"/>
      <c r="L1050" s="11"/>
      <c r="M1050" s="11"/>
      <c r="N1050" s="11"/>
      <c r="O1050" s="11"/>
      <c r="P1050" s="11"/>
    </row>
    <row r="1051" spans="9:16" s="7" customFormat="1" ht="9" customHeight="1" x14ac:dyDescent="0.2">
      <c r="I1051" s="11"/>
      <c r="J1051" s="11"/>
      <c r="K1051" s="11"/>
      <c r="L1051" s="11"/>
      <c r="M1051" s="11"/>
      <c r="N1051" s="11"/>
      <c r="O1051" s="11"/>
      <c r="P1051" s="11"/>
    </row>
    <row r="1052" spans="9:16" s="7" customFormat="1" ht="9" customHeight="1" x14ac:dyDescent="0.2">
      <c r="I1052" s="11"/>
      <c r="J1052" s="11"/>
      <c r="K1052" s="11"/>
      <c r="L1052" s="11"/>
      <c r="M1052" s="11"/>
      <c r="N1052" s="11"/>
      <c r="O1052" s="11"/>
      <c r="P1052" s="11"/>
    </row>
    <row r="1053" spans="9:16" s="7" customFormat="1" ht="9" customHeight="1" x14ac:dyDescent="0.2">
      <c r="I1053" s="11"/>
      <c r="J1053" s="11"/>
      <c r="K1053" s="11"/>
      <c r="L1053" s="11"/>
      <c r="M1053" s="11"/>
      <c r="N1053" s="11"/>
      <c r="O1053" s="11"/>
      <c r="P1053" s="11"/>
    </row>
    <row r="1054" spans="9:16" s="7" customFormat="1" ht="9" customHeight="1" x14ac:dyDescent="0.2">
      <c r="I1054" s="11"/>
      <c r="J1054" s="11"/>
      <c r="K1054" s="11"/>
      <c r="L1054" s="11"/>
      <c r="M1054" s="11"/>
      <c r="N1054" s="11"/>
      <c r="O1054" s="11"/>
      <c r="P1054" s="11"/>
    </row>
    <row r="1055" spans="9:16" s="7" customFormat="1" ht="9" customHeight="1" x14ac:dyDescent="0.2">
      <c r="I1055" s="11"/>
      <c r="J1055" s="11"/>
      <c r="K1055" s="11"/>
      <c r="L1055" s="11"/>
      <c r="M1055" s="11"/>
      <c r="N1055" s="11"/>
      <c r="O1055" s="11"/>
      <c r="P1055" s="11"/>
    </row>
    <row r="1056" spans="9:16" s="7" customFormat="1" ht="9" customHeight="1" x14ac:dyDescent="0.2">
      <c r="I1056" s="11"/>
      <c r="J1056" s="11"/>
      <c r="K1056" s="11"/>
      <c r="L1056" s="11"/>
      <c r="M1056" s="11"/>
      <c r="N1056" s="11"/>
      <c r="O1056" s="11"/>
      <c r="P1056" s="11"/>
    </row>
    <row r="1057" spans="9:16" s="7" customFormat="1" ht="9" customHeight="1" x14ac:dyDescent="0.2">
      <c r="I1057" s="11"/>
      <c r="J1057" s="11"/>
      <c r="K1057" s="11"/>
      <c r="L1057" s="11"/>
      <c r="M1057" s="11"/>
      <c r="N1057" s="11"/>
      <c r="O1057" s="11"/>
      <c r="P1057" s="11"/>
    </row>
    <row r="1058" spans="9:16" s="7" customFormat="1" ht="9" customHeight="1" x14ac:dyDescent="0.2">
      <c r="I1058" s="11"/>
      <c r="J1058" s="11"/>
      <c r="K1058" s="11"/>
      <c r="L1058" s="11"/>
      <c r="M1058" s="11"/>
      <c r="N1058" s="11"/>
      <c r="O1058" s="11"/>
      <c r="P1058" s="11"/>
    </row>
    <row r="1059" spans="9:16" s="7" customFormat="1" ht="9" customHeight="1" x14ac:dyDescent="0.2">
      <c r="I1059" s="11"/>
      <c r="J1059" s="11"/>
      <c r="K1059" s="11"/>
      <c r="L1059" s="11"/>
      <c r="M1059" s="11"/>
      <c r="N1059" s="11"/>
      <c r="O1059" s="11"/>
      <c r="P1059" s="11"/>
    </row>
    <row r="1060" spans="9:16" s="7" customFormat="1" ht="9" customHeight="1" x14ac:dyDescent="0.2">
      <c r="I1060" s="11"/>
      <c r="J1060" s="11"/>
      <c r="K1060" s="11"/>
      <c r="L1060" s="11"/>
      <c r="M1060" s="11"/>
      <c r="N1060" s="11"/>
      <c r="O1060" s="11"/>
      <c r="P1060" s="11"/>
    </row>
    <row r="1061" spans="9:16" s="7" customFormat="1" ht="9" customHeight="1" x14ac:dyDescent="0.2">
      <c r="I1061" s="11"/>
      <c r="J1061" s="11"/>
      <c r="K1061" s="11"/>
      <c r="L1061" s="11"/>
      <c r="M1061" s="11"/>
      <c r="N1061" s="11"/>
      <c r="O1061" s="11"/>
      <c r="P1061" s="11"/>
    </row>
    <row r="1062" spans="9:16" s="7" customFormat="1" ht="9" customHeight="1" x14ac:dyDescent="0.2">
      <c r="I1062" s="11"/>
      <c r="J1062" s="11"/>
      <c r="K1062" s="11"/>
      <c r="L1062" s="11"/>
      <c r="M1062" s="11"/>
      <c r="N1062" s="11"/>
      <c r="O1062" s="11"/>
      <c r="P1062" s="11"/>
    </row>
    <row r="1063" spans="9:16" s="7" customFormat="1" ht="9" customHeight="1" x14ac:dyDescent="0.2">
      <c r="I1063" s="11"/>
      <c r="J1063" s="11"/>
      <c r="K1063" s="11"/>
      <c r="L1063" s="11"/>
      <c r="M1063" s="11"/>
      <c r="N1063" s="11"/>
      <c r="O1063" s="11"/>
      <c r="P1063" s="11"/>
    </row>
    <row r="1064" spans="9:16" s="7" customFormat="1" ht="9" customHeight="1" x14ac:dyDescent="0.2">
      <c r="I1064" s="11"/>
      <c r="J1064" s="11"/>
      <c r="K1064" s="11"/>
      <c r="L1064" s="11"/>
      <c r="M1064" s="11"/>
      <c r="N1064" s="11"/>
      <c r="O1064" s="11"/>
      <c r="P1064" s="11"/>
    </row>
    <row r="1065" spans="9:16" s="7" customFormat="1" ht="9" customHeight="1" x14ac:dyDescent="0.2">
      <c r="I1065" s="11"/>
      <c r="J1065" s="11"/>
      <c r="K1065" s="11"/>
      <c r="L1065" s="11"/>
      <c r="M1065" s="11"/>
      <c r="N1065" s="11"/>
      <c r="O1065" s="11"/>
      <c r="P1065" s="11"/>
    </row>
    <row r="1066" spans="9:16" s="7" customFormat="1" ht="9" customHeight="1" x14ac:dyDescent="0.2">
      <c r="I1066" s="11"/>
      <c r="J1066" s="11"/>
      <c r="K1066" s="11"/>
      <c r="L1066" s="11"/>
      <c r="M1066" s="11"/>
      <c r="N1066" s="11"/>
      <c r="O1066" s="11"/>
      <c r="P1066" s="11"/>
    </row>
    <row r="1067" spans="9:16" s="7" customFormat="1" ht="9" customHeight="1" x14ac:dyDescent="0.2">
      <c r="I1067" s="11"/>
      <c r="J1067" s="11"/>
      <c r="K1067" s="11"/>
      <c r="L1067" s="11"/>
      <c r="M1067" s="11"/>
      <c r="N1067" s="11"/>
      <c r="O1067" s="11"/>
      <c r="P1067" s="11"/>
    </row>
    <row r="1068" spans="9:16" s="7" customFormat="1" ht="9" customHeight="1" x14ac:dyDescent="0.2">
      <c r="I1068" s="11"/>
      <c r="J1068" s="11"/>
      <c r="K1068" s="11"/>
      <c r="L1068" s="11"/>
      <c r="M1068" s="11"/>
      <c r="N1068" s="11"/>
      <c r="O1068" s="11"/>
      <c r="P1068" s="11"/>
    </row>
    <row r="1069" spans="9:16" s="7" customFormat="1" ht="9" customHeight="1" x14ac:dyDescent="0.2">
      <c r="I1069" s="11"/>
      <c r="J1069" s="11"/>
      <c r="K1069" s="11"/>
      <c r="L1069" s="11"/>
      <c r="M1069" s="11"/>
      <c r="N1069" s="11"/>
      <c r="O1069" s="11"/>
      <c r="P1069" s="11"/>
    </row>
    <row r="1070" spans="9:16" s="7" customFormat="1" ht="9" customHeight="1" x14ac:dyDescent="0.2">
      <c r="I1070" s="11"/>
      <c r="J1070" s="11"/>
      <c r="K1070" s="11"/>
      <c r="L1070" s="11"/>
      <c r="M1070" s="11"/>
      <c r="N1070" s="11"/>
      <c r="O1070" s="11"/>
      <c r="P1070" s="11"/>
    </row>
    <row r="1071" spans="9:16" s="7" customFormat="1" ht="9" customHeight="1" x14ac:dyDescent="0.2">
      <c r="I1071" s="11"/>
      <c r="J1071" s="11"/>
      <c r="K1071" s="11"/>
      <c r="L1071" s="11"/>
      <c r="M1071" s="11"/>
      <c r="N1071" s="11"/>
      <c r="O1071" s="11"/>
      <c r="P1071" s="11"/>
    </row>
    <row r="1072" spans="9:16" s="7" customFormat="1" ht="9" customHeight="1" x14ac:dyDescent="0.2">
      <c r="I1072" s="11"/>
      <c r="J1072" s="11"/>
      <c r="K1072" s="11"/>
      <c r="L1072" s="11"/>
      <c r="M1072" s="11"/>
      <c r="N1072" s="11"/>
      <c r="O1072" s="11"/>
      <c r="P1072" s="11"/>
    </row>
    <row r="1073" spans="9:16" s="7" customFormat="1" ht="9" customHeight="1" x14ac:dyDescent="0.2">
      <c r="I1073" s="11"/>
      <c r="J1073" s="11"/>
      <c r="K1073" s="11"/>
      <c r="L1073" s="11"/>
      <c r="M1073" s="11"/>
      <c r="N1073" s="11"/>
      <c r="O1073" s="11"/>
      <c r="P1073" s="11"/>
    </row>
    <row r="1074" spans="9:16" s="7" customFormat="1" ht="9" customHeight="1" x14ac:dyDescent="0.2">
      <c r="I1074" s="11"/>
      <c r="J1074" s="11"/>
      <c r="K1074" s="11"/>
      <c r="L1074" s="11"/>
      <c r="M1074" s="11"/>
      <c r="N1074" s="11"/>
      <c r="O1074" s="11"/>
      <c r="P1074" s="11"/>
    </row>
    <row r="1075" spans="9:16" s="7" customFormat="1" ht="9" customHeight="1" x14ac:dyDescent="0.2">
      <c r="I1075" s="11"/>
      <c r="J1075" s="11"/>
      <c r="K1075" s="11"/>
      <c r="L1075" s="11"/>
      <c r="M1075" s="11"/>
      <c r="N1075" s="11"/>
      <c r="O1075" s="11"/>
      <c r="P1075" s="11"/>
    </row>
    <row r="1076" spans="9:16" s="7" customFormat="1" ht="9" customHeight="1" x14ac:dyDescent="0.2">
      <c r="I1076" s="11"/>
      <c r="J1076" s="11"/>
      <c r="K1076" s="11"/>
      <c r="L1076" s="11"/>
      <c r="M1076" s="11"/>
      <c r="N1076" s="11"/>
      <c r="O1076" s="11"/>
      <c r="P1076" s="11"/>
    </row>
    <row r="1077" spans="9:16" s="7" customFormat="1" ht="9" customHeight="1" x14ac:dyDescent="0.2">
      <c r="I1077" s="11"/>
      <c r="J1077" s="11"/>
      <c r="K1077" s="11"/>
      <c r="L1077" s="11"/>
      <c r="M1077" s="11"/>
      <c r="N1077" s="11"/>
      <c r="O1077" s="11"/>
      <c r="P1077" s="11"/>
    </row>
    <row r="1078" spans="9:16" s="7" customFormat="1" ht="9" customHeight="1" x14ac:dyDescent="0.2">
      <c r="I1078" s="11"/>
      <c r="J1078" s="11"/>
      <c r="K1078" s="11"/>
      <c r="L1078" s="11"/>
      <c r="M1078" s="11"/>
      <c r="N1078" s="11"/>
      <c r="O1078" s="11"/>
      <c r="P1078" s="11"/>
    </row>
    <row r="1079" spans="9:16" s="7" customFormat="1" ht="9" customHeight="1" x14ac:dyDescent="0.2">
      <c r="I1079" s="11"/>
      <c r="J1079" s="11"/>
      <c r="K1079" s="11"/>
      <c r="L1079" s="11"/>
      <c r="M1079" s="11"/>
      <c r="N1079" s="11"/>
      <c r="O1079" s="11"/>
      <c r="P1079" s="11"/>
    </row>
    <row r="1080" spans="9:16" s="7" customFormat="1" ht="9" customHeight="1" x14ac:dyDescent="0.2">
      <c r="I1080" s="11"/>
      <c r="J1080" s="11"/>
      <c r="K1080" s="11"/>
      <c r="L1080" s="11"/>
      <c r="M1080" s="11"/>
      <c r="N1080" s="11"/>
      <c r="O1080" s="11"/>
      <c r="P1080" s="11"/>
    </row>
    <row r="1081" spans="9:16" s="7" customFormat="1" ht="9" customHeight="1" x14ac:dyDescent="0.2">
      <c r="I1081" s="11"/>
      <c r="J1081" s="11"/>
      <c r="K1081" s="11"/>
      <c r="L1081" s="11"/>
      <c r="M1081" s="11"/>
      <c r="N1081" s="11"/>
      <c r="O1081" s="11"/>
      <c r="P1081" s="11"/>
    </row>
    <row r="1082" spans="9:16" s="7" customFormat="1" ht="9" customHeight="1" x14ac:dyDescent="0.2">
      <c r="I1082" s="11"/>
      <c r="J1082" s="11"/>
      <c r="K1082" s="11"/>
      <c r="L1082" s="11"/>
      <c r="M1082" s="11"/>
      <c r="N1082" s="11"/>
      <c r="O1082" s="11"/>
      <c r="P1082" s="11"/>
    </row>
    <row r="1083" spans="9:16" s="7" customFormat="1" ht="9" customHeight="1" x14ac:dyDescent="0.2">
      <c r="I1083" s="11"/>
      <c r="J1083" s="11"/>
      <c r="K1083" s="11"/>
      <c r="L1083" s="11"/>
      <c r="M1083" s="11"/>
      <c r="N1083" s="11"/>
      <c r="O1083" s="11"/>
      <c r="P1083" s="11"/>
    </row>
    <row r="1084" spans="9:16" s="7" customFormat="1" ht="9" customHeight="1" x14ac:dyDescent="0.2">
      <c r="I1084" s="11"/>
      <c r="J1084" s="11"/>
      <c r="K1084" s="11"/>
      <c r="L1084" s="11"/>
      <c r="M1084" s="11"/>
      <c r="N1084" s="11"/>
      <c r="O1084" s="11"/>
      <c r="P1084" s="11"/>
    </row>
    <row r="1085" spans="9:16" s="7" customFormat="1" ht="9" customHeight="1" x14ac:dyDescent="0.2">
      <c r="I1085" s="11"/>
      <c r="J1085" s="11"/>
      <c r="K1085" s="11"/>
      <c r="L1085" s="11"/>
      <c r="M1085" s="11"/>
      <c r="N1085" s="11"/>
      <c r="O1085" s="11"/>
      <c r="P1085" s="11"/>
    </row>
    <row r="1086" spans="9:16" s="7" customFormat="1" ht="9" customHeight="1" x14ac:dyDescent="0.2">
      <c r="I1086" s="11"/>
      <c r="J1086" s="11"/>
      <c r="K1086" s="11"/>
      <c r="L1086" s="11"/>
      <c r="M1086" s="11"/>
      <c r="N1086" s="11"/>
      <c r="O1086" s="11"/>
      <c r="P1086" s="11"/>
    </row>
    <row r="1087" spans="9:16" s="7" customFormat="1" ht="9" customHeight="1" x14ac:dyDescent="0.2">
      <c r="I1087" s="11"/>
      <c r="J1087" s="11"/>
      <c r="K1087" s="11"/>
      <c r="L1087" s="11"/>
      <c r="M1087" s="11"/>
      <c r="N1087" s="11"/>
      <c r="O1087" s="11"/>
      <c r="P1087" s="11"/>
    </row>
    <row r="1088" spans="9:16" s="7" customFormat="1" ht="9" customHeight="1" x14ac:dyDescent="0.2">
      <c r="I1088" s="11"/>
      <c r="J1088" s="11"/>
      <c r="K1088" s="11"/>
      <c r="L1088" s="11"/>
      <c r="M1088" s="11"/>
      <c r="N1088" s="11"/>
      <c r="O1088" s="11"/>
      <c r="P1088" s="11"/>
    </row>
    <row r="1089" spans="9:16" s="7" customFormat="1" ht="9" customHeight="1" x14ac:dyDescent="0.2">
      <c r="I1089" s="11"/>
      <c r="J1089" s="11"/>
      <c r="K1089" s="11"/>
      <c r="L1089" s="11"/>
      <c r="M1089" s="11"/>
      <c r="N1089" s="11"/>
      <c r="O1089" s="11"/>
      <c r="P1089" s="11"/>
    </row>
    <row r="1090" spans="9:16" s="7" customFormat="1" ht="9" customHeight="1" x14ac:dyDescent="0.2">
      <c r="I1090" s="11"/>
      <c r="J1090" s="11"/>
      <c r="K1090" s="11"/>
      <c r="L1090" s="11"/>
      <c r="M1090" s="11"/>
      <c r="N1090" s="11"/>
      <c r="O1090" s="11"/>
      <c r="P1090" s="11"/>
    </row>
    <row r="1091" spans="9:16" s="7" customFormat="1" ht="9" customHeight="1" x14ac:dyDescent="0.2">
      <c r="I1091" s="11"/>
      <c r="J1091" s="11"/>
      <c r="K1091" s="11"/>
      <c r="L1091" s="11"/>
      <c r="M1091" s="11"/>
      <c r="N1091" s="11"/>
      <c r="O1091" s="11"/>
      <c r="P1091" s="11"/>
    </row>
    <row r="1092" spans="9:16" s="7" customFormat="1" ht="9" customHeight="1" x14ac:dyDescent="0.2">
      <c r="I1092" s="11"/>
      <c r="J1092" s="11"/>
      <c r="K1092" s="11"/>
      <c r="L1092" s="11"/>
      <c r="M1092" s="11"/>
      <c r="N1092" s="11"/>
      <c r="O1092" s="11"/>
      <c r="P1092" s="11"/>
    </row>
    <row r="1093" spans="9:16" s="7" customFormat="1" ht="9" customHeight="1" x14ac:dyDescent="0.2">
      <c r="I1093" s="11"/>
      <c r="J1093" s="11"/>
      <c r="K1093" s="11"/>
      <c r="L1093" s="11"/>
      <c r="M1093" s="11"/>
      <c r="N1093" s="11"/>
      <c r="O1093" s="11"/>
      <c r="P1093" s="11"/>
    </row>
    <row r="1094" spans="9:16" s="7" customFormat="1" ht="9" customHeight="1" x14ac:dyDescent="0.2">
      <c r="I1094" s="11"/>
      <c r="J1094" s="11"/>
      <c r="K1094" s="11"/>
      <c r="L1094" s="11"/>
      <c r="M1094" s="11"/>
      <c r="N1094" s="11"/>
      <c r="O1094" s="11"/>
      <c r="P1094" s="11"/>
    </row>
    <row r="1095" spans="9:16" s="7" customFormat="1" ht="9" customHeight="1" x14ac:dyDescent="0.2">
      <c r="I1095" s="11"/>
      <c r="J1095" s="11"/>
      <c r="K1095" s="11"/>
      <c r="L1095" s="11"/>
      <c r="M1095" s="11"/>
      <c r="N1095" s="11"/>
      <c r="O1095" s="11"/>
      <c r="P1095" s="11"/>
    </row>
    <row r="1096" spans="9:16" s="7" customFormat="1" ht="9" customHeight="1" x14ac:dyDescent="0.2">
      <c r="I1096" s="11"/>
      <c r="J1096" s="11"/>
      <c r="K1096" s="11"/>
      <c r="L1096" s="11"/>
      <c r="M1096" s="11"/>
      <c r="N1096" s="11"/>
      <c r="O1096" s="11"/>
      <c r="P1096" s="11"/>
    </row>
    <row r="1097" spans="9:16" s="7" customFormat="1" ht="9" customHeight="1" x14ac:dyDescent="0.2">
      <c r="I1097" s="11"/>
      <c r="J1097" s="11"/>
      <c r="K1097" s="11"/>
      <c r="L1097" s="11"/>
      <c r="M1097" s="11"/>
      <c r="N1097" s="11"/>
      <c r="O1097" s="11"/>
      <c r="P1097" s="11"/>
    </row>
    <row r="1098" spans="9:16" s="7" customFormat="1" ht="9" customHeight="1" x14ac:dyDescent="0.2">
      <c r="I1098" s="11"/>
      <c r="J1098" s="11"/>
      <c r="K1098" s="11"/>
      <c r="L1098" s="11"/>
      <c r="M1098" s="11"/>
      <c r="N1098" s="11"/>
      <c r="O1098" s="11"/>
      <c r="P1098" s="11"/>
    </row>
    <row r="1099" spans="9:16" s="7" customFormat="1" ht="9" customHeight="1" x14ac:dyDescent="0.2">
      <c r="I1099" s="11"/>
      <c r="J1099" s="11"/>
      <c r="K1099" s="11"/>
      <c r="L1099" s="11"/>
      <c r="M1099" s="11"/>
      <c r="N1099" s="11"/>
      <c r="O1099" s="11"/>
      <c r="P1099" s="11"/>
    </row>
    <row r="1100" spans="9:16" s="7" customFormat="1" ht="9" customHeight="1" x14ac:dyDescent="0.2">
      <c r="I1100" s="11"/>
      <c r="J1100" s="11"/>
      <c r="K1100" s="11"/>
      <c r="L1100" s="11"/>
      <c r="M1100" s="11"/>
      <c r="N1100" s="11"/>
      <c r="O1100" s="11"/>
      <c r="P1100" s="11"/>
    </row>
    <row r="1101" spans="9:16" s="7" customFormat="1" ht="9" customHeight="1" x14ac:dyDescent="0.2">
      <c r="I1101" s="11"/>
      <c r="J1101" s="11"/>
      <c r="K1101" s="11"/>
      <c r="L1101" s="11"/>
      <c r="M1101" s="11"/>
      <c r="N1101" s="11"/>
      <c r="O1101" s="11"/>
      <c r="P1101" s="11"/>
    </row>
    <row r="1102" spans="9:16" s="7" customFormat="1" ht="9" customHeight="1" x14ac:dyDescent="0.2">
      <c r="I1102" s="11"/>
      <c r="J1102" s="11"/>
      <c r="K1102" s="11"/>
      <c r="L1102" s="11"/>
      <c r="M1102" s="11"/>
      <c r="N1102" s="11"/>
      <c r="O1102" s="11"/>
      <c r="P1102" s="11"/>
    </row>
    <row r="1103" spans="9:16" s="7" customFormat="1" ht="9" customHeight="1" x14ac:dyDescent="0.2">
      <c r="I1103" s="11"/>
      <c r="J1103" s="11"/>
      <c r="K1103" s="11"/>
      <c r="L1103" s="11"/>
      <c r="M1103" s="11"/>
      <c r="N1103" s="11"/>
      <c r="O1103" s="11"/>
      <c r="P1103" s="11"/>
    </row>
    <row r="1104" spans="9:16" s="7" customFormat="1" ht="9" customHeight="1" x14ac:dyDescent="0.2">
      <c r="I1104" s="11"/>
      <c r="J1104" s="11"/>
      <c r="K1104" s="11"/>
      <c r="L1104" s="11"/>
      <c r="M1104" s="11"/>
      <c r="N1104" s="11"/>
      <c r="O1104" s="11"/>
      <c r="P1104" s="11"/>
    </row>
    <row r="1105" spans="9:16" s="7" customFormat="1" ht="9" customHeight="1" x14ac:dyDescent="0.2">
      <c r="I1105" s="11"/>
      <c r="J1105" s="11"/>
      <c r="K1105" s="11"/>
      <c r="L1105" s="11"/>
      <c r="M1105" s="11"/>
      <c r="N1105" s="11"/>
      <c r="O1105" s="11"/>
      <c r="P1105" s="11"/>
    </row>
    <row r="1106" spans="9:16" s="7" customFormat="1" ht="9" customHeight="1" x14ac:dyDescent="0.2">
      <c r="I1106" s="11"/>
      <c r="J1106" s="11"/>
      <c r="K1106" s="11"/>
      <c r="L1106" s="11"/>
      <c r="M1106" s="11"/>
      <c r="N1106" s="11"/>
      <c r="O1106" s="11"/>
      <c r="P1106" s="11"/>
    </row>
    <row r="1107" spans="9:16" s="7" customFormat="1" ht="9" customHeight="1" x14ac:dyDescent="0.2">
      <c r="I1107" s="11"/>
      <c r="J1107" s="11"/>
      <c r="K1107" s="11"/>
      <c r="L1107" s="11"/>
      <c r="M1107" s="11"/>
      <c r="N1107" s="11"/>
      <c r="O1107" s="11"/>
      <c r="P1107" s="11"/>
    </row>
    <row r="1108" spans="9:16" s="7" customFormat="1" ht="9" customHeight="1" x14ac:dyDescent="0.2">
      <c r="I1108" s="11"/>
      <c r="J1108" s="11"/>
      <c r="K1108" s="11"/>
      <c r="L1108" s="11"/>
      <c r="M1108" s="11"/>
      <c r="N1108" s="11"/>
      <c r="O1108" s="11"/>
      <c r="P1108" s="11"/>
    </row>
    <row r="1109" spans="9:16" s="7" customFormat="1" ht="9" customHeight="1" x14ac:dyDescent="0.2">
      <c r="I1109" s="11"/>
      <c r="J1109" s="11"/>
      <c r="K1109" s="11"/>
      <c r="L1109" s="11"/>
      <c r="M1109" s="11"/>
      <c r="N1109" s="11"/>
      <c r="O1109" s="11"/>
      <c r="P1109" s="11"/>
    </row>
    <row r="1110" spans="9:16" s="7" customFormat="1" ht="9" customHeight="1" x14ac:dyDescent="0.2">
      <c r="I1110" s="11"/>
      <c r="J1110" s="11"/>
      <c r="K1110" s="11"/>
      <c r="L1110" s="11"/>
      <c r="M1110" s="11"/>
      <c r="N1110" s="11"/>
      <c r="O1110" s="11"/>
      <c r="P1110" s="11"/>
    </row>
    <row r="1111" spans="9:16" s="7" customFormat="1" ht="9" customHeight="1" x14ac:dyDescent="0.2">
      <c r="I1111" s="11"/>
      <c r="J1111" s="11"/>
      <c r="K1111" s="11"/>
      <c r="L1111" s="11"/>
      <c r="M1111" s="11"/>
      <c r="N1111" s="11"/>
      <c r="O1111" s="11"/>
      <c r="P1111" s="11"/>
    </row>
    <row r="1112" spans="9:16" s="7" customFormat="1" ht="9" customHeight="1" x14ac:dyDescent="0.2">
      <c r="I1112" s="11"/>
      <c r="J1112" s="11"/>
      <c r="K1112" s="11"/>
      <c r="L1112" s="11"/>
      <c r="M1112" s="11"/>
      <c r="N1112" s="11"/>
      <c r="O1112" s="11"/>
      <c r="P1112" s="11"/>
    </row>
    <row r="1113" spans="9:16" s="7" customFormat="1" ht="9" customHeight="1" x14ac:dyDescent="0.2">
      <c r="I1113" s="11"/>
      <c r="J1113" s="11"/>
      <c r="K1113" s="11"/>
      <c r="L1113" s="11"/>
      <c r="M1113" s="11"/>
      <c r="N1113" s="11"/>
      <c r="O1113" s="11"/>
      <c r="P1113" s="11"/>
    </row>
    <row r="1114" spans="9:16" s="7" customFormat="1" ht="9" customHeight="1" x14ac:dyDescent="0.2">
      <c r="I1114" s="11"/>
      <c r="J1114" s="11"/>
      <c r="K1114" s="11"/>
      <c r="L1114" s="11"/>
      <c r="M1114" s="11"/>
      <c r="N1114" s="11"/>
      <c r="O1114" s="11"/>
      <c r="P1114" s="11"/>
    </row>
    <row r="1115" spans="9:16" s="7" customFormat="1" ht="9" customHeight="1" x14ac:dyDescent="0.2">
      <c r="I1115" s="11"/>
      <c r="J1115" s="11"/>
      <c r="K1115" s="11"/>
      <c r="L1115" s="11"/>
      <c r="M1115" s="11"/>
      <c r="N1115" s="11"/>
      <c r="O1115" s="11"/>
      <c r="P1115" s="11"/>
    </row>
    <row r="1116" spans="9:16" s="7" customFormat="1" ht="9" customHeight="1" x14ac:dyDescent="0.2">
      <c r="I1116" s="11"/>
      <c r="J1116" s="11"/>
      <c r="K1116" s="11"/>
      <c r="L1116" s="11"/>
      <c r="M1116" s="11"/>
      <c r="N1116" s="11"/>
      <c r="O1116" s="11"/>
      <c r="P1116" s="11"/>
    </row>
    <row r="1117" spans="9:16" s="7" customFormat="1" ht="9" customHeight="1" x14ac:dyDescent="0.2">
      <c r="I1117" s="11"/>
      <c r="J1117" s="11"/>
      <c r="K1117" s="11"/>
      <c r="L1117" s="11"/>
      <c r="M1117" s="11"/>
      <c r="N1117" s="11"/>
      <c r="O1117" s="11"/>
      <c r="P1117" s="11"/>
    </row>
    <row r="1118" spans="9:16" s="7" customFormat="1" ht="9" customHeight="1" x14ac:dyDescent="0.2">
      <c r="I1118" s="11"/>
      <c r="J1118" s="11"/>
      <c r="K1118" s="11"/>
      <c r="L1118" s="11"/>
      <c r="M1118" s="11"/>
      <c r="N1118" s="11"/>
      <c r="O1118" s="11"/>
      <c r="P1118" s="11"/>
    </row>
    <row r="1119" spans="9:16" s="7" customFormat="1" ht="9" customHeight="1" x14ac:dyDescent="0.2">
      <c r="I1119" s="11"/>
      <c r="J1119" s="11"/>
      <c r="K1119" s="11"/>
      <c r="L1119" s="11"/>
      <c r="M1119" s="11"/>
      <c r="N1119" s="11"/>
      <c r="O1119" s="11"/>
      <c r="P1119" s="11"/>
    </row>
    <row r="1120" spans="9:16" s="7" customFormat="1" ht="9" customHeight="1" x14ac:dyDescent="0.2">
      <c r="I1120" s="11"/>
      <c r="J1120" s="11"/>
      <c r="K1120" s="11"/>
      <c r="L1120" s="11"/>
      <c r="M1120" s="11"/>
      <c r="N1120" s="11"/>
      <c r="O1120" s="11"/>
      <c r="P1120" s="11"/>
    </row>
    <row r="1121" spans="9:16" s="7" customFormat="1" ht="9" customHeight="1" x14ac:dyDescent="0.2">
      <c r="I1121" s="11"/>
      <c r="J1121" s="11"/>
      <c r="K1121" s="11"/>
      <c r="L1121" s="11"/>
      <c r="M1121" s="11"/>
      <c r="N1121" s="11"/>
      <c r="O1121" s="11"/>
      <c r="P1121" s="11"/>
    </row>
    <row r="1122" spans="9:16" s="7" customFormat="1" ht="9" customHeight="1" x14ac:dyDescent="0.2">
      <c r="I1122" s="11"/>
      <c r="J1122" s="11"/>
      <c r="K1122" s="11"/>
      <c r="L1122" s="11"/>
      <c r="M1122" s="11"/>
      <c r="N1122" s="11"/>
      <c r="O1122" s="11"/>
      <c r="P1122" s="11"/>
    </row>
    <row r="1123" spans="9:16" s="7" customFormat="1" ht="9" customHeight="1" x14ac:dyDescent="0.2">
      <c r="I1123" s="11"/>
      <c r="J1123" s="11"/>
      <c r="K1123" s="11"/>
      <c r="L1123" s="11"/>
      <c r="M1123" s="11"/>
      <c r="N1123" s="11"/>
      <c r="O1123" s="11"/>
      <c r="P1123" s="11"/>
    </row>
    <row r="1124" spans="9:16" s="7" customFormat="1" ht="9" customHeight="1" x14ac:dyDescent="0.2">
      <c r="I1124" s="11"/>
      <c r="J1124" s="11"/>
      <c r="K1124" s="11"/>
      <c r="L1124" s="11"/>
      <c r="M1124" s="11"/>
      <c r="N1124" s="11"/>
      <c r="O1124" s="11"/>
      <c r="P1124" s="11"/>
    </row>
    <row r="1125" spans="9:16" s="7" customFormat="1" ht="9" customHeight="1" x14ac:dyDescent="0.2">
      <c r="I1125" s="11"/>
      <c r="J1125" s="11"/>
      <c r="K1125" s="11"/>
      <c r="L1125" s="11"/>
      <c r="M1125" s="11"/>
      <c r="N1125" s="11"/>
      <c r="O1125" s="11"/>
      <c r="P1125" s="11"/>
    </row>
    <row r="1126" spans="9:16" s="7" customFormat="1" ht="9" customHeight="1" x14ac:dyDescent="0.2">
      <c r="I1126" s="11"/>
      <c r="J1126" s="11"/>
      <c r="K1126" s="11"/>
      <c r="L1126" s="11"/>
      <c r="M1126" s="11"/>
      <c r="N1126" s="11"/>
      <c r="O1126" s="11"/>
      <c r="P1126" s="11"/>
    </row>
    <row r="1127" spans="9:16" s="7" customFormat="1" ht="9" customHeight="1" x14ac:dyDescent="0.2">
      <c r="I1127" s="11"/>
      <c r="J1127" s="11"/>
      <c r="K1127" s="11"/>
      <c r="L1127" s="11"/>
      <c r="M1127" s="11"/>
      <c r="N1127" s="11"/>
      <c r="O1127" s="11"/>
      <c r="P1127" s="11"/>
    </row>
    <row r="1128" spans="9:16" s="7" customFormat="1" ht="9" customHeight="1" x14ac:dyDescent="0.2">
      <c r="I1128" s="11"/>
      <c r="J1128" s="11"/>
      <c r="K1128" s="11"/>
      <c r="L1128" s="11"/>
      <c r="M1128" s="11"/>
      <c r="N1128" s="11"/>
      <c r="O1128" s="11"/>
      <c r="P1128" s="11"/>
    </row>
    <row r="1129" spans="9:16" s="7" customFormat="1" ht="9" customHeight="1" x14ac:dyDescent="0.2">
      <c r="I1129" s="11"/>
      <c r="J1129" s="11"/>
      <c r="K1129" s="11"/>
      <c r="L1129" s="11"/>
      <c r="M1129" s="11"/>
      <c r="N1129" s="11"/>
      <c r="O1129" s="11"/>
      <c r="P1129" s="11"/>
    </row>
    <row r="1130" spans="9:16" s="7" customFormat="1" ht="9" customHeight="1" x14ac:dyDescent="0.2">
      <c r="I1130" s="11"/>
      <c r="J1130" s="11"/>
      <c r="K1130" s="11"/>
      <c r="L1130" s="11"/>
      <c r="M1130" s="11"/>
      <c r="N1130" s="11"/>
      <c r="O1130" s="11"/>
      <c r="P1130" s="11"/>
    </row>
    <row r="1131" spans="9:16" s="7" customFormat="1" ht="9" customHeight="1" x14ac:dyDescent="0.2">
      <c r="I1131" s="11"/>
      <c r="J1131" s="11"/>
      <c r="K1131" s="11"/>
      <c r="L1131" s="11"/>
      <c r="M1131" s="11"/>
      <c r="N1131" s="11"/>
      <c r="O1131" s="11"/>
      <c r="P1131" s="11"/>
    </row>
    <row r="1132" spans="9:16" s="7" customFormat="1" ht="9" customHeight="1" x14ac:dyDescent="0.2">
      <c r="I1132" s="11"/>
      <c r="J1132" s="11"/>
      <c r="K1132" s="11"/>
      <c r="L1132" s="11"/>
      <c r="M1132" s="11"/>
      <c r="N1132" s="11"/>
      <c r="O1132" s="11"/>
      <c r="P1132" s="11"/>
    </row>
    <row r="1133" spans="9:16" s="7" customFormat="1" ht="9" customHeight="1" x14ac:dyDescent="0.2">
      <c r="I1133" s="11"/>
      <c r="J1133" s="11"/>
      <c r="K1133" s="11"/>
      <c r="L1133" s="11"/>
      <c r="M1133" s="11"/>
      <c r="N1133" s="11"/>
      <c r="O1133" s="11"/>
      <c r="P1133" s="11"/>
    </row>
    <row r="1134" spans="9:16" s="7" customFormat="1" ht="9" customHeight="1" x14ac:dyDescent="0.2">
      <c r="I1134" s="11"/>
      <c r="J1134" s="11"/>
      <c r="K1134" s="11"/>
      <c r="L1134" s="11"/>
      <c r="M1134" s="11"/>
      <c r="N1134" s="11"/>
      <c r="O1134" s="11"/>
      <c r="P1134" s="11"/>
    </row>
    <row r="1135" spans="9:16" s="7" customFormat="1" ht="9" customHeight="1" x14ac:dyDescent="0.2">
      <c r="I1135" s="11"/>
      <c r="J1135" s="11"/>
      <c r="K1135" s="11"/>
      <c r="L1135" s="11"/>
      <c r="M1135" s="11"/>
      <c r="N1135" s="11"/>
      <c r="O1135" s="11"/>
      <c r="P1135" s="11"/>
    </row>
    <row r="1136" spans="9:16" s="7" customFormat="1" ht="9" customHeight="1" x14ac:dyDescent="0.2">
      <c r="I1136" s="11"/>
      <c r="J1136" s="11"/>
      <c r="K1136" s="11"/>
      <c r="L1136" s="11"/>
      <c r="M1136" s="11"/>
      <c r="N1136" s="11"/>
      <c r="O1136" s="11"/>
      <c r="P1136" s="11"/>
    </row>
    <row r="1137" spans="9:16" s="7" customFormat="1" ht="9" customHeight="1" x14ac:dyDescent="0.2">
      <c r="I1137" s="11"/>
      <c r="J1137" s="11"/>
      <c r="K1137" s="11"/>
      <c r="L1137" s="11"/>
      <c r="M1137" s="11"/>
      <c r="N1137" s="11"/>
      <c r="O1137" s="11"/>
      <c r="P1137" s="11"/>
    </row>
    <row r="1138" spans="9:16" s="7" customFormat="1" ht="9" customHeight="1" x14ac:dyDescent="0.2">
      <c r="I1138" s="11"/>
      <c r="J1138" s="11"/>
      <c r="K1138" s="11"/>
      <c r="L1138" s="11"/>
      <c r="M1138" s="11"/>
      <c r="N1138" s="11"/>
      <c r="O1138" s="11"/>
      <c r="P1138" s="11"/>
    </row>
    <row r="1139" spans="9:16" s="7" customFormat="1" ht="9" customHeight="1" x14ac:dyDescent="0.2">
      <c r="I1139" s="11"/>
      <c r="J1139" s="11"/>
      <c r="K1139" s="11"/>
      <c r="L1139" s="11"/>
      <c r="M1139" s="11"/>
      <c r="N1139" s="11"/>
      <c r="O1139" s="11"/>
      <c r="P1139" s="11"/>
    </row>
    <row r="1140" spans="9:16" s="7" customFormat="1" ht="9" customHeight="1" x14ac:dyDescent="0.2">
      <c r="I1140" s="11"/>
      <c r="J1140" s="11"/>
      <c r="K1140" s="11"/>
      <c r="L1140" s="11"/>
      <c r="M1140" s="11"/>
      <c r="N1140" s="11"/>
      <c r="O1140" s="11"/>
      <c r="P1140" s="11"/>
    </row>
    <row r="1141" spans="9:16" s="7" customFormat="1" ht="9" customHeight="1" x14ac:dyDescent="0.2">
      <c r="I1141" s="11"/>
      <c r="J1141" s="11"/>
      <c r="K1141" s="11"/>
      <c r="L1141" s="11"/>
      <c r="M1141" s="11"/>
      <c r="N1141" s="11"/>
      <c r="O1141" s="11"/>
      <c r="P1141" s="11"/>
    </row>
    <row r="1142" spans="9:16" s="7" customFormat="1" ht="9" customHeight="1" x14ac:dyDescent="0.2">
      <c r="I1142" s="11"/>
      <c r="J1142" s="11"/>
      <c r="K1142" s="11"/>
      <c r="L1142" s="11"/>
      <c r="M1142" s="11"/>
      <c r="N1142" s="11"/>
      <c r="O1142" s="11"/>
      <c r="P1142" s="11"/>
    </row>
    <row r="1143" spans="9:16" s="7" customFormat="1" ht="9" customHeight="1" x14ac:dyDescent="0.2">
      <c r="I1143" s="11"/>
      <c r="J1143" s="11"/>
      <c r="K1143" s="11"/>
      <c r="L1143" s="11"/>
      <c r="M1143" s="11"/>
      <c r="N1143" s="11"/>
      <c r="O1143" s="11"/>
      <c r="P1143" s="11"/>
    </row>
    <row r="1144" spans="9:16" s="7" customFormat="1" ht="9" customHeight="1" x14ac:dyDescent="0.2">
      <c r="I1144" s="11"/>
      <c r="J1144" s="11"/>
      <c r="K1144" s="11"/>
      <c r="L1144" s="11"/>
      <c r="M1144" s="11"/>
      <c r="N1144" s="11"/>
      <c r="O1144" s="11"/>
      <c r="P1144" s="11"/>
    </row>
    <row r="1145" spans="9:16" s="7" customFormat="1" ht="9" customHeight="1" x14ac:dyDescent="0.2">
      <c r="I1145" s="11"/>
      <c r="J1145" s="11"/>
      <c r="K1145" s="11"/>
      <c r="L1145" s="11"/>
      <c r="M1145" s="11"/>
      <c r="N1145" s="11"/>
      <c r="O1145" s="11"/>
      <c r="P1145" s="11"/>
    </row>
    <row r="1146" spans="9:16" s="7" customFormat="1" ht="9" customHeight="1" x14ac:dyDescent="0.2">
      <c r="I1146" s="11"/>
      <c r="J1146" s="11"/>
      <c r="K1146" s="11"/>
      <c r="L1146" s="11"/>
      <c r="M1146" s="11"/>
      <c r="N1146" s="11"/>
      <c r="O1146" s="11"/>
      <c r="P1146" s="11"/>
    </row>
    <row r="1147" spans="9:16" s="7" customFormat="1" ht="9" customHeight="1" x14ac:dyDescent="0.2">
      <c r="I1147" s="11"/>
      <c r="J1147" s="11"/>
      <c r="K1147" s="11"/>
      <c r="L1147" s="11"/>
      <c r="M1147" s="11"/>
      <c r="N1147" s="11"/>
      <c r="O1147" s="11"/>
      <c r="P1147" s="11"/>
    </row>
    <row r="1148" spans="9:16" s="7" customFormat="1" ht="9" customHeight="1" x14ac:dyDescent="0.2">
      <c r="I1148" s="11"/>
      <c r="J1148" s="11"/>
      <c r="K1148" s="11"/>
      <c r="L1148" s="11"/>
      <c r="M1148" s="11"/>
      <c r="N1148" s="11"/>
      <c r="O1148" s="11"/>
      <c r="P1148" s="11"/>
    </row>
    <row r="1149" spans="9:16" s="7" customFormat="1" ht="9" customHeight="1" x14ac:dyDescent="0.2">
      <c r="I1149" s="11"/>
      <c r="J1149" s="11"/>
      <c r="K1149" s="11"/>
      <c r="L1149" s="11"/>
      <c r="M1149" s="11"/>
      <c r="N1149" s="11"/>
      <c r="O1149" s="11"/>
      <c r="P1149" s="11"/>
    </row>
    <row r="1150" spans="9:16" s="7" customFormat="1" ht="9" customHeight="1" x14ac:dyDescent="0.2">
      <c r="I1150" s="11"/>
      <c r="J1150" s="11"/>
      <c r="K1150" s="11"/>
      <c r="L1150" s="11"/>
      <c r="M1150" s="11"/>
      <c r="N1150" s="11"/>
      <c r="O1150" s="11"/>
      <c r="P1150" s="11"/>
    </row>
    <row r="1151" spans="9:16" s="7" customFormat="1" ht="9" customHeight="1" x14ac:dyDescent="0.2">
      <c r="I1151" s="11"/>
      <c r="J1151" s="11"/>
      <c r="K1151" s="11"/>
      <c r="L1151" s="11"/>
      <c r="M1151" s="11"/>
      <c r="N1151" s="11"/>
      <c r="O1151" s="11"/>
      <c r="P1151" s="11"/>
    </row>
    <row r="1152" spans="9:16" s="7" customFormat="1" ht="9" customHeight="1" x14ac:dyDescent="0.2">
      <c r="I1152" s="11"/>
      <c r="J1152" s="11"/>
      <c r="K1152" s="11"/>
      <c r="L1152" s="11"/>
      <c r="M1152" s="11"/>
      <c r="N1152" s="11"/>
      <c r="O1152" s="11"/>
      <c r="P1152" s="11"/>
    </row>
    <row r="1153" spans="9:16" s="7" customFormat="1" ht="9" customHeight="1" x14ac:dyDescent="0.2">
      <c r="I1153" s="11"/>
      <c r="J1153" s="11"/>
      <c r="K1153" s="11"/>
      <c r="L1153" s="11"/>
      <c r="M1153" s="11"/>
      <c r="N1153" s="11"/>
      <c r="O1153" s="11"/>
      <c r="P1153" s="11"/>
    </row>
    <row r="1154" spans="9:16" s="7" customFormat="1" ht="9" customHeight="1" x14ac:dyDescent="0.2">
      <c r="I1154" s="11"/>
      <c r="J1154" s="11"/>
      <c r="K1154" s="11"/>
      <c r="L1154" s="11"/>
      <c r="M1154" s="11"/>
      <c r="N1154" s="11"/>
      <c r="O1154" s="11"/>
      <c r="P1154" s="11"/>
    </row>
    <row r="1155" spans="9:16" s="7" customFormat="1" ht="9" customHeight="1" x14ac:dyDescent="0.2">
      <c r="I1155" s="11"/>
      <c r="J1155" s="11"/>
      <c r="K1155" s="11"/>
      <c r="L1155" s="11"/>
      <c r="M1155" s="11"/>
      <c r="N1155" s="11"/>
      <c r="O1155" s="11"/>
      <c r="P1155" s="11"/>
    </row>
    <row r="1156" spans="9:16" s="7" customFormat="1" ht="9" customHeight="1" x14ac:dyDescent="0.2">
      <c r="I1156" s="11"/>
      <c r="J1156" s="11"/>
      <c r="K1156" s="11"/>
      <c r="L1156" s="11"/>
      <c r="M1156" s="11"/>
      <c r="N1156" s="11"/>
      <c r="O1156" s="11"/>
      <c r="P1156" s="11"/>
    </row>
    <row r="1157" spans="9:16" s="7" customFormat="1" ht="9" customHeight="1" x14ac:dyDescent="0.2">
      <c r="I1157" s="11"/>
      <c r="J1157" s="11"/>
      <c r="K1157" s="11"/>
      <c r="L1157" s="11"/>
      <c r="M1157" s="11"/>
      <c r="N1157" s="11"/>
      <c r="O1157" s="11"/>
      <c r="P1157" s="11"/>
    </row>
    <row r="1158" spans="9:16" s="7" customFormat="1" ht="9" customHeight="1" x14ac:dyDescent="0.2">
      <c r="I1158" s="11"/>
      <c r="J1158" s="11"/>
      <c r="K1158" s="11"/>
      <c r="L1158" s="11"/>
      <c r="M1158" s="11"/>
      <c r="N1158" s="11"/>
      <c r="O1158" s="11"/>
      <c r="P1158" s="11"/>
    </row>
    <row r="1159" spans="9:16" s="7" customFormat="1" ht="9" customHeight="1" x14ac:dyDescent="0.2">
      <c r="I1159" s="11"/>
      <c r="J1159" s="11"/>
      <c r="K1159" s="11"/>
      <c r="L1159" s="11"/>
      <c r="M1159" s="11"/>
      <c r="N1159" s="11"/>
      <c r="O1159" s="11"/>
      <c r="P1159" s="11"/>
    </row>
    <row r="1160" spans="9:16" s="7" customFormat="1" ht="9" customHeight="1" x14ac:dyDescent="0.2">
      <c r="I1160" s="11"/>
      <c r="J1160" s="11"/>
      <c r="K1160" s="11"/>
      <c r="L1160" s="11"/>
      <c r="M1160" s="11"/>
      <c r="N1160" s="11"/>
      <c r="O1160" s="11"/>
      <c r="P1160" s="11"/>
    </row>
    <row r="1161" spans="9:16" s="7" customFormat="1" ht="9" customHeight="1" x14ac:dyDescent="0.2">
      <c r="I1161" s="11"/>
      <c r="J1161" s="11"/>
      <c r="K1161" s="11"/>
      <c r="L1161" s="11"/>
      <c r="M1161" s="11"/>
      <c r="N1161" s="11"/>
      <c r="O1161" s="11"/>
      <c r="P1161" s="11"/>
    </row>
    <row r="1162" spans="9:16" s="7" customFormat="1" ht="9" customHeight="1" x14ac:dyDescent="0.2">
      <c r="I1162" s="11"/>
      <c r="J1162" s="11"/>
      <c r="K1162" s="11"/>
      <c r="L1162" s="11"/>
      <c r="M1162" s="11"/>
      <c r="N1162" s="11"/>
      <c r="O1162" s="11"/>
      <c r="P1162" s="11"/>
    </row>
    <row r="1163" spans="9:16" s="7" customFormat="1" ht="9" customHeight="1" x14ac:dyDescent="0.2">
      <c r="I1163" s="11"/>
      <c r="J1163" s="11"/>
      <c r="K1163" s="11"/>
      <c r="L1163" s="11"/>
      <c r="M1163" s="11"/>
      <c r="N1163" s="11"/>
      <c r="O1163" s="11"/>
      <c r="P1163" s="11"/>
    </row>
    <row r="1164" spans="9:16" s="7" customFormat="1" ht="9" customHeight="1" x14ac:dyDescent="0.2">
      <c r="I1164" s="11"/>
      <c r="J1164" s="11"/>
      <c r="K1164" s="11"/>
      <c r="L1164" s="11"/>
      <c r="M1164" s="11"/>
      <c r="N1164" s="11"/>
      <c r="O1164" s="11"/>
      <c r="P1164" s="11"/>
    </row>
    <row r="1165" spans="9:16" s="7" customFormat="1" ht="9" customHeight="1" x14ac:dyDescent="0.2">
      <c r="I1165" s="11"/>
      <c r="J1165" s="11"/>
      <c r="K1165" s="11"/>
      <c r="L1165" s="11"/>
      <c r="M1165" s="11"/>
      <c r="N1165" s="11"/>
      <c r="O1165" s="11"/>
      <c r="P1165" s="11"/>
    </row>
    <row r="1166" spans="9:16" s="7" customFormat="1" ht="9" customHeight="1" x14ac:dyDescent="0.2">
      <c r="I1166" s="11"/>
      <c r="J1166" s="11"/>
      <c r="K1166" s="11"/>
      <c r="L1166" s="11"/>
      <c r="M1166" s="11"/>
      <c r="N1166" s="11"/>
      <c r="O1166" s="11"/>
      <c r="P1166" s="11"/>
    </row>
    <row r="1167" spans="9:16" s="7" customFormat="1" ht="9" customHeight="1" x14ac:dyDescent="0.2">
      <c r="I1167" s="11"/>
      <c r="J1167" s="11"/>
      <c r="K1167" s="11"/>
      <c r="L1167" s="11"/>
      <c r="M1167" s="11"/>
      <c r="N1167" s="11"/>
      <c r="O1167" s="11"/>
      <c r="P1167" s="11"/>
    </row>
    <row r="1168" spans="9:16" s="7" customFormat="1" ht="9" customHeight="1" x14ac:dyDescent="0.2">
      <c r="I1168" s="11"/>
      <c r="J1168" s="11"/>
      <c r="K1168" s="11"/>
      <c r="L1168" s="11"/>
      <c r="M1168" s="11"/>
      <c r="N1168" s="11"/>
      <c r="O1168" s="11"/>
      <c r="P1168" s="11"/>
    </row>
    <row r="1169" spans="9:16" s="7" customFormat="1" ht="9" customHeight="1" x14ac:dyDescent="0.2">
      <c r="I1169" s="11"/>
      <c r="J1169" s="11"/>
      <c r="K1169" s="11"/>
      <c r="L1169" s="11"/>
      <c r="M1169" s="11"/>
      <c r="N1169" s="11"/>
      <c r="O1169" s="11"/>
      <c r="P1169" s="11"/>
    </row>
    <row r="1170" spans="9:16" s="7" customFormat="1" ht="9" customHeight="1" x14ac:dyDescent="0.2">
      <c r="I1170" s="11"/>
      <c r="J1170" s="11"/>
      <c r="K1170" s="11"/>
      <c r="L1170" s="11"/>
      <c r="M1170" s="11"/>
      <c r="N1170" s="11"/>
      <c r="O1170" s="11"/>
      <c r="P1170" s="11"/>
    </row>
    <row r="1171" spans="9:16" s="7" customFormat="1" ht="9" customHeight="1" x14ac:dyDescent="0.2">
      <c r="I1171" s="11"/>
      <c r="J1171" s="11"/>
      <c r="K1171" s="11"/>
      <c r="L1171" s="11"/>
      <c r="M1171" s="11"/>
      <c r="N1171" s="11"/>
      <c r="O1171" s="11"/>
      <c r="P1171" s="11"/>
    </row>
    <row r="1172" spans="9:16" s="7" customFormat="1" ht="9" customHeight="1" x14ac:dyDescent="0.2">
      <c r="I1172" s="11"/>
      <c r="J1172" s="11"/>
      <c r="K1172" s="11"/>
      <c r="L1172" s="11"/>
      <c r="M1172" s="11"/>
      <c r="N1172" s="11"/>
      <c r="O1172" s="11"/>
      <c r="P1172" s="11"/>
    </row>
    <row r="1173" spans="9:16" s="7" customFormat="1" ht="9" customHeight="1" x14ac:dyDescent="0.2">
      <c r="I1173" s="11"/>
      <c r="J1173" s="11"/>
      <c r="K1173" s="11"/>
      <c r="L1173" s="11"/>
      <c r="M1173" s="11"/>
      <c r="N1173" s="11"/>
      <c r="O1173" s="11"/>
      <c r="P1173" s="11"/>
    </row>
    <row r="1174" spans="9:16" s="7" customFormat="1" ht="9" customHeight="1" x14ac:dyDescent="0.2">
      <c r="I1174" s="11"/>
      <c r="J1174" s="11"/>
      <c r="K1174" s="11"/>
      <c r="L1174" s="11"/>
      <c r="M1174" s="11"/>
      <c r="N1174" s="11"/>
      <c r="O1174" s="11"/>
      <c r="P1174" s="11"/>
    </row>
    <row r="1175" spans="9:16" s="7" customFormat="1" ht="9" customHeight="1" x14ac:dyDescent="0.2">
      <c r="I1175" s="11"/>
      <c r="J1175" s="11"/>
      <c r="K1175" s="11"/>
      <c r="L1175" s="11"/>
      <c r="M1175" s="11"/>
      <c r="N1175" s="11"/>
      <c r="O1175" s="11"/>
      <c r="P1175" s="11"/>
    </row>
    <row r="1176" spans="9:16" s="7" customFormat="1" ht="9" customHeight="1" x14ac:dyDescent="0.2">
      <c r="I1176" s="11"/>
      <c r="J1176" s="11"/>
      <c r="K1176" s="11"/>
      <c r="L1176" s="11"/>
      <c r="M1176" s="11"/>
      <c r="N1176" s="11"/>
      <c r="O1176" s="11"/>
      <c r="P1176" s="11"/>
    </row>
    <row r="1177" spans="9:16" s="7" customFormat="1" ht="9" customHeight="1" x14ac:dyDescent="0.2">
      <c r="I1177" s="11"/>
      <c r="J1177" s="11"/>
      <c r="K1177" s="11"/>
      <c r="L1177" s="11"/>
      <c r="M1177" s="11"/>
      <c r="N1177" s="11"/>
      <c r="O1177" s="11"/>
      <c r="P1177" s="11"/>
    </row>
    <row r="1178" spans="9:16" s="7" customFormat="1" ht="9" customHeight="1" x14ac:dyDescent="0.2">
      <c r="I1178" s="11"/>
      <c r="J1178" s="11"/>
      <c r="K1178" s="11"/>
      <c r="L1178" s="11"/>
      <c r="M1178" s="11"/>
      <c r="N1178" s="11"/>
      <c r="O1178" s="11"/>
      <c r="P1178" s="11"/>
    </row>
    <row r="1179" spans="9:16" s="7" customFormat="1" ht="9" customHeight="1" x14ac:dyDescent="0.2">
      <c r="I1179" s="11"/>
      <c r="J1179" s="11"/>
      <c r="K1179" s="11"/>
      <c r="L1179" s="11"/>
      <c r="M1179" s="11"/>
      <c r="N1179" s="11"/>
      <c r="O1179" s="11"/>
      <c r="P1179" s="11"/>
    </row>
    <row r="1180" spans="9:16" s="7" customFormat="1" ht="9" customHeight="1" x14ac:dyDescent="0.2">
      <c r="I1180" s="11"/>
      <c r="J1180" s="11"/>
      <c r="K1180" s="11"/>
      <c r="L1180" s="11"/>
      <c r="M1180" s="11"/>
      <c r="N1180" s="11"/>
      <c r="O1180" s="11"/>
      <c r="P1180" s="11"/>
    </row>
    <row r="1181" spans="9:16" s="7" customFormat="1" ht="9" customHeight="1" x14ac:dyDescent="0.2">
      <c r="I1181" s="11"/>
      <c r="J1181" s="11"/>
      <c r="K1181" s="11"/>
      <c r="L1181" s="11"/>
      <c r="M1181" s="11"/>
      <c r="N1181" s="11"/>
      <c r="O1181" s="11"/>
      <c r="P1181" s="11"/>
    </row>
    <row r="1182" spans="9:16" s="7" customFormat="1" ht="9" customHeight="1" x14ac:dyDescent="0.2">
      <c r="I1182" s="11"/>
      <c r="J1182" s="11"/>
      <c r="K1182" s="11"/>
      <c r="L1182" s="11"/>
      <c r="M1182" s="11"/>
      <c r="N1182" s="11"/>
      <c r="O1182" s="11"/>
      <c r="P1182" s="11"/>
    </row>
    <row r="1183" spans="9:16" s="7" customFormat="1" ht="9" customHeight="1" x14ac:dyDescent="0.2">
      <c r="I1183" s="11"/>
      <c r="J1183" s="11"/>
      <c r="K1183" s="11"/>
      <c r="L1183" s="11"/>
      <c r="M1183" s="11"/>
      <c r="N1183" s="11"/>
      <c r="O1183" s="11"/>
      <c r="P1183" s="11"/>
    </row>
    <row r="1184" spans="9:16" s="7" customFormat="1" ht="9" customHeight="1" x14ac:dyDescent="0.2">
      <c r="I1184" s="11"/>
      <c r="J1184" s="11"/>
      <c r="K1184" s="11"/>
      <c r="L1184" s="11"/>
      <c r="M1184" s="11"/>
      <c r="N1184" s="11"/>
      <c r="O1184" s="11"/>
      <c r="P1184" s="11"/>
    </row>
    <row r="1185" spans="9:16" s="7" customFormat="1" ht="9" customHeight="1" x14ac:dyDescent="0.2">
      <c r="I1185" s="11"/>
      <c r="J1185" s="11"/>
      <c r="K1185" s="11"/>
      <c r="L1185" s="11"/>
      <c r="M1185" s="11"/>
      <c r="N1185" s="11"/>
      <c r="O1185" s="11"/>
      <c r="P1185" s="11"/>
    </row>
    <row r="1186" spans="9:16" s="7" customFormat="1" ht="9" customHeight="1" x14ac:dyDescent="0.2">
      <c r="I1186" s="11"/>
      <c r="J1186" s="11"/>
      <c r="K1186" s="11"/>
      <c r="L1186" s="11"/>
      <c r="M1186" s="11"/>
      <c r="N1186" s="11"/>
      <c r="O1186" s="11"/>
      <c r="P1186" s="11"/>
    </row>
    <row r="1187" spans="9:16" s="7" customFormat="1" ht="9" customHeight="1" x14ac:dyDescent="0.2">
      <c r="I1187" s="11"/>
      <c r="J1187" s="11"/>
      <c r="K1187" s="11"/>
      <c r="L1187" s="11"/>
      <c r="M1187" s="11"/>
      <c r="N1187" s="11"/>
      <c r="O1187" s="11"/>
      <c r="P1187" s="11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32" customWidth="1"/>
    <col min="2" max="2" width="26.5703125" style="132" customWidth="1"/>
    <col min="3" max="3" width="9.42578125" style="132" customWidth="1"/>
    <col min="4" max="4" width="11.140625" style="132" customWidth="1"/>
    <col min="5" max="5" width="9.85546875" style="132" customWidth="1"/>
    <col min="6" max="6" width="11.28515625" style="132" customWidth="1"/>
    <col min="7" max="7" width="9.42578125" style="132" customWidth="1"/>
    <col min="8" max="8" width="10.5703125" style="132" customWidth="1"/>
    <col min="9" max="16384" width="11.42578125" style="132"/>
  </cols>
  <sheetData>
    <row r="1" spans="1:8" s="131" customFormat="1" ht="10.5" customHeight="1" x14ac:dyDescent="0.2">
      <c r="A1" s="96" t="s">
        <v>296</v>
      </c>
      <c r="B1" s="7"/>
      <c r="C1" s="7"/>
      <c r="D1" s="7"/>
      <c r="E1" s="7"/>
    </row>
    <row r="2" spans="1:8" s="131" customFormat="1" ht="10.5" customHeight="1" x14ac:dyDescent="0.2">
      <c r="A2" s="237" t="s">
        <v>297</v>
      </c>
      <c r="B2" s="7"/>
    </row>
    <row r="3" spans="1:8" ht="9.9499999999999993" customHeight="1" x14ac:dyDescent="0.2">
      <c r="B3" s="129" t="s">
        <v>191</v>
      </c>
      <c r="H3" s="116" t="s">
        <v>160</v>
      </c>
    </row>
    <row r="4" spans="1:8" s="11" customFormat="1" ht="10.5" customHeight="1" x14ac:dyDescent="0.2">
      <c r="A4" s="447" t="s">
        <v>225</v>
      </c>
      <c r="B4" s="452" t="s">
        <v>226</v>
      </c>
      <c r="C4" s="483" t="s">
        <v>177</v>
      </c>
      <c r="D4" s="455"/>
      <c r="E4" s="445" t="s">
        <v>8</v>
      </c>
      <c r="F4" s="519"/>
      <c r="G4" s="519"/>
      <c r="H4" s="434" t="s">
        <v>178</v>
      </c>
    </row>
    <row r="5" spans="1:8" s="11" customFormat="1" ht="10.5" customHeight="1" x14ac:dyDescent="0.2">
      <c r="A5" s="478"/>
      <c r="B5" s="466"/>
      <c r="C5" s="520" t="s">
        <v>140</v>
      </c>
      <c r="D5" s="441" t="s">
        <v>298</v>
      </c>
      <c r="E5" s="238" t="s">
        <v>179</v>
      </c>
      <c r="F5" s="239"/>
      <c r="G5" s="239"/>
      <c r="H5" s="485"/>
    </row>
    <row r="6" spans="1:8" s="11" customFormat="1" ht="10.5" customHeight="1" x14ac:dyDescent="0.2">
      <c r="A6" s="478"/>
      <c r="B6" s="466"/>
      <c r="C6" s="485"/>
      <c r="D6" s="466"/>
      <c r="E6" s="441" t="s">
        <v>56</v>
      </c>
      <c r="F6" s="441" t="s">
        <v>14</v>
      </c>
      <c r="G6" s="441" t="s">
        <v>15</v>
      </c>
      <c r="H6" s="485"/>
    </row>
    <row r="7" spans="1:8" s="11" customFormat="1" ht="10.5" customHeight="1" x14ac:dyDescent="0.2">
      <c r="A7" s="478"/>
      <c r="B7" s="466"/>
      <c r="C7" s="492"/>
      <c r="D7" s="467"/>
      <c r="E7" s="453"/>
      <c r="F7" s="453"/>
      <c r="G7" s="453"/>
      <c r="H7" s="485"/>
    </row>
    <row r="8" spans="1:8" s="11" customFormat="1" ht="10.5" customHeight="1" x14ac:dyDescent="0.2">
      <c r="A8" s="479"/>
      <c r="B8" s="480"/>
      <c r="C8" s="156">
        <v>1000</v>
      </c>
      <c r="D8" s="157" t="s">
        <v>144</v>
      </c>
      <c r="E8" s="443">
        <v>1000</v>
      </c>
      <c r="F8" s="498"/>
      <c r="G8" s="498"/>
      <c r="H8" s="158" t="s">
        <v>19</v>
      </c>
    </row>
    <row r="9" spans="1:8" ht="9" customHeight="1" x14ac:dyDescent="0.2">
      <c r="A9" s="133"/>
      <c r="B9" s="134"/>
      <c r="C9" s="168"/>
      <c r="D9" s="168"/>
      <c r="E9" s="167"/>
      <c r="F9" s="168"/>
      <c r="G9" s="168"/>
    </row>
    <row r="10" spans="1:8" s="2" customFormat="1" ht="9.9499999999999993" customHeight="1" x14ac:dyDescent="0.15">
      <c r="A10" s="210"/>
      <c r="B10" s="211" t="s">
        <v>228</v>
      </c>
      <c r="C10" s="222">
        <v>230885</v>
      </c>
      <c r="D10" s="125">
        <v>100</v>
      </c>
      <c r="E10" s="222">
        <v>227638</v>
      </c>
      <c r="F10" s="222">
        <v>127812</v>
      </c>
      <c r="G10" s="222">
        <v>99826</v>
      </c>
      <c r="H10" s="223">
        <v>7758</v>
      </c>
    </row>
    <row r="11" spans="1:8" s="2" customFormat="1" ht="9.9499999999999993" customHeight="1" x14ac:dyDescent="0.2">
      <c r="A11" s="210"/>
      <c r="B11" s="211"/>
      <c r="C11" s="226"/>
      <c r="D11" s="214"/>
      <c r="E11" s="226"/>
      <c r="F11" s="226"/>
      <c r="G11" s="226"/>
      <c r="H11" s="227"/>
    </row>
    <row r="12" spans="1:8" s="7" customFormat="1" ht="9.9499999999999993" customHeight="1" x14ac:dyDescent="0.2">
      <c r="A12" s="70">
        <v>41</v>
      </c>
      <c r="B12" s="213" t="s">
        <v>229</v>
      </c>
      <c r="C12" s="226">
        <v>92844</v>
      </c>
      <c r="D12" s="214">
        <v>40.212226866188793</v>
      </c>
      <c r="E12" s="226">
        <v>92583</v>
      </c>
      <c r="F12" s="226">
        <v>88225</v>
      </c>
      <c r="G12" s="226">
        <v>4358</v>
      </c>
      <c r="H12" s="227">
        <v>12312</v>
      </c>
    </row>
    <row r="13" spans="1:8" s="7" customFormat="1" ht="9.9499999999999993" customHeight="1" x14ac:dyDescent="0.2">
      <c r="A13" s="70"/>
      <c r="B13" s="213"/>
      <c r="C13" s="226"/>
      <c r="D13" s="214"/>
      <c r="E13" s="226"/>
      <c r="F13" s="226"/>
      <c r="G13" s="226"/>
      <c r="H13" s="227"/>
    </row>
    <row r="14" spans="1:8" s="7" customFormat="1" ht="9.9499999999999993" customHeight="1" x14ac:dyDescent="0.2">
      <c r="A14" s="70" t="s">
        <v>230</v>
      </c>
      <c r="B14" s="215" t="s">
        <v>231</v>
      </c>
      <c r="C14" s="226">
        <v>92844</v>
      </c>
      <c r="D14" s="214">
        <v>40.212226866188793</v>
      </c>
      <c r="E14" s="226">
        <v>92583</v>
      </c>
      <c r="F14" s="226">
        <v>88225</v>
      </c>
      <c r="G14" s="226">
        <v>4358</v>
      </c>
      <c r="H14" s="227">
        <v>12312</v>
      </c>
    </row>
    <row r="15" spans="1:8" s="7" customFormat="1" ht="9.9499999999999993" customHeight="1" x14ac:dyDescent="0.2">
      <c r="A15" s="70"/>
      <c r="B15" s="213"/>
      <c r="C15" s="226"/>
      <c r="D15" s="214"/>
      <c r="E15" s="226"/>
      <c r="F15" s="226"/>
      <c r="G15" s="226"/>
      <c r="H15" s="227"/>
    </row>
    <row r="16" spans="1:8" s="7" customFormat="1" ht="9.9499999999999993" customHeight="1" x14ac:dyDescent="0.2">
      <c r="A16" s="216" t="s">
        <v>232</v>
      </c>
      <c r="B16" s="215" t="s">
        <v>233</v>
      </c>
      <c r="C16" s="226"/>
      <c r="D16" s="214"/>
      <c r="E16" s="226"/>
      <c r="F16" s="226"/>
      <c r="G16" s="226"/>
      <c r="H16" s="227"/>
    </row>
    <row r="17" spans="1:8" s="7" customFormat="1" ht="9.9499999999999993" customHeight="1" x14ac:dyDescent="0.2">
      <c r="B17" s="25" t="s">
        <v>234</v>
      </c>
      <c r="C17" s="226" t="s">
        <v>174</v>
      </c>
      <c r="D17" s="214" t="s">
        <v>174</v>
      </c>
      <c r="E17" s="226" t="s">
        <v>174</v>
      </c>
      <c r="F17" s="226" t="s">
        <v>174</v>
      </c>
      <c r="G17" s="226" t="s">
        <v>174</v>
      </c>
      <c r="H17" s="227" t="s">
        <v>174</v>
      </c>
    </row>
    <row r="18" spans="1:8" s="7" customFormat="1" ht="9.9499999999999993" customHeight="1" x14ac:dyDescent="0.2">
      <c r="A18" s="216" t="s">
        <v>235</v>
      </c>
      <c r="B18" s="215" t="s">
        <v>236</v>
      </c>
      <c r="C18" s="226" t="s">
        <v>174</v>
      </c>
      <c r="D18" s="214" t="s">
        <v>174</v>
      </c>
      <c r="E18" s="226" t="s">
        <v>174</v>
      </c>
      <c r="F18" s="226" t="s">
        <v>174</v>
      </c>
      <c r="G18" s="226" t="s">
        <v>174</v>
      </c>
      <c r="H18" s="227" t="s">
        <v>174</v>
      </c>
    </row>
    <row r="19" spans="1:8" s="7" customFormat="1" ht="9.9499999999999993" customHeight="1" x14ac:dyDescent="0.2">
      <c r="A19" s="70"/>
      <c r="B19" s="213"/>
      <c r="C19" s="226"/>
      <c r="D19" s="214"/>
      <c r="E19" s="226"/>
      <c r="F19" s="226"/>
      <c r="G19" s="226"/>
      <c r="H19" s="227"/>
    </row>
    <row r="20" spans="1:8" s="7" customFormat="1" ht="9.9499999999999993" customHeight="1" x14ac:dyDescent="0.2">
      <c r="A20" s="70">
        <v>42</v>
      </c>
      <c r="B20" s="213" t="s">
        <v>237</v>
      </c>
      <c r="C20" s="226">
        <v>74583</v>
      </c>
      <c r="D20" s="214">
        <v>32.303094614201875</v>
      </c>
      <c r="E20" s="226">
        <v>72935</v>
      </c>
      <c r="F20" s="226">
        <v>9154</v>
      </c>
      <c r="G20" s="226">
        <v>63780</v>
      </c>
      <c r="H20" s="227">
        <v>5903</v>
      </c>
    </row>
    <row r="21" spans="1:8" s="7" customFormat="1" ht="9.9499999999999993" customHeight="1" x14ac:dyDescent="0.2">
      <c r="A21" s="70"/>
      <c r="B21" s="213"/>
      <c r="C21" s="226"/>
      <c r="D21" s="214"/>
      <c r="E21" s="226"/>
      <c r="F21" s="226"/>
      <c r="G21" s="226"/>
      <c r="H21" s="227"/>
    </row>
    <row r="22" spans="1:8" s="7" customFormat="1" ht="9.9499999999999993" customHeight="1" x14ac:dyDescent="0.2">
      <c r="A22" s="216" t="s">
        <v>238</v>
      </c>
      <c r="B22" s="215" t="s">
        <v>239</v>
      </c>
      <c r="C22" s="226"/>
      <c r="D22" s="214"/>
      <c r="E22" s="226"/>
      <c r="F22" s="226"/>
      <c r="G22" s="226"/>
      <c r="H22" s="227"/>
    </row>
    <row r="23" spans="1:8" s="7" customFormat="1" ht="9.9499999999999993" customHeight="1" x14ac:dyDescent="0.2">
      <c r="A23" s="216"/>
      <c r="B23" s="215" t="s">
        <v>240</v>
      </c>
      <c r="C23" s="226">
        <v>46037</v>
      </c>
      <c r="D23" s="214">
        <v>19.939363752517487</v>
      </c>
      <c r="E23" s="226">
        <v>45766</v>
      </c>
      <c r="F23" s="226">
        <v>6871</v>
      </c>
      <c r="G23" s="226">
        <v>38896</v>
      </c>
      <c r="H23" s="227">
        <v>5815</v>
      </c>
    </row>
    <row r="24" spans="1:8" s="7" customFormat="1" ht="9.9499999999999993" customHeight="1" x14ac:dyDescent="0.2">
      <c r="A24" s="216"/>
      <c r="B24" s="215"/>
      <c r="C24" s="226"/>
      <c r="D24" s="214"/>
      <c r="E24" s="226"/>
      <c r="F24" s="226"/>
      <c r="G24" s="226"/>
      <c r="H24" s="227"/>
    </row>
    <row r="25" spans="1:8" s="7" customFormat="1" ht="9.9499999999999993" customHeight="1" x14ac:dyDescent="0.2">
      <c r="A25" s="217" t="s">
        <v>241</v>
      </c>
      <c r="B25" s="218" t="s">
        <v>242</v>
      </c>
      <c r="C25" s="226">
        <v>22479</v>
      </c>
      <c r="D25" s="214">
        <v>9.7360157654243462</v>
      </c>
      <c r="E25" s="226">
        <v>22318</v>
      </c>
      <c r="F25" s="226">
        <v>220</v>
      </c>
      <c r="G25" s="226">
        <v>22098</v>
      </c>
      <c r="H25" s="227">
        <v>4446</v>
      </c>
    </row>
    <row r="26" spans="1:8" s="7" customFormat="1" ht="9.9499999999999993" customHeight="1" x14ac:dyDescent="0.2">
      <c r="A26" s="217" t="s">
        <v>243</v>
      </c>
      <c r="B26" s="218" t="s">
        <v>244</v>
      </c>
      <c r="C26" s="226">
        <v>9915</v>
      </c>
      <c r="D26" s="214">
        <v>4.2943456699222553</v>
      </c>
      <c r="E26" s="226">
        <v>9806</v>
      </c>
      <c r="F26" s="226">
        <v>27</v>
      </c>
      <c r="G26" s="226">
        <v>9780</v>
      </c>
      <c r="H26" s="227">
        <v>5611</v>
      </c>
    </row>
    <row r="27" spans="1:8" s="7" customFormat="1" ht="9.9499999999999993" customHeight="1" x14ac:dyDescent="0.2">
      <c r="A27" s="216" t="s">
        <v>245</v>
      </c>
      <c r="B27" s="215" t="s">
        <v>246</v>
      </c>
      <c r="C27" s="226">
        <v>13642</v>
      </c>
      <c r="D27" s="214">
        <v>5.9085692011174391</v>
      </c>
      <c r="E27" s="226">
        <v>13642</v>
      </c>
      <c r="F27" s="226">
        <v>6624</v>
      </c>
      <c r="G27" s="226">
        <v>7018</v>
      </c>
      <c r="H27" s="227">
        <v>12470</v>
      </c>
    </row>
    <row r="28" spans="1:8" s="7" customFormat="1" ht="9.9499999999999993" customHeight="1" x14ac:dyDescent="0.2">
      <c r="A28" s="70"/>
      <c r="B28" s="213"/>
      <c r="C28" s="226"/>
      <c r="D28" s="214"/>
      <c r="E28" s="226"/>
      <c r="F28" s="226"/>
      <c r="G28" s="226"/>
      <c r="H28" s="227"/>
    </row>
    <row r="29" spans="1:8" s="7" customFormat="1" ht="9.9499999999999993" customHeight="1" x14ac:dyDescent="0.2">
      <c r="A29" s="216" t="s">
        <v>247</v>
      </c>
      <c r="B29" s="215" t="s">
        <v>248</v>
      </c>
      <c r="C29" s="226"/>
      <c r="D29" s="214"/>
      <c r="E29" s="226"/>
      <c r="F29" s="226"/>
      <c r="G29" s="226"/>
      <c r="H29" s="227"/>
    </row>
    <row r="30" spans="1:8" s="7" customFormat="1" ht="9.9499999999999993" customHeight="1" x14ac:dyDescent="0.2">
      <c r="A30" s="216"/>
      <c r="B30" s="215" t="s">
        <v>249</v>
      </c>
      <c r="C30" s="226">
        <v>18204</v>
      </c>
      <c r="D30" s="214">
        <v>7.8844446369404686</v>
      </c>
      <c r="E30" s="226">
        <v>16858</v>
      </c>
      <c r="F30" s="226">
        <v>51</v>
      </c>
      <c r="G30" s="226">
        <v>16807</v>
      </c>
      <c r="H30" s="227">
        <v>5723</v>
      </c>
    </row>
    <row r="31" spans="1:8" s="7" customFormat="1" ht="9.9499999999999993" customHeight="1" x14ac:dyDescent="0.2">
      <c r="A31" s="216"/>
      <c r="B31" s="215"/>
      <c r="C31" s="226"/>
      <c r="D31" s="214"/>
      <c r="E31" s="226"/>
      <c r="F31" s="226"/>
      <c r="G31" s="226"/>
      <c r="H31" s="227"/>
    </row>
    <row r="32" spans="1:8" s="7" customFormat="1" ht="9.9499999999999993" customHeight="1" x14ac:dyDescent="0.2">
      <c r="A32" s="216" t="s">
        <v>250</v>
      </c>
      <c r="B32" s="215" t="s">
        <v>251</v>
      </c>
      <c r="C32" s="226"/>
      <c r="D32" s="214"/>
      <c r="E32" s="226"/>
      <c r="F32" s="226"/>
      <c r="G32" s="226"/>
      <c r="H32" s="227"/>
    </row>
    <row r="33" spans="1:8" s="7" customFormat="1" ht="9.9499999999999993" customHeight="1" x14ac:dyDescent="0.2">
      <c r="A33" s="216"/>
      <c r="B33" s="215" t="s">
        <v>252</v>
      </c>
      <c r="C33" s="226">
        <v>11720</v>
      </c>
      <c r="D33" s="214">
        <v>5.076120146393226</v>
      </c>
      <c r="E33" s="226">
        <v>10824</v>
      </c>
      <c r="F33" s="226">
        <v>51</v>
      </c>
      <c r="G33" s="226">
        <v>10772</v>
      </c>
      <c r="H33" s="227">
        <v>5244</v>
      </c>
    </row>
    <row r="34" spans="1:8" s="7" customFormat="1" ht="9.9499999999999993" customHeight="1" x14ac:dyDescent="0.2">
      <c r="A34" s="216" t="s">
        <v>253</v>
      </c>
      <c r="B34" s="215" t="s">
        <v>254</v>
      </c>
      <c r="C34" s="226">
        <v>6484</v>
      </c>
      <c r="D34" s="214">
        <v>2.8083244905472422</v>
      </c>
      <c r="E34" s="226">
        <v>6034</v>
      </c>
      <c r="F34" s="226" t="s">
        <v>199</v>
      </c>
      <c r="G34" s="226">
        <v>6035</v>
      </c>
      <c r="H34" s="227">
        <v>6854</v>
      </c>
    </row>
    <row r="35" spans="1:8" s="7" customFormat="1" ht="9.9499999999999993" customHeight="1" x14ac:dyDescent="0.2">
      <c r="A35" s="216"/>
      <c r="B35" s="215"/>
      <c r="C35" s="226"/>
      <c r="D35" s="214"/>
      <c r="E35" s="226"/>
      <c r="F35" s="226"/>
      <c r="G35" s="226"/>
      <c r="H35" s="227"/>
    </row>
    <row r="36" spans="1:8" s="7" customFormat="1" ht="9.9499999999999993" customHeight="1" x14ac:dyDescent="0.2">
      <c r="A36" s="216" t="s">
        <v>255</v>
      </c>
      <c r="B36" s="215" t="s">
        <v>256</v>
      </c>
      <c r="C36" s="226">
        <v>10342</v>
      </c>
      <c r="D36" s="214">
        <v>4.4792862247439205</v>
      </c>
      <c r="E36" s="226">
        <v>10311</v>
      </c>
      <c r="F36" s="226">
        <v>2233</v>
      </c>
      <c r="G36" s="226">
        <v>8077</v>
      </c>
      <c r="H36" s="227">
        <v>6733</v>
      </c>
    </row>
    <row r="37" spans="1:8" s="7" customFormat="1" ht="9.9499999999999993" customHeight="1" x14ac:dyDescent="0.2">
      <c r="A37" s="216"/>
      <c r="B37" s="215"/>
      <c r="C37" s="226"/>
      <c r="D37" s="214"/>
      <c r="E37" s="226"/>
      <c r="F37" s="226"/>
      <c r="G37" s="226"/>
      <c r="H37" s="227"/>
    </row>
    <row r="38" spans="1:8" s="7" customFormat="1" ht="9.9499999999999993" customHeight="1" x14ac:dyDescent="0.2">
      <c r="A38" s="216" t="s">
        <v>257</v>
      </c>
      <c r="B38" s="215" t="s">
        <v>258</v>
      </c>
      <c r="C38" s="226" t="s">
        <v>174</v>
      </c>
      <c r="D38" s="214" t="s">
        <v>174</v>
      </c>
      <c r="E38" s="226" t="s">
        <v>174</v>
      </c>
      <c r="F38" s="226" t="s">
        <v>174</v>
      </c>
      <c r="G38" s="226" t="s">
        <v>174</v>
      </c>
      <c r="H38" s="227" t="s">
        <v>174</v>
      </c>
    </row>
    <row r="39" spans="1:8" s="7" customFormat="1" ht="9.9499999999999993" customHeight="1" x14ac:dyDescent="0.2">
      <c r="A39" s="216" t="s">
        <v>259</v>
      </c>
      <c r="B39" s="215" t="s">
        <v>260</v>
      </c>
      <c r="C39" s="226"/>
      <c r="D39" s="214"/>
      <c r="E39" s="226"/>
      <c r="F39" s="226"/>
      <c r="G39" s="226"/>
      <c r="H39" s="227"/>
    </row>
    <row r="40" spans="1:8" s="7" customFormat="1" ht="9.9499999999999993" customHeight="1" x14ac:dyDescent="0.2">
      <c r="A40" s="70"/>
      <c r="B40" s="213" t="s">
        <v>261</v>
      </c>
      <c r="C40" s="226" t="s">
        <v>174</v>
      </c>
      <c r="D40" s="214" t="s">
        <v>174</v>
      </c>
      <c r="E40" s="226" t="s">
        <v>174</v>
      </c>
      <c r="F40" s="226" t="s">
        <v>174</v>
      </c>
      <c r="G40" s="226" t="s">
        <v>174</v>
      </c>
      <c r="H40" s="227" t="s">
        <v>174</v>
      </c>
    </row>
    <row r="41" spans="1:8" s="7" customFormat="1" ht="9.9499999999999993" customHeight="1" x14ac:dyDescent="0.2">
      <c r="A41" s="70"/>
      <c r="B41" s="213"/>
      <c r="C41" s="226"/>
      <c r="D41" s="214"/>
      <c r="E41" s="226"/>
      <c r="F41" s="226"/>
      <c r="G41" s="226"/>
      <c r="H41" s="227"/>
    </row>
    <row r="42" spans="1:8" s="7" customFormat="1" ht="9.9499999999999993" customHeight="1" x14ac:dyDescent="0.2">
      <c r="A42" s="216">
        <v>43</v>
      </c>
      <c r="B42" s="215" t="s">
        <v>262</v>
      </c>
      <c r="C42" s="226"/>
      <c r="D42" s="214"/>
      <c r="E42" s="226"/>
      <c r="F42" s="226"/>
      <c r="G42" s="226"/>
      <c r="H42" s="227"/>
    </row>
    <row r="43" spans="1:8" s="7" customFormat="1" ht="9.9499999999999993" customHeight="1" x14ac:dyDescent="0.2">
      <c r="A43" s="216"/>
      <c r="B43" s="215" t="s">
        <v>263</v>
      </c>
      <c r="C43" s="226"/>
      <c r="D43" s="214"/>
      <c r="E43" s="226"/>
      <c r="F43" s="226"/>
      <c r="G43" s="226"/>
      <c r="H43" s="227"/>
    </row>
    <row r="44" spans="1:8" s="7" customFormat="1" ht="9.9499999999999993" customHeight="1" x14ac:dyDescent="0.2">
      <c r="A44" s="216"/>
      <c r="B44" s="215" t="s">
        <v>264</v>
      </c>
      <c r="C44" s="226">
        <v>63459</v>
      </c>
      <c r="D44" s="214">
        <v>27.485111635662776</v>
      </c>
      <c r="E44" s="226">
        <v>62120</v>
      </c>
      <c r="F44" s="226">
        <v>30432</v>
      </c>
      <c r="G44" s="226">
        <v>31688</v>
      </c>
      <c r="H44" s="227">
        <v>6619</v>
      </c>
    </row>
    <row r="45" spans="1:8" s="7" customFormat="1" ht="9.9499999999999993" customHeight="1" x14ac:dyDescent="0.2">
      <c r="A45" s="216"/>
      <c r="B45" s="215"/>
      <c r="C45" s="226"/>
      <c r="D45" s="214"/>
      <c r="E45" s="226"/>
      <c r="F45" s="226"/>
      <c r="G45" s="226"/>
      <c r="H45" s="227"/>
    </row>
    <row r="46" spans="1:8" s="7" customFormat="1" ht="9.9499999999999993" customHeight="1" x14ac:dyDescent="0.2">
      <c r="A46" s="216" t="s">
        <v>265</v>
      </c>
      <c r="B46" s="215" t="s">
        <v>266</v>
      </c>
      <c r="C46" s="226"/>
      <c r="D46" s="214"/>
      <c r="E46" s="226"/>
      <c r="F46" s="226"/>
      <c r="G46" s="226"/>
      <c r="H46" s="227"/>
    </row>
    <row r="47" spans="1:8" s="7" customFormat="1" ht="9.9499999999999993" customHeight="1" x14ac:dyDescent="0.2">
      <c r="A47" s="216"/>
      <c r="B47" s="215" t="s">
        <v>267</v>
      </c>
      <c r="C47" s="226">
        <v>11780</v>
      </c>
      <c r="D47" s="214">
        <v>5.1021071096000172</v>
      </c>
      <c r="E47" s="226">
        <v>10932</v>
      </c>
      <c r="F47" s="226">
        <v>1936</v>
      </c>
      <c r="G47" s="226">
        <v>8996</v>
      </c>
      <c r="H47" s="227">
        <v>8343</v>
      </c>
    </row>
    <row r="48" spans="1:8" s="7" customFormat="1" ht="9.9499999999999993" customHeight="1" x14ac:dyDescent="0.2">
      <c r="A48" s="216"/>
      <c r="B48" s="215"/>
      <c r="C48" s="226"/>
      <c r="D48" s="214"/>
      <c r="E48" s="226"/>
      <c r="F48" s="226"/>
      <c r="G48" s="226"/>
      <c r="H48" s="227"/>
    </row>
    <row r="49" spans="1:8" s="7" customFormat="1" ht="9.9499999999999993" customHeight="1" x14ac:dyDescent="0.2">
      <c r="A49" s="216" t="s">
        <v>268</v>
      </c>
      <c r="B49" s="215" t="s">
        <v>269</v>
      </c>
      <c r="C49" s="226">
        <v>2532</v>
      </c>
      <c r="D49" s="214">
        <v>1.0966498473265911</v>
      </c>
      <c r="E49" s="226">
        <v>2375</v>
      </c>
      <c r="F49" s="226">
        <v>1936</v>
      </c>
      <c r="G49" s="226">
        <v>438</v>
      </c>
      <c r="H49" s="227">
        <v>11354</v>
      </c>
    </row>
    <row r="50" spans="1:8" s="7" customFormat="1" ht="9.9499999999999993" customHeight="1" x14ac:dyDescent="0.2">
      <c r="A50" s="216" t="s">
        <v>270</v>
      </c>
      <c r="B50" s="215" t="s">
        <v>271</v>
      </c>
      <c r="C50" s="226">
        <v>9248</v>
      </c>
      <c r="D50" s="214">
        <v>4.0054572622734259</v>
      </c>
      <c r="E50" s="226">
        <v>8557</v>
      </c>
      <c r="F50" s="226" t="s">
        <v>199</v>
      </c>
      <c r="G50" s="226">
        <v>8556</v>
      </c>
      <c r="H50" s="227">
        <v>7778</v>
      </c>
    </row>
    <row r="51" spans="1:8" s="7" customFormat="1" ht="9.9499999999999993" customHeight="1" x14ac:dyDescent="0.2">
      <c r="A51" s="216" t="s">
        <v>272</v>
      </c>
      <c r="B51" s="215" t="s">
        <v>273</v>
      </c>
      <c r="C51" s="226" t="s">
        <v>199</v>
      </c>
      <c r="D51" s="214" t="s">
        <v>199</v>
      </c>
      <c r="E51" s="226" t="s">
        <v>199</v>
      </c>
      <c r="F51" s="226" t="s">
        <v>199</v>
      </c>
      <c r="G51" s="226" t="s">
        <v>199</v>
      </c>
      <c r="H51" s="227" t="s">
        <v>199</v>
      </c>
    </row>
    <row r="52" spans="1:8" s="7" customFormat="1" ht="9.9499999999999993" customHeight="1" x14ac:dyDescent="0.2">
      <c r="A52" s="70"/>
      <c r="B52" s="213"/>
      <c r="C52" s="226"/>
      <c r="D52" s="214"/>
      <c r="E52" s="226"/>
      <c r="F52" s="226"/>
      <c r="G52" s="226"/>
      <c r="H52" s="227"/>
    </row>
    <row r="53" spans="1:8" s="7" customFormat="1" ht="9.9499999999999993" customHeight="1" x14ac:dyDescent="0.2">
      <c r="A53" s="216" t="s">
        <v>274</v>
      </c>
      <c r="B53" s="215" t="s">
        <v>275</v>
      </c>
      <c r="C53" s="226"/>
      <c r="D53" s="214"/>
      <c r="E53" s="226"/>
      <c r="F53" s="226"/>
      <c r="G53" s="226"/>
      <c r="H53" s="227"/>
    </row>
    <row r="54" spans="1:8" s="7" customFormat="1" ht="9.9499999999999993" customHeight="1" x14ac:dyDescent="0.2">
      <c r="A54" s="216"/>
      <c r="B54" s="215" t="s">
        <v>276</v>
      </c>
      <c r="C54" s="226">
        <v>51679</v>
      </c>
      <c r="D54" s="214">
        <v>22.383004526062759</v>
      </c>
      <c r="E54" s="226">
        <v>51188</v>
      </c>
      <c r="F54" s="226">
        <v>28496</v>
      </c>
      <c r="G54" s="226">
        <v>22693</v>
      </c>
      <c r="H54" s="227">
        <v>6322</v>
      </c>
    </row>
    <row r="55" spans="1:8" s="7" customFormat="1" ht="9.9499999999999993" customHeight="1" x14ac:dyDescent="0.2">
      <c r="A55" s="216"/>
      <c r="B55" s="215"/>
      <c r="C55" s="226"/>
      <c r="D55" s="214"/>
      <c r="E55" s="226"/>
      <c r="F55" s="226"/>
      <c r="G55" s="226"/>
      <c r="H55" s="227"/>
    </row>
    <row r="56" spans="1:8" s="7" customFormat="1" ht="9.9499999999999993" customHeight="1" x14ac:dyDescent="0.2">
      <c r="A56" s="216" t="s">
        <v>277</v>
      </c>
      <c r="B56" s="215" t="s">
        <v>278</v>
      </c>
      <c r="C56" s="226">
        <v>9847</v>
      </c>
      <c r="D56" s="214">
        <v>4.2648937782878926</v>
      </c>
      <c r="E56" s="226">
        <v>9832</v>
      </c>
      <c r="F56" s="226">
        <v>9832</v>
      </c>
      <c r="G56" s="226" t="s">
        <v>199</v>
      </c>
      <c r="H56" s="227">
        <v>7466</v>
      </c>
    </row>
    <row r="57" spans="1:8" s="7" customFormat="1" ht="9.9499999999999993" customHeight="1" x14ac:dyDescent="0.2">
      <c r="A57" s="216"/>
      <c r="B57" s="215"/>
      <c r="C57" s="226"/>
      <c r="D57" s="214"/>
      <c r="E57" s="226"/>
      <c r="F57" s="226"/>
      <c r="G57" s="226"/>
      <c r="H57" s="227"/>
    </row>
    <row r="58" spans="1:8" s="7" customFormat="1" ht="9.9499999999999993" customHeight="1" x14ac:dyDescent="0.2">
      <c r="A58" s="216" t="s">
        <v>279</v>
      </c>
      <c r="B58" s="215" t="s">
        <v>280</v>
      </c>
      <c r="C58" s="226"/>
      <c r="D58" s="214"/>
      <c r="E58" s="226"/>
      <c r="F58" s="226"/>
      <c r="G58" s="226"/>
      <c r="H58" s="227"/>
    </row>
    <row r="59" spans="1:8" s="7" customFormat="1" ht="9.9499999999999993" customHeight="1" x14ac:dyDescent="0.2">
      <c r="A59" s="216"/>
      <c r="B59" s="215" t="s">
        <v>281</v>
      </c>
      <c r="C59" s="226">
        <v>8940</v>
      </c>
      <c r="D59" s="214">
        <v>3.8720575178118977</v>
      </c>
      <c r="E59" s="226">
        <v>8927</v>
      </c>
      <c r="F59" s="226">
        <v>8927</v>
      </c>
      <c r="G59" s="226" t="s">
        <v>199</v>
      </c>
      <c r="H59" s="227">
        <v>7494</v>
      </c>
    </row>
    <row r="60" spans="1:8" s="7" customFormat="1" ht="9.9499999999999993" customHeight="1" x14ac:dyDescent="0.2">
      <c r="A60" s="216" t="s">
        <v>282</v>
      </c>
      <c r="B60" s="215" t="s">
        <v>283</v>
      </c>
      <c r="C60" s="226">
        <v>907</v>
      </c>
      <c r="D60" s="214">
        <v>0.39283626047599457</v>
      </c>
      <c r="E60" s="226">
        <v>905</v>
      </c>
      <c r="F60" s="226">
        <v>905</v>
      </c>
      <c r="G60" s="226" t="s">
        <v>199</v>
      </c>
      <c r="H60" s="227">
        <v>7198</v>
      </c>
    </row>
    <row r="61" spans="1:8" s="7" customFormat="1" ht="9.9499999999999993" customHeight="1" x14ac:dyDescent="0.2">
      <c r="A61" s="216"/>
      <c r="B61" s="215"/>
      <c r="C61" s="226"/>
      <c r="D61" s="214"/>
      <c r="E61" s="226"/>
      <c r="F61" s="226"/>
      <c r="G61" s="226"/>
      <c r="H61" s="227"/>
    </row>
    <row r="62" spans="1:8" s="7" customFormat="1" ht="9.9499999999999993" customHeight="1" x14ac:dyDescent="0.2">
      <c r="A62" s="216" t="s">
        <v>284</v>
      </c>
      <c r="B62" s="215" t="s">
        <v>285</v>
      </c>
      <c r="C62" s="226"/>
      <c r="D62" s="214"/>
      <c r="E62" s="226"/>
      <c r="F62" s="226"/>
      <c r="G62" s="226"/>
      <c r="H62" s="227"/>
    </row>
    <row r="63" spans="1:8" s="7" customFormat="1" ht="9.9499999999999993" customHeight="1" x14ac:dyDescent="0.2">
      <c r="A63" s="216"/>
      <c r="B63" s="215" t="s">
        <v>286</v>
      </c>
      <c r="C63" s="226">
        <v>41832</v>
      </c>
      <c r="D63" s="214">
        <v>18.118110747774868</v>
      </c>
      <c r="E63" s="226">
        <v>41356</v>
      </c>
      <c r="F63" s="226">
        <v>18665</v>
      </c>
      <c r="G63" s="226">
        <v>22693</v>
      </c>
      <c r="H63" s="227">
        <v>6102</v>
      </c>
    </row>
    <row r="64" spans="1:8" s="7" customFormat="1" ht="9.9499999999999993" customHeight="1" x14ac:dyDescent="0.2">
      <c r="A64" s="216"/>
      <c r="B64" s="215"/>
      <c r="C64" s="226"/>
      <c r="D64" s="214"/>
      <c r="E64" s="226"/>
      <c r="F64" s="226"/>
      <c r="G64" s="226"/>
      <c r="H64" s="227"/>
    </row>
    <row r="65" spans="1:8" s="7" customFormat="1" ht="9.9499999999999993" customHeight="1" x14ac:dyDescent="0.2">
      <c r="A65" s="216" t="s">
        <v>287</v>
      </c>
      <c r="B65" s="215" t="s">
        <v>288</v>
      </c>
      <c r="C65" s="226">
        <v>4148</v>
      </c>
      <c r="D65" s="214">
        <v>1.7965653896961691</v>
      </c>
      <c r="E65" s="226">
        <v>3906</v>
      </c>
      <c r="F65" s="226">
        <v>3906</v>
      </c>
      <c r="G65" s="226" t="s">
        <v>199</v>
      </c>
      <c r="H65" s="227">
        <v>5444</v>
      </c>
    </row>
    <row r="66" spans="1:8" s="7" customFormat="1" ht="9.9499999999999993" customHeight="1" x14ac:dyDescent="0.2">
      <c r="A66" s="216" t="s">
        <v>289</v>
      </c>
      <c r="B66" s="215" t="s">
        <v>290</v>
      </c>
      <c r="C66" s="226"/>
      <c r="D66" s="214"/>
      <c r="E66" s="226"/>
      <c r="F66" s="226"/>
      <c r="G66" s="226"/>
      <c r="H66" s="227"/>
    </row>
    <row r="67" spans="1:8" s="7" customFormat="1" ht="9.9499999999999993" customHeight="1" x14ac:dyDescent="0.2">
      <c r="A67" s="216"/>
      <c r="B67" s="215" t="s">
        <v>291</v>
      </c>
      <c r="C67" s="226">
        <v>670</v>
      </c>
      <c r="D67" s="214">
        <v>0.29018775580916906</v>
      </c>
      <c r="E67" s="226">
        <v>670</v>
      </c>
      <c r="F67" s="226">
        <v>670</v>
      </c>
      <c r="G67" s="226" t="s">
        <v>199</v>
      </c>
      <c r="H67" s="227">
        <v>3722</v>
      </c>
    </row>
    <row r="68" spans="1:8" s="7" customFormat="1" ht="9.9499999999999993" customHeight="1" x14ac:dyDescent="0.2">
      <c r="A68" s="216" t="s">
        <v>292</v>
      </c>
      <c r="B68" s="215" t="s">
        <v>293</v>
      </c>
      <c r="C68" s="226">
        <v>37013</v>
      </c>
      <c r="D68" s="214">
        <v>16.030924486216083</v>
      </c>
      <c r="E68" s="226">
        <v>36781</v>
      </c>
      <c r="F68" s="226">
        <v>14087</v>
      </c>
      <c r="G68" s="226">
        <v>22693</v>
      </c>
      <c r="H68" s="227">
        <v>6259</v>
      </c>
    </row>
    <row r="69" spans="1:8" s="131" customFormat="1" ht="9.6" customHeight="1" x14ac:dyDescent="0.2">
      <c r="A69" s="240"/>
      <c r="B69" s="70"/>
      <c r="C69" s="234"/>
      <c r="D69" s="241"/>
      <c r="E69" s="234"/>
      <c r="F69" s="234"/>
      <c r="G69" s="234"/>
      <c r="H69" s="242"/>
    </row>
    <row r="70" spans="1:8" s="131" customFormat="1" ht="9.6" customHeight="1" x14ac:dyDescent="0.2">
      <c r="A70" s="240"/>
      <c r="B70" s="240"/>
      <c r="C70" s="234"/>
      <c r="D70" s="234"/>
      <c r="E70" s="234"/>
      <c r="F70" s="234"/>
      <c r="G70" s="234"/>
      <c r="H70" s="242"/>
    </row>
    <row r="71" spans="1:8" s="131" customFormat="1" ht="9.6" customHeight="1" x14ac:dyDescent="0.2">
      <c r="C71" s="236"/>
      <c r="D71" s="236"/>
      <c r="E71" s="236"/>
      <c r="F71" s="236"/>
      <c r="G71" s="236"/>
      <c r="H71" s="242"/>
    </row>
    <row r="72" spans="1:8" s="131" customFormat="1" ht="9.6" customHeight="1" x14ac:dyDescent="0.2">
      <c r="C72" s="236"/>
      <c r="D72" s="236"/>
      <c r="E72" s="236"/>
      <c r="F72" s="236"/>
      <c r="G72" s="236"/>
      <c r="H72" s="242"/>
    </row>
    <row r="73" spans="1:8" ht="9.6" customHeight="1" x14ac:dyDescent="0.2">
      <c r="C73" s="154"/>
      <c r="D73" s="154"/>
      <c r="E73" s="154"/>
      <c r="F73" s="154"/>
      <c r="G73" s="154"/>
      <c r="H73" s="243"/>
    </row>
    <row r="74" spans="1:8" ht="9.6" customHeight="1" x14ac:dyDescent="0.2">
      <c r="C74" s="154"/>
      <c r="D74" s="154"/>
      <c r="E74" s="154"/>
      <c r="F74" s="154"/>
      <c r="G74" s="154"/>
      <c r="H74" s="243"/>
    </row>
    <row r="75" spans="1:8" ht="9.6" customHeight="1" x14ac:dyDescent="0.2">
      <c r="C75" s="154"/>
      <c r="D75" s="154"/>
      <c r="E75" s="154"/>
      <c r="F75" s="154"/>
      <c r="G75" s="154"/>
      <c r="H75" s="243"/>
    </row>
    <row r="76" spans="1:8" ht="9.6" customHeight="1" x14ac:dyDescent="0.2">
      <c r="C76" s="154"/>
      <c r="D76" s="154"/>
      <c r="E76" s="154"/>
      <c r="F76" s="154"/>
      <c r="G76" s="154"/>
      <c r="H76" s="243"/>
    </row>
    <row r="77" spans="1:8" ht="9.6" customHeight="1" x14ac:dyDescent="0.2">
      <c r="C77" s="154"/>
      <c r="D77" s="154"/>
      <c r="E77" s="154"/>
      <c r="F77" s="154"/>
      <c r="G77" s="154"/>
      <c r="H77" s="243"/>
    </row>
    <row r="78" spans="1:8" ht="9.6" customHeight="1" x14ac:dyDescent="0.2">
      <c r="C78" s="154"/>
      <c r="D78" s="154"/>
      <c r="E78" s="154"/>
      <c r="F78" s="154"/>
      <c r="G78" s="154"/>
      <c r="H78" s="243"/>
    </row>
    <row r="79" spans="1:8" ht="9.6" customHeight="1" x14ac:dyDescent="0.2">
      <c r="C79" s="154"/>
      <c r="D79" s="154"/>
      <c r="E79" s="154"/>
      <c r="F79" s="154"/>
      <c r="G79" s="154"/>
      <c r="H79" s="243"/>
    </row>
    <row r="80" spans="1:8" ht="9.6" customHeight="1" x14ac:dyDescent="0.2">
      <c r="C80" s="154"/>
      <c r="D80" s="154"/>
      <c r="E80" s="154"/>
      <c r="F80" s="154"/>
      <c r="G80" s="154"/>
      <c r="H80" s="243"/>
    </row>
    <row r="81" spans="3:8" ht="9.6" customHeight="1" x14ac:dyDescent="0.2">
      <c r="C81" s="154"/>
      <c r="D81" s="154"/>
      <c r="E81" s="154"/>
      <c r="F81" s="154"/>
      <c r="G81" s="154"/>
      <c r="H81" s="243"/>
    </row>
    <row r="82" spans="3:8" ht="9.6" customHeight="1" x14ac:dyDescent="0.2">
      <c r="C82" s="154"/>
      <c r="D82" s="154"/>
      <c r="E82" s="154"/>
      <c r="F82" s="154"/>
      <c r="G82" s="154"/>
      <c r="H82" s="243"/>
    </row>
    <row r="83" spans="3:8" ht="9.6" customHeight="1" x14ac:dyDescent="0.2">
      <c r="C83" s="154"/>
      <c r="D83" s="154"/>
      <c r="E83" s="154"/>
      <c r="F83" s="154"/>
      <c r="G83" s="154"/>
      <c r="H83" s="243"/>
    </row>
    <row r="84" spans="3:8" ht="9.6" customHeight="1" x14ac:dyDescent="0.2">
      <c r="C84" s="154"/>
      <c r="D84" s="154"/>
      <c r="E84" s="154"/>
      <c r="F84" s="154"/>
      <c r="G84" s="154"/>
      <c r="H84" s="243"/>
    </row>
    <row r="85" spans="3:8" ht="9.6" customHeight="1" x14ac:dyDescent="0.2">
      <c r="C85" s="154"/>
      <c r="D85" s="154"/>
      <c r="E85" s="154"/>
      <c r="F85" s="154"/>
      <c r="G85" s="154"/>
      <c r="H85" s="243"/>
    </row>
    <row r="86" spans="3:8" ht="9.6" customHeight="1" x14ac:dyDescent="0.2">
      <c r="C86" s="154"/>
      <c r="D86" s="154"/>
      <c r="E86" s="154"/>
      <c r="F86" s="154"/>
      <c r="G86" s="154"/>
      <c r="H86" s="243"/>
    </row>
    <row r="87" spans="3:8" ht="9.6" customHeight="1" x14ac:dyDescent="0.2">
      <c r="C87" s="154"/>
      <c r="D87" s="154"/>
      <c r="E87" s="154"/>
      <c r="F87" s="154"/>
      <c r="G87" s="154"/>
      <c r="H87" s="243"/>
    </row>
    <row r="88" spans="3:8" ht="9.6" customHeight="1" x14ac:dyDescent="0.2">
      <c r="C88" s="154"/>
      <c r="D88" s="154"/>
      <c r="E88" s="154"/>
      <c r="F88" s="154"/>
      <c r="G88" s="154"/>
      <c r="H88" s="243"/>
    </row>
    <row r="89" spans="3:8" ht="9.6" customHeight="1" x14ac:dyDescent="0.2">
      <c r="C89" s="154"/>
      <c r="D89" s="154"/>
      <c r="E89" s="154"/>
      <c r="F89" s="154"/>
      <c r="G89" s="154"/>
      <c r="H89" s="243"/>
    </row>
    <row r="90" spans="3:8" ht="9.6" customHeight="1" x14ac:dyDescent="0.2">
      <c r="C90" s="154"/>
      <c r="D90" s="154"/>
      <c r="E90" s="154"/>
      <c r="F90" s="154"/>
      <c r="G90" s="154"/>
      <c r="H90" s="243"/>
    </row>
    <row r="91" spans="3:8" ht="9" customHeight="1" x14ac:dyDescent="0.2">
      <c r="C91" s="154"/>
      <c r="D91" s="154"/>
      <c r="E91" s="154"/>
      <c r="F91" s="154"/>
      <c r="G91" s="154"/>
      <c r="H91" s="243"/>
    </row>
    <row r="92" spans="3:8" ht="9" customHeight="1" x14ac:dyDescent="0.2">
      <c r="C92" s="154"/>
      <c r="D92" s="154"/>
      <c r="E92" s="154"/>
      <c r="F92" s="154"/>
      <c r="G92" s="154"/>
      <c r="H92" s="243"/>
    </row>
    <row r="93" spans="3:8" ht="9" customHeight="1" x14ac:dyDescent="0.2">
      <c r="C93" s="154"/>
      <c r="D93" s="154"/>
      <c r="E93" s="154"/>
      <c r="F93" s="154"/>
      <c r="G93" s="154"/>
      <c r="H93" s="243"/>
    </row>
    <row r="94" spans="3:8" ht="9" customHeight="1" x14ac:dyDescent="0.2">
      <c r="C94" s="154"/>
      <c r="D94" s="154"/>
      <c r="E94" s="154"/>
      <c r="F94" s="154"/>
      <c r="G94" s="154"/>
      <c r="H94" s="243"/>
    </row>
    <row r="95" spans="3:8" ht="9" customHeight="1" x14ac:dyDescent="0.2">
      <c r="C95" s="154"/>
      <c r="D95" s="154"/>
      <c r="E95" s="154"/>
      <c r="F95" s="154"/>
      <c r="G95" s="154"/>
      <c r="H95" s="243"/>
    </row>
    <row r="96" spans="3:8" ht="9" customHeight="1" x14ac:dyDescent="0.2">
      <c r="C96" s="154"/>
      <c r="D96" s="154"/>
      <c r="E96" s="154"/>
      <c r="F96" s="154"/>
      <c r="G96" s="154"/>
      <c r="H96" s="243"/>
    </row>
    <row r="97" spans="3:8" ht="9" customHeight="1" x14ac:dyDescent="0.2">
      <c r="C97" s="154"/>
      <c r="D97" s="154"/>
      <c r="E97" s="154"/>
      <c r="F97" s="154"/>
      <c r="G97" s="154"/>
      <c r="H97" s="243"/>
    </row>
    <row r="98" spans="3:8" ht="9" customHeight="1" x14ac:dyDescent="0.2">
      <c r="C98" s="154"/>
      <c r="D98" s="154"/>
      <c r="E98" s="154"/>
      <c r="F98" s="154"/>
      <c r="G98" s="154"/>
      <c r="H98" s="243"/>
    </row>
    <row r="99" spans="3:8" ht="9" customHeight="1" x14ac:dyDescent="0.2">
      <c r="C99" s="154"/>
      <c r="D99" s="154"/>
      <c r="E99" s="154"/>
      <c r="F99" s="154"/>
      <c r="G99" s="154"/>
      <c r="H99" s="243"/>
    </row>
    <row r="100" spans="3:8" ht="9" customHeight="1" x14ac:dyDescent="0.2">
      <c r="C100" s="154"/>
      <c r="D100" s="154"/>
      <c r="E100" s="154"/>
      <c r="F100" s="154"/>
      <c r="G100" s="154"/>
      <c r="H100" s="243"/>
    </row>
    <row r="101" spans="3:8" ht="9" customHeight="1" x14ac:dyDescent="0.2">
      <c r="C101" s="154"/>
      <c r="D101" s="154"/>
      <c r="E101" s="154"/>
      <c r="F101" s="154"/>
      <c r="G101" s="154"/>
      <c r="H101" s="243"/>
    </row>
    <row r="102" spans="3:8" ht="9" customHeight="1" x14ac:dyDescent="0.2">
      <c r="C102" s="154"/>
      <c r="D102" s="154"/>
      <c r="E102" s="154"/>
      <c r="F102" s="154"/>
      <c r="G102" s="154"/>
      <c r="H102" s="243"/>
    </row>
    <row r="103" spans="3:8" ht="9" customHeight="1" x14ac:dyDescent="0.2">
      <c r="C103" s="154"/>
      <c r="D103" s="154"/>
      <c r="E103" s="154"/>
      <c r="F103" s="154"/>
      <c r="G103" s="154"/>
      <c r="H103" s="243"/>
    </row>
    <row r="104" spans="3:8" ht="9" customHeight="1" x14ac:dyDescent="0.2">
      <c r="C104" s="154"/>
      <c r="D104" s="154"/>
      <c r="E104" s="154"/>
      <c r="F104" s="154"/>
      <c r="G104" s="154"/>
      <c r="H104" s="243"/>
    </row>
    <row r="105" spans="3:8" ht="9" customHeight="1" x14ac:dyDescent="0.2">
      <c r="C105" s="154"/>
      <c r="D105" s="154"/>
      <c r="E105" s="154"/>
      <c r="F105" s="154"/>
      <c r="G105" s="154"/>
      <c r="H105" s="243"/>
    </row>
    <row r="106" spans="3:8" ht="9" customHeight="1" x14ac:dyDescent="0.2">
      <c r="C106" s="154"/>
      <c r="D106" s="154"/>
      <c r="E106" s="154"/>
      <c r="F106" s="154"/>
      <c r="G106" s="154"/>
      <c r="H106" s="243"/>
    </row>
    <row r="107" spans="3:8" ht="9" customHeight="1" x14ac:dyDescent="0.2">
      <c r="C107" s="154"/>
      <c r="D107" s="154"/>
      <c r="E107" s="154"/>
      <c r="F107" s="154"/>
      <c r="G107" s="154"/>
      <c r="H107" s="243"/>
    </row>
    <row r="108" spans="3:8" ht="9" customHeight="1" x14ac:dyDescent="0.2">
      <c r="C108" s="154"/>
      <c r="D108" s="154"/>
      <c r="E108" s="154"/>
      <c r="F108" s="154"/>
      <c r="G108" s="154"/>
      <c r="H108" s="243"/>
    </row>
    <row r="109" spans="3:8" ht="9" customHeight="1" x14ac:dyDescent="0.2">
      <c r="C109" s="154"/>
      <c r="D109" s="154"/>
      <c r="E109" s="154"/>
      <c r="F109" s="154"/>
      <c r="G109" s="154"/>
      <c r="H109" s="243"/>
    </row>
    <row r="110" spans="3:8" ht="9" customHeight="1" x14ac:dyDescent="0.2">
      <c r="C110" s="154"/>
      <c r="D110" s="154"/>
      <c r="E110" s="154"/>
      <c r="F110" s="154"/>
      <c r="G110" s="154"/>
      <c r="H110" s="243"/>
    </row>
    <row r="111" spans="3:8" ht="9" customHeight="1" x14ac:dyDescent="0.2">
      <c r="C111" s="154"/>
      <c r="D111" s="154"/>
      <c r="E111" s="154"/>
      <c r="F111" s="154"/>
      <c r="G111" s="154"/>
    </row>
    <row r="112" spans="3:8" ht="9" customHeight="1" x14ac:dyDescent="0.2">
      <c r="C112" s="154"/>
      <c r="D112" s="154"/>
      <c r="E112" s="154"/>
      <c r="F112" s="154"/>
      <c r="G112" s="154"/>
    </row>
    <row r="113" spans="3:7" ht="9" customHeight="1" x14ac:dyDescent="0.2">
      <c r="C113" s="154"/>
      <c r="D113" s="154"/>
      <c r="E113" s="154"/>
      <c r="F113" s="154"/>
      <c r="G113" s="154"/>
    </row>
    <row r="114" spans="3:7" ht="9" customHeight="1" x14ac:dyDescent="0.2">
      <c r="C114" s="154"/>
      <c r="D114" s="154"/>
      <c r="E114" s="154"/>
      <c r="F114" s="154"/>
      <c r="G114" s="154"/>
    </row>
    <row r="115" spans="3:7" ht="9" customHeight="1" x14ac:dyDescent="0.2">
      <c r="C115" s="154"/>
      <c r="D115" s="154"/>
      <c r="E115" s="154"/>
      <c r="F115" s="154"/>
      <c r="G115" s="154"/>
    </row>
    <row r="116" spans="3:7" ht="9" customHeight="1" x14ac:dyDescent="0.2">
      <c r="C116" s="154"/>
      <c r="D116" s="154"/>
      <c r="E116" s="154"/>
      <c r="F116" s="154"/>
      <c r="G116" s="154"/>
    </row>
    <row r="117" spans="3:7" ht="9" customHeight="1" x14ac:dyDescent="0.2">
      <c r="C117" s="154"/>
      <c r="D117" s="154"/>
      <c r="E117" s="154"/>
      <c r="F117" s="154"/>
      <c r="G117" s="154"/>
    </row>
    <row r="118" spans="3:7" ht="9" customHeight="1" x14ac:dyDescent="0.2">
      <c r="C118" s="154"/>
      <c r="D118" s="154"/>
      <c r="E118" s="154"/>
      <c r="F118" s="154"/>
      <c r="G118" s="154"/>
    </row>
    <row r="119" spans="3:7" ht="9" customHeight="1" x14ac:dyDescent="0.2">
      <c r="C119" s="154"/>
      <c r="D119" s="154"/>
      <c r="E119" s="154"/>
      <c r="F119" s="154"/>
      <c r="G119" s="154"/>
    </row>
    <row r="120" spans="3:7" ht="9" customHeight="1" x14ac:dyDescent="0.2">
      <c r="C120" s="154"/>
      <c r="D120" s="154"/>
      <c r="E120" s="154"/>
      <c r="F120" s="154"/>
      <c r="G120" s="154"/>
    </row>
    <row r="121" spans="3:7" ht="9" customHeight="1" x14ac:dyDescent="0.2">
      <c r="C121" s="154"/>
      <c r="D121" s="154"/>
      <c r="E121" s="154"/>
      <c r="F121" s="154"/>
      <c r="G121" s="154"/>
    </row>
    <row r="122" spans="3:7" ht="9" customHeight="1" x14ac:dyDescent="0.2">
      <c r="C122" s="154"/>
      <c r="D122" s="154"/>
      <c r="E122" s="154"/>
      <c r="F122" s="154"/>
      <c r="G122" s="154"/>
    </row>
    <row r="123" spans="3:7" ht="9" customHeight="1" x14ac:dyDescent="0.2">
      <c r="C123" s="154"/>
      <c r="D123" s="154"/>
      <c r="E123" s="154"/>
      <c r="F123" s="154"/>
      <c r="G123" s="154"/>
    </row>
    <row r="124" spans="3:7" ht="9" customHeight="1" x14ac:dyDescent="0.2">
      <c r="C124" s="154"/>
      <c r="D124" s="154"/>
      <c r="E124" s="154"/>
      <c r="F124" s="154"/>
      <c r="G124" s="154"/>
    </row>
    <row r="125" spans="3:7" ht="9" customHeight="1" x14ac:dyDescent="0.2">
      <c r="C125" s="154"/>
      <c r="D125" s="154"/>
      <c r="E125" s="154"/>
      <c r="F125" s="154"/>
      <c r="G125" s="154"/>
    </row>
    <row r="126" spans="3:7" ht="9" customHeight="1" x14ac:dyDescent="0.2">
      <c r="C126" s="154"/>
      <c r="D126" s="154"/>
      <c r="E126" s="154"/>
      <c r="F126" s="154"/>
      <c r="G126" s="154"/>
    </row>
    <row r="127" spans="3:7" ht="9" customHeight="1" x14ac:dyDescent="0.2">
      <c r="C127" s="154"/>
      <c r="D127" s="154"/>
      <c r="E127" s="154"/>
      <c r="F127" s="154"/>
      <c r="G127" s="154"/>
    </row>
    <row r="128" spans="3:7" ht="9" customHeight="1" x14ac:dyDescent="0.2">
      <c r="C128" s="154"/>
      <c r="D128" s="154"/>
      <c r="E128" s="154"/>
      <c r="F128" s="154"/>
      <c r="G128" s="154"/>
    </row>
    <row r="129" spans="3:7" ht="9" customHeight="1" x14ac:dyDescent="0.2">
      <c r="C129" s="154"/>
      <c r="D129" s="154"/>
      <c r="E129" s="154"/>
      <c r="F129" s="154"/>
      <c r="G129" s="154"/>
    </row>
    <row r="130" spans="3:7" ht="9" customHeight="1" x14ac:dyDescent="0.2">
      <c r="C130" s="154"/>
      <c r="D130" s="154"/>
      <c r="E130" s="154"/>
      <c r="F130" s="154"/>
      <c r="G130" s="154"/>
    </row>
    <row r="131" spans="3:7" ht="9" customHeight="1" x14ac:dyDescent="0.2">
      <c r="C131" s="154"/>
      <c r="D131" s="154"/>
      <c r="E131" s="154"/>
      <c r="F131" s="154"/>
      <c r="G131" s="154"/>
    </row>
    <row r="132" spans="3:7" ht="9" customHeight="1" x14ac:dyDescent="0.2">
      <c r="C132" s="154"/>
      <c r="D132" s="154"/>
      <c r="E132" s="154"/>
      <c r="F132" s="154"/>
      <c r="G132" s="154"/>
    </row>
    <row r="133" spans="3:7" ht="9" customHeight="1" x14ac:dyDescent="0.2">
      <c r="C133" s="154"/>
      <c r="D133" s="154"/>
      <c r="E133" s="154"/>
      <c r="F133" s="154"/>
      <c r="G133" s="154"/>
    </row>
    <row r="134" spans="3:7" ht="9" customHeight="1" x14ac:dyDescent="0.2">
      <c r="C134" s="154"/>
      <c r="D134" s="154"/>
      <c r="E134" s="154"/>
      <c r="F134" s="154"/>
      <c r="G134" s="154"/>
    </row>
    <row r="135" spans="3:7" ht="9" customHeight="1" x14ac:dyDescent="0.2">
      <c r="C135" s="154"/>
      <c r="D135" s="154"/>
      <c r="E135" s="154"/>
      <c r="F135" s="154"/>
      <c r="G135" s="154"/>
    </row>
    <row r="136" spans="3:7" ht="9" customHeight="1" x14ac:dyDescent="0.2">
      <c r="C136" s="154"/>
      <c r="D136" s="154"/>
      <c r="E136" s="154"/>
      <c r="F136" s="154"/>
      <c r="G136" s="154"/>
    </row>
    <row r="137" spans="3:7" ht="9" customHeight="1" x14ac:dyDescent="0.2">
      <c r="C137" s="154"/>
      <c r="D137" s="154"/>
      <c r="E137" s="154"/>
      <c r="F137" s="154"/>
      <c r="G137" s="154"/>
    </row>
    <row r="138" spans="3:7" ht="9" customHeight="1" x14ac:dyDescent="0.2">
      <c r="C138" s="154"/>
      <c r="D138" s="154"/>
      <c r="E138" s="154"/>
      <c r="F138" s="154"/>
      <c r="G138" s="154"/>
    </row>
    <row r="139" spans="3:7" ht="9" customHeight="1" x14ac:dyDescent="0.2">
      <c r="C139" s="154"/>
      <c r="D139" s="154"/>
      <c r="E139" s="154"/>
      <c r="F139" s="154"/>
      <c r="G139" s="154"/>
    </row>
    <row r="140" spans="3:7" ht="9" customHeight="1" x14ac:dyDescent="0.2">
      <c r="C140" s="154"/>
      <c r="D140" s="154"/>
      <c r="E140" s="154"/>
      <c r="F140" s="154"/>
      <c r="G140" s="154"/>
    </row>
    <row r="141" spans="3:7" ht="9" customHeight="1" x14ac:dyDescent="0.2">
      <c r="C141" s="154"/>
      <c r="D141" s="154"/>
      <c r="E141" s="154"/>
      <c r="F141" s="154"/>
      <c r="G141" s="154"/>
    </row>
    <row r="142" spans="3:7" ht="9" customHeight="1" x14ac:dyDescent="0.2">
      <c r="C142" s="154"/>
      <c r="D142" s="154"/>
      <c r="E142" s="154"/>
      <c r="F142" s="154"/>
      <c r="G142" s="154"/>
    </row>
    <row r="143" spans="3:7" ht="9" customHeight="1" x14ac:dyDescent="0.2">
      <c r="C143" s="154"/>
      <c r="D143" s="154"/>
      <c r="E143" s="154"/>
      <c r="F143" s="154"/>
      <c r="G143" s="154"/>
    </row>
    <row r="144" spans="3:7" ht="9" customHeight="1" x14ac:dyDescent="0.2">
      <c r="C144" s="154"/>
      <c r="D144" s="154"/>
      <c r="E144" s="154"/>
      <c r="F144" s="154"/>
      <c r="G144" s="154"/>
    </row>
    <row r="145" spans="3:7" ht="9" customHeight="1" x14ac:dyDescent="0.2">
      <c r="C145" s="154"/>
      <c r="D145" s="154"/>
      <c r="E145" s="154"/>
      <c r="F145" s="154"/>
      <c r="G145" s="154"/>
    </row>
    <row r="146" spans="3:7" ht="9" customHeight="1" x14ac:dyDescent="0.2">
      <c r="C146" s="154"/>
      <c r="D146" s="154"/>
      <c r="E146" s="154"/>
      <c r="F146" s="154"/>
      <c r="G146" s="154"/>
    </row>
    <row r="147" spans="3:7" ht="9" customHeight="1" x14ac:dyDescent="0.2">
      <c r="C147" s="154"/>
      <c r="D147" s="154"/>
      <c r="E147" s="154"/>
      <c r="F147" s="154"/>
      <c r="G147" s="154"/>
    </row>
    <row r="148" spans="3:7" ht="9" customHeight="1" x14ac:dyDescent="0.2">
      <c r="C148" s="154"/>
      <c r="D148" s="154"/>
      <c r="E148" s="154"/>
      <c r="F148" s="154"/>
      <c r="G148" s="154"/>
    </row>
    <row r="149" spans="3:7" ht="9" customHeight="1" x14ac:dyDescent="0.2">
      <c r="C149" s="154"/>
      <c r="D149" s="154"/>
      <c r="E149" s="154"/>
      <c r="F149" s="154"/>
      <c r="G149" s="154"/>
    </row>
    <row r="150" spans="3:7" ht="9" customHeight="1" x14ac:dyDescent="0.2">
      <c r="C150" s="154"/>
      <c r="D150" s="154"/>
      <c r="E150" s="154"/>
      <c r="F150" s="154"/>
      <c r="G150" s="154"/>
    </row>
    <row r="151" spans="3:7" ht="9" customHeight="1" x14ac:dyDescent="0.2">
      <c r="C151" s="154"/>
      <c r="D151" s="154"/>
      <c r="E151" s="154"/>
      <c r="F151" s="154"/>
      <c r="G151" s="154"/>
    </row>
    <row r="152" spans="3:7" ht="9" customHeight="1" x14ac:dyDescent="0.2">
      <c r="C152" s="154"/>
      <c r="D152" s="154"/>
      <c r="E152" s="154"/>
      <c r="F152" s="154"/>
      <c r="G152" s="154"/>
    </row>
    <row r="153" spans="3:7" ht="9" customHeight="1" x14ac:dyDescent="0.2">
      <c r="C153" s="154"/>
      <c r="D153" s="154"/>
      <c r="E153" s="154"/>
      <c r="F153" s="154"/>
      <c r="G153" s="154"/>
    </row>
    <row r="154" spans="3:7" ht="9" customHeight="1" x14ac:dyDescent="0.2">
      <c r="C154" s="154"/>
      <c r="D154" s="154"/>
      <c r="E154" s="154"/>
      <c r="F154" s="154"/>
      <c r="G154" s="154"/>
    </row>
    <row r="155" spans="3:7" ht="9" customHeight="1" x14ac:dyDescent="0.2">
      <c r="C155" s="154"/>
      <c r="D155" s="154"/>
      <c r="E155" s="154"/>
      <c r="F155" s="154"/>
      <c r="G155" s="154"/>
    </row>
    <row r="156" spans="3:7" ht="9" customHeight="1" x14ac:dyDescent="0.2">
      <c r="C156" s="154"/>
      <c r="D156" s="154"/>
      <c r="E156" s="154"/>
      <c r="F156" s="154"/>
      <c r="G156" s="154"/>
    </row>
    <row r="157" spans="3:7" ht="9" customHeight="1" x14ac:dyDescent="0.2">
      <c r="C157" s="154"/>
      <c r="D157" s="154"/>
      <c r="E157" s="154"/>
      <c r="F157" s="154"/>
      <c r="G157" s="154"/>
    </row>
    <row r="158" spans="3:7" ht="9" customHeight="1" x14ac:dyDescent="0.2">
      <c r="C158" s="154"/>
      <c r="D158" s="154"/>
      <c r="E158" s="154"/>
      <c r="F158" s="154"/>
      <c r="G158" s="154"/>
    </row>
    <row r="159" spans="3:7" ht="9" customHeight="1" x14ac:dyDescent="0.2">
      <c r="C159" s="154"/>
      <c r="D159" s="154"/>
      <c r="E159" s="154"/>
      <c r="F159" s="154"/>
      <c r="G159" s="154"/>
    </row>
    <row r="160" spans="3:7" ht="9" customHeight="1" x14ac:dyDescent="0.2">
      <c r="C160" s="154"/>
      <c r="D160" s="154"/>
      <c r="E160" s="154"/>
      <c r="F160" s="154"/>
      <c r="G160" s="154"/>
    </row>
    <row r="161" spans="3:7" ht="9" customHeight="1" x14ac:dyDescent="0.2">
      <c r="C161" s="154"/>
      <c r="D161" s="154"/>
      <c r="E161" s="154"/>
      <c r="F161" s="154"/>
      <c r="G161" s="154"/>
    </row>
    <row r="162" spans="3:7" ht="9" customHeight="1" x14ac:dyDescent="0.2">
      <c r="C162" s="154"/>
      <c r="D162" s="154"/>
      <c r="E162" s="154"/>
      <c r="F162" s="154"/>
      <c r="G162" s="154"/>
    </row>
    <row r="163" spans="3:7" ht="9" customHeight="1" x14ac:dyDescent="0.2">
      <c r="C163" s="154"/>
      <c r="D163" s="154"/>
      <c r="E163" s="154"/>
      <c r="F163" s="154"/>
      <c r="G163" s="154"/>
    </row>
    <row r="164" spans="3:7" ht="9" customHeight="1" x14ac:dyDescent="0.2">
      <c r="C164" s="154"/>
      <c r="D164" s="154"/>
      <c r="E164" s="154"/>
      <c r="F164" s="154"/>
      <c r="G164" s="154"/>
    </row>
    <row r="165" spans="3:7" ht="9" customHeight="1" x14ac:dyDescent="0.2">
      <c r="C165" s="154"/>
      <c r="D165" s="154"/>
      <c r="E165" s="154"/>
      <c r="F165" s="154"/>
      <c r="G165" s="154"/>
    </row>
    <row r="166" spans="3:7" ht="9" customHeight="1" x14ac:dyDescent="0.2">
      <c r="C166" s="154"/>
      <c r="D166" s="154"/>
      <c r="E166" s="154"/>
      <c r="F166" s="154"/>
      <c r="G166" s="154"/>
    </row>
    <row r="167" spans="3:7" ht="9" customHeight="1" x14ac:dyDescent="0.2">
      <c r="C167" s="154"/>
      <c r="D167" s="154"/>
      <c r="E167" s="154"/>
      <c r="F167" s="154"/>
      <c r="G167" s="154"/>
    </row>
    <row r="168" spans="3:7" ht="9" customHeight="1" x14ac:dyDescent="0.2">
      <c r="C168" s="154"/>
      <c r="D168" s="154"/>
      <c r="E168" s="154"/>
      <c r="F168" s="154"/>
      <c r="G168" s="154"/>
    </row>
    <row r="169" spans="3:7" ht="9" customHeight="1" x14ac:dyDescent="0.2">
      <c r="C169" s="154"/>
      <c r="D169" s="154"/>
      <c r="E169" s="154"/>
      <c r="F169" s="154"/>
      <c r="G169" s="154"/>
    </row>
    <row r="170" spans="3:7" ht="9" customHeight="1" x14ac:dyDescent="0.2">
      <c r="C170" s="154"/>
      <c r="D170" s="154"/>
      <c r="E170" s="154"/>
      <c r="F170" s="154"/>
      <c r="G170" s="154"/>
    </row>
    <row r="171" spans="3:7" ht="9" customHeight="1" x14ac:dyDescent="0.2">
      <c r="C171" s="154"/>
      <c r="D171" s="154"/>
      <c r="E171" s="154"/>
      <c r="F171" s="154"/>
      <c r="G171" s="154"/>
    </row>
    <row r="172" spans="3:7" ht="9" customHeight="1" x14ac:dyDescent="0.2">
      <c r="C172" s="154"/>
      <c r="D172" s="154"/>
      <c r="E172" s="154"/>
      <c r="F172" s="154"/>
      <c r="G172" s="154"/>
    </row>
    <row r="173" spans="3:7" ht="9" customHeight="1" x14ac:dyDescent="0.2">
      <c r="C173" s="154"/>
      <c r="D173" s="154"/>
      <c r="E173" s="154"/>
      <c r="F173" s="154"/>
      <c r="G173" s="154"/>
    </row>
    <row r="174" spans="3:7" ht="9" customHeight="1" x14ac:dyDescent="0.2">
      <c r="C174" s="154"/>
      <c r="D174" s="154"/>
      <c r="E174" s="154"/>
      <c r="F174" s="154"/>
      <c r="G174" s="154"/>
    </row>
    <row r="175" spans="3:7" ht="9" customHeight="1" x14ac:dyDescent="0.2">
      <c r="C175" s="154"/>
      <c r="D175" s="154"/>
      <c r="E175" s="154"/>
      <c r="F175" s="154"/>
      <c r="G175" s="154"/>
    </row>
    <row r="176" spans="3:7" ht="9" customHeight="1" x14ac:dyDescent="0.2">
      <c r="C176" s="154"/>
      <c r="D176" s="154"/>
      <c r="E176" s="154"/>
      <c r="F176" s="154"/>
      <c r="G176" s="154"/>
    </row>
    <row r="177" spans="3:7" ht="9" customHeight="1" x14ac:dyDescent="0.2">
      <c r="C177" s="154"/>
      <c r="D177" s="154"/>
      <c r="E177" s="154"/>
      <c r="F177" s="154"/>
      <c r="G177" s="154"/>
    </row>
    <row r="178" spans="3:7" ht="9" customHeight="1" x14ac:dyDescent="0.2">
      <c r="C178" s="154"/>
      <c r="D178" s="154"/>
      <c r="E178" s="154"/>
      <c r="F178" s="154"/>
      <c r="G178" s="154"/>
    </row>
    <row r="179" spans="3:7" ht="9" customHeight="1" x14ac:dyDescent="0.2">
      <c r="C179" s="154"/>
      <c r="D179" s="154"/>
      <c r="E179" s="154"/>
      <c r="F179" s="154"/>
      <c r="G179" s="154"/>
    </row>
    <row r="180" spans="3:7" ht="9" customHeight="1" x14ac:dyDescent="0.2">
      <c r="C180" s="154"/>
      <c r="D180" s="154"/>
      <c r="E180" s="154"/>
      <c r="F180" s="154"/>
      <c r="G180" s="154"/>
    </row>
    <row r="181" spans="3:7" ht="9" customHeight="1" x14ac:dyDescent="0.2">
      <c r="C181" s="154"/>
      <c r="D181" s="154"/>
      <c r="E181" s="154"/>
      <c r="F181" s="154"/>
      <c r="G181" s="154"/>
    </row>
    <row r="182" spans="3:7" ht="9" customHeight="1" x14ac:dyDescent="0.2">
      <c r="C182" s="154"/>
      <c r="D182" s="154"/>
      <c r="E182" s="154"/>
      <c r="F182" s="154"/>
      <c r="G182" s="154"/>
    </row>
    <row r="183" spans="3:7" ht="9" customHeight="1" x14ac:dyDescent="0.2">
      <c r="C183" s="154"/>
      <c r="D183" s="154"/>
      <c r="E183" s="154"/>
      <c r="F183" s="154"/>
      <c r="G183" s="154"/>
    </row>
    <row r="184" spans="3:7" ht="9" customHeight="1" x14ac:dyDescent="0.2">
      <c r="C184" s="154"/>
      <c r="D184" s="154"/>
      <c r="E184" s="154"/>
      <c r="F184" s="154"/>
      <c r="G184" s="154"/>
    </row>
    <row r="185" spans="3:7" ht="9" customHeight="1" x14ac:dyDescent="0.2">
      <c r="C185" s="154"/>
      <c r="D185" s="154"/>
      <c r="E185" s="154"/>
      <c r="F185" s="154"/>
      <c r="G185" s="154"/>
    </row>
    <row r="186" spans="3:7" ht="9" customHeight="1" x14ac:dyDescent="0.2">
      <c r="C186" s="154"/>
      <c r="D186" s="154"/>
      <c r="E186" s="154"/>
      <c r="F186" s="154"/>
      <c r="G186" s="154"/>
    </row>
    <row r="187" spans="3:7" ht="9" customHeight="1" x14ac:dyDescent="0.2">
      <c r="C187" s="154"/>
      <c r="D187" s="154"/>
      <c r="E187" s="154"/>
      <c r="F187" s="154"/>
      <c r="G187" s="154"/>
    </row>
    <row r="188" spans="3:7" ht="9" customHeight="1" x14ac:dyDescent="0.2">
      <c r="C188" s="154"/>
      <c r="D188" s="154"/>
      <c r="E188" s="154"/>
      <c r="F188" s="154"/>
      <c r="G188" s="154"/>
    </row>
    <row r="189" spans="3:7" ht="9" customHeight="1" x14ac:dyDescent="0.2">
      <c r="C189" s="154"/>
      <c r="D189" s="154"/>
      <c r="E189" s="154"/>
      <c r="F189" s="154"/>
      <c r="G189" s="154"/>
    </row>
    <row r="190" spans="3:7" ht="9" customHeight="1" x14ac:dyDescent="0.2">
      <c r="C190" s="154"/>
      <c r="D190" s="154"/>
      <c r="E190" s="154"/>
      <c r="F190" s="154"/>
      <c r="G190" s="154"/>
    </row>
    <row r="191" spans="3:7" ht="9" customHeight="1" x14ac:dyDescent="0.2">
      <c r="C191" s="154"/>
      <c r="D191" s="154"/>
      <c r="E191" s="154"/>
      <c r="F191" s="154"/>
      <c r="G191" s="154"/>
    </row>
    <row r="192" spans="3:7" ht="9" customHeight="1" x14ac:dyDescent="0.2">
      <c r="C192" s="154"/>
      <c r="D192" s="154"/>
      <c r="E192" s="154"/>
      <c r="F192" s="154"/>
      <c r="G192" s="154"/>
    </row>
    <row r="193" spans="3:7" ht="9" customHeight="1" x14ac:dyDescent="0.2">
      <c r="C193" s="154"/>
      <c r="D193" s="154"/>
      <c r="E193" s="154"/>
      <c r="F193" s="154"/>
      <c r="G193" s="154"/>
    </row>
    <row r="194" spans="3:7" ht="9" customHeight="1" x14ac:dyDescent="0.2">
      <c r="C194" s="154"/>
      <c r="D194" s="154"/>
      <c r="E194" s="154"/>
      <c r="F194" s="154"/>
      <c r="G194" s="154"/>
    </row>
    <row r="195" spans="3:7" ht="9" customHeight="1" x14ac:dyDescent="0.2">
      <c r="C195" s="154"/>
      <c r="D195" s="154"/>
      <c r="E195" s="154"/>
      <c r="F195" s="154"/>
      <c r="G195" s="154"/>
    </row>
    <row r="196" spans="3:7" ht="9" customHeight="1" x14ac:dyDescent="0.2">
      <c r="C196" s="154"/>
      <c r="D196" s="154"/>
      <c r="E196" s="154"/>
      <c r="F196" s="154"/>
      <c r="G196" s="154"/>
    </row>
    <row r="197" spans="3:7" ht="9" customHeight="1" x14ac:dyDescent="0.2">
      <c r="C197" s="154"/>
      <c r="D197" s="154"/>
      <c r="E197" s="154"/>
      <c r="F197" s="154"/>
      <c r="G197" s="154"/>
    </row>
    <row r="198" spans="3:7" ht="9" customHeight="1" x14ac:dyDescent="0.2">
      <c r="C198" s="154"/>
      <c r="D198" s="154"/>
      <c r="E198" s="154"/>
      <c r="F198" s="154"/>
      <c r="G198" s="154"/>
    </row>
    <row r="199" spans="3:7" ht="9" customHeight="1" x14ac:dyDescent="0.2">
      <c r="C199" s="154"/>
      <c r="D199" s="154"/>
      <c r="E199" s="154"/>
      <c r="F199" s="154"/>
      <c r="G199" s="154"/>
    </row>
    <row r="200" spans="3:7" ht="9" customHeight="1" x14ac:dyDescent="0.2">
      <c r="C200" s="154"/>
      <c r="D200" s="154"/>
      <c r="E200" s="154"/>
      <c r="F200" s="154"/>
      <c r="G200" s="154"/>
    </row>
    <row r="201" spans="3:7" ht="9" customHeight="1" x14ac:dyDescent="0.2">
      <c r="C201" s="154"/>
      <c r="D201" s="154"/>
      <c r="E201" s="154"/>
      <c r="F201" s="154"/>
      <c r="G201" s="154"/>
    </row>
    <row r="202" spans="3:7" ht="9" customHeight="1" x14ac:dyDescent="0.2">
      <c r="C202" s="154"/>
      <c r="D202" s="154"/>
      <c r="E202" s="154"/>
      <c r="F202" s="154"/>
      <c r="G202" s="154"/>
    </row>
    <row r="203" spans="3:7" ht="9" customHeight="1" x14ac:dyDescent="0.2">
      <c r="C203" s="154"/>
      <c r="D203" s="154"/>
      <c r="E203" s="154"/>
      <c r="F203" s="154"/>
      <c r="G203" s="154"/>
    </row>
    <row r="204" spans="3:7" ht="9" customHeight="1" x14ac:dyDescent="0.2">
      <c r="C204" s="154"/>
      <c r="D204" s="154"/>
      <c r="E204" s="154"/>
      <c r="F204" s="154"/>
      <c r="G204" s="154"/>
    </row>
    <row r="205" spans="3:7" ht="9" customHeight="1" x14ac:dyDescent="0.2">
      <c r="C205" s="154"/>
      <c r="D205" s="154"/>
      <c r="E205" s="154"/>
      <c r="F205" s="154"/>
      <c r="G205" s="154"/>
    </row>
    <row r="206" spans="3:7" ht="9" customHeight="1" x14ac:dyDescent="0.2">
      <c r="C206" s="154"/>
      <c r="D206" s="154"/>
      <c r="E206" s="154"/>
      <c r="F206" s="154"/>
      <c r="G206" s="154"/>
    </row>
    <row r="207" spans="3:7" ht="9" customHeight="1" x14ac:dyDescent="0.2">
      <c r="C207" s="154"/>
      <c r="D207" s="154"/>
      <c r="E207" s="154"/>
      <c r="F207" s="154"/>
      <c r="G207" s="154"/>
    </row>
    <row r="208" spans="3:7" ht="9" customHeight="1" x14ac:dyDescent="0.2">
      <c r="C208" s="154"/>
      <c r="D208" s="154"/>
      <c r="E208" s="154"/>
      <c r="F208" s="154"/>
      <c r="G208" s="154"/>
    </row>
    <row r="209" spans="3:7" ht="9" customHeight="1" x14ac:dyDescent="0.2">
      <c r="C209" s="154"/>
      <c r="D209" s="154"/>
      <c r="E209" s="154"/>
      <c r="F209" s="154"/>
      <c r="G209" s="154"/>
    </row>
    <row r="210" spans="3:7" ht="9" customHeight="1" x14ac:dyDescent="0.2">
      <c r="C210" s="154"/>
      <c r="D210" s="154"/>
      <c r="E210" s="154"/>
      <c r="F210" s="154"/>
      <c r="G210" s="154"/>
    </row>
    <row r="211" spans="3:7" ht="9" customHeight="1" x14ac:dyDescent="0.2">
      <c r="C211" s="154"/>
      <c r="D211" s="154"/>
      <c r="E211" s="154"/>
      <c r="F211" s="154"/>
      <c r="G211" s="154"/>
    </row>
    <row r="212" spans="3:7" ht="9" customHeight="1" x14ac:dyDescent="0.2">
      <c r="C212" s="154"/>
      <c r="D212" s="154"/>
      <c r="E212" s="154"/>
      <c r="F212" s="154"/>
      <c r="G212" s="154"/>
    </row>
    <row r="213" spans="3:7" ht="9" customHeight="1" x14ac:dyDescent="0.2">
      <c r="C213" s="154"/>
      <c r="D213" s="154"/>
      <c r="E213" s="154"/>
      <c r="F213" s="154"/>
      <c r="G213" s="154"/>
    </row>
    <row r="214" spans="3:7" ht="9" customHeight="1" x14ac:dyDescent="0.2">
      <c r="C214" s="154"/>
      <c r="D214" s="154"/>
      <c r="E214" s="154"/>
      <c r="F214" s="154"/>
      <c r="G214" s="154"/>
    </row>
    <row r="215" spans="3:7" ht="9" customHeight="1" x14ac:dyDescent="0.2">
      <c r="C215" s="154"/>
      <c r="D215" s="154"/>
      <c r="E215" s="154"/>
      <c r="F215" s="154"/>
      <c r="G215" s="154"/>
    </row>
    <row r="216" spans="3:7" ht="9" customHeight="1" x14ac:dyDescent="0.2">
      <c r="C216" s="154"/>
      <c r="D216" s="154"/>
      <c r="E216" s="154"/>
      <c r="F216" s="154"/>
      <c r="G216" s="154"/>
    </row>
    <row r="217" spans="3:7" ht="9" customHeight="1" x14ac:dyDescent="0.2">
      <c r="C217" s="154"/>
      <c r="D217" s="154"/>
      <c r="E217" s="154"/>
      <c r="F217" s="154"/>
      <c r="G217" s="154"/>
    </row>
    <row r="218" spans="3:7" ht="9" customHeight="1" x14ac:dyDescent="0.2">
      <c r="C218" s="154"/>
      <c r="D218" s="154"/>
      <c r="E218" s="154"/>
      <c r="F218" s="154"/>
      <c r="G218" s="154"/>
    </row>
    <row r="219" spans="3:7" ht="9" customHeight="1" x14ac:dyDescent="0.2">
      <c r="C219" s="154"/>
      <c r="D219" s="154"/>
      <c r="E219" s="154"/>
      <c r="F219" s="154"/>
      <c r="G219" s="154"/>
    </row>
    <row r="220" spans="3:7" ht="9" customHeight="1" x14ac:dyDescent="0.2">
      <c r="C220" s="154"/>
      <c r="D220" s="154"/>
      <c r="E220" s="154"/>
      <c r="F220" s="154"/>
      <c r="G220" s="154"/>
    </row>
    <row r="221" spans="3:7" ht="9" customHeight="1" x14ac:dyDescent="0.2">
      <c r="C221" s="154"/>
      <c r="D221" s="154"/>
      <c r="E221" s="154"/>
      <c r="F221" s="154"/>
      <c r="G221" s="154"/>
    </row>
    <row r="222" spans="3:7" ht="9" customHeight="1" x14ac:dyDescent="0.2">
      <c r="C222" s="154"/>
      <c r="D222" s="154"/>
      <c r="E222" s="154"/>
      <c r="F222" s="154"/>
      <c r="G222" s="154"/>
    </row>
    <row r="223" spans="3:7" ht="9" customHeight="1" x14ac:dyDescent="0.2">
      <c r="C223" s="154"/>
      <c r="D223" s="154"/>
      <c r="E223" s="154"/>
      <c r="F223" s="154"/>
      <c r="G223" s="154"/>
    </row>
    <row r="224" spans="3:7" ht="9" customHeight="1" x14ac:dyDescent="0.2">
      <c r="C224" s="154"/>
      <c r="D224" s="154"/>
      <c r="E224" s="154"/>
      <c r="F224" s="154"/>
      <c r="G224" s="154"/>
    </row>
    <row r="225" spans="3:7" ht="9" customHeight="1" x14ac:dyDescent="0.2">
      <c r="C225" s="154"/>
      <c r="D225" s="154"/>
      <c r="E225" s="154"/>
      <c r="F225" s="154"/>
      <c r="G225" s="154"/>
    </row>
    <row r="226" spans="3:7" ht="9" customHeight="1" x14ac:dyDescent="0.2">
      <c r="C226" s="154"/>
      <c r="D226" s="154"/>
      <c r="E226" s="154"/>
      <c r="F226" s="154"/>
      <c r="G226" s="154"/>
    </row>
    <row r="227" spans="3:7" ht="9" customHeight="1" x14ac:dyDescent="0.2">
      <c r="C227" s="154"/>
      <c r="D227" s="154"/>
      <c r="E227" s="154"/>
      <c r="F227" s="154"/>
      <c r="G227" s="154"/>
    </row>
    <row r="228" spans="3:7" ht="9" customHeight="1" x14ac:dyDescent="0.2">
      <c r="C228" s="154"/>
      <c r="D228" s="154"/>
      <c r="E228" s="154"/>
      <c r="F228" s="154"/>
      <c r="G228" s="154"/>
    </row>
    <row r="229" spans="3:7" ht="9" customHeight="1" x14ac:dyDescent="0.2">
      <c r="C229" s="154"/>
      <c r="D229" s="154"/>
      <c r="E229" s="154"/>
      <c r="F229" s="154"/>
      <c r="G229" s="154"/>
    </row>
    <row r="230" spans="3:7" ht="9" customHeight="1" x14ac:dyDescent="0.2">
      <c r="C230" s="154"/>
      <c r="D230" s="154"/>
      <c r="E230" s="154"/>
      <c r="F230" s="154"/>
      <c r="G230" s="154"/>
    </row>
    <row r="231" spans="3:7" ht="9" customHeight="1" x14ac:dyDescent="0.2">
      <c r="C231" s="154"/>
      <c r="D231" s="154"/>
      <c r="E231" s="154"/>
      <c r="F231" s="154"/>
      <c r="G231" s="154"/>
    </row>
    <row r="232" spans="3:7" ht="9" customHeight="1" x14ac:dyDescent="0.2">
      <c r="C232" s="154"/>
      <c r="D232" s="154"/>
      <c r="E232" s="154"/>
      <c r="F232" s="154"/>
      <c r="G232" s="154"/>
    </row>
    <row r="233" spans="3:7" ht="9" customHeight="1" x14ac:dyDescent="0.2">
      <c r="C233" s="154"/>
      <c r="D233" s="154"/>
      <c r="E233" s="154"/>
      <c r="F233" s="154"/>
      <c r="G233" s="154"/>
    </row>
    <row r="234" spans="3:7" ht="9" customHeight="1" x14ac:dyDescent="0.2">
      <c r="C234" s="154"/>
      <c r="D234" s="154"/>
      <c r="E234" s="154"/>
      <c r="F234" s="154"/>
      <c r="G234" s="154"/>
    </row>
    <row r="235" spans="3:7" ht="9" customHeight="1" x14ac:dyDescent="0.2">
      <c r="C235" s="154"/>
      <c r="D235" s="154"/>
      <c r="E235" s="154"/>
      <c r="F235" s="154"/>
      <c r="G235" s="154"/>
    </row>
    <row r="236" spans="3:7" ht="9" customHeight="1" x14ac:dyDescent="0.2">
      <c r="C236" s="154"/>
      <c r="D236" s="154"/>
      <c r="E236" s="154"/>
      <c r="F236" s="154"/>
      <c r="G236" s="154"/>
    </row>
    <row r="237" spans="3:7" ht="9" customHeight="1" x14ac:dyDescent="0.2">
      <c r="C237" s="154"/>
      <c r="D237" s="154"/>
      <c r="E237" s="154"/>
      <c r="F237" s="154"/>
      <c r="G237" s="154"/>
    </row>
    <row r="238" spans="3:7" ht="9" customHeight="1" x14ac:dyDescent="0.2">
      <c r="C238" s="154"/>
      <c r="D238" s="154"/>
      <c r="E238" s="154"/>
      <c r="F238" s="154"/>
      <c r="G238" s="154"/>
    </row>
    <row r="239" spans="3:7" ht="9" customHeight="1" x14ac:dyDescent="0.2">
      <c r="C239" s="154"/>
      <c r="D239" s="154"/>
      <c r="E239" s="154"/>
      <c r="F239" s="154"/>
      <c r="G239" s="154"/>
    </row>
    <row r="240" spans="3:7" ht="9" customHeight="1" x14ac:dyDescent="0.2">
      <c r="C240" s="154"/>
      <c r="D240" s="154"/>
      <c r="E240" s="154"/>
      <c r="F240" s="154"/>
      <c r="G240" s="154"/>
    </row>
    <row r="241" spans="3:7" ht="9" customHeight="1" x14ac:dyDescent="0.2">
      <c r="C241" s="154"/>
      <c r="D241" s="154"/>
      <c r="E241" s="154"/>
      <c r="F241" s="154"/>
      <c r="G241" s="154"/>
    </row>
    <row r="242" spans="3:7" ht="9" customHeight="1" x14ac:dyDescent="0.2">
      <c r="C242" s="154"/>
      <c r="D242" s="154"/>
      <c r="E242" s="154"/>
      <c r="F242" s="154"/>
      <c r="G242" s="154"/>
    </row>
    <row r="243" spans="3:7" ht="9" customHeight="1" x14ac:dyDescent="0.2">
      <c r="C243" s="154"/>
      <c r="D243" s="154"/>
      <c r="E243" s="154"/>
      <c r="F243" s="154"/>
      <c r="G243" s="154"/>
    </row>
    <row r="244" spans="3:7" ht="9" customHeight="1" x14ac:dyDescent="0.2">
      <c r="C244" s="154"/>
      <c r="D244" s="154"/>
      <c r="E244" s="154"/>
      <c r="F244" s="154"/>
      <c r="G244" s="154"/>
    </row>
    <row r="245" spans="3:7" ht="9" customHeight="1" x14ac:dyDescent="0.2">
      <c r="C245" s="154"/>
      <c r="D245" s="154"/>
      <c r="E245" s="154"/>
      <c r="F245" s="154"/>
      <c r="G245" s="154"/>
    </row>
    <row r="246" spans="3:7" ht="9" customHeight="1" x14ac:dyDescent="0.2">
      <c r="C246" s="154"/>
      <c r="D246" s="154"/>
      <c r="E246" s="154"/>
      <c r="F246" s="154"/>
      <c r="G246" s="154"/>
    </row>
    <row r="247" spans="3:7" ht="9" customHeight="1" x14ac:dyDescent="0.2">
      <c r="C247" s="154"/>
      <c r="D247" s="154"/>
      <c r="E247" s="154"/>
      <c r="F247" s="154"/>
      <c r="G247" s="154"/>
    </row>
    <row r="248" spans="3:7" ht="9" customHeight="1" x14ac:dyDescent="0.2">
      <c r="C248" s="154"/>
      <c r="D248" s="154"/>
      <c r="E248" s="154"/>
      <c r="F248" s="154"/>
      <c r="G248" s="154"/>
    </row>
    <row r="249" spans="3:7" ht="9" customHeight="1" x14ac:dyDescent="0.2">
      <c r="C249" s="154"/>
      <c r="D249" s="154"/>
      <c r="E249" s="154"/>
      <c r="F249" s="154"/>
      <c r="G249" s="154"/>
    </row>
    <row r="250" spans="3:7" ht="9" customHeight="1" x14ac:dyDescent="0.2">
      <c r="C250" s="154"/>
      <c r="D250" s="154"/>
      <c r="E250" s="154"/>
      <c r="F250" s="154"/>
      <c r="G250" s="154"/>
    </row>
    <row r="251" spans="3:7" ht="9" customHeight="1" x14ac:dyDescent="0.2">
      <c r="C251" s="154"/>
      <c r="D251" s="154"/>
      <c r="E251" s="154"/>
      <c r="F251" s="154"/>
      <c r="G251" s="154"/>
    </row>
    <row r="252" spans="3:7" ht="9" customHeight="1" x14ac:dyDescent="0.2">
      <c r="C252" s="154"/>
      <c r="D252" s="154"/>
      <c r="E252" s="154"/>
      <c r="F252" s="154"/>
      <c r="G252" s="154"/>
    </row>
    <row r="253" spans="3:7" ht="9" customHeight="1" x14ac:dyDescent="0.2">
      <c r="C253" s="154"/>
      <c r="D253" s="154"/>
      <c r="E253" s="154"/>
      <c r="F253" s="154"/>
      <c r="G253" s="154"/>
    </row>
    <row r="254" spans="3:7" ht="9" customHeight="1" x14ac:dyDescent="0.2">
      <c r="C254" s="154"/>
      <c r="D254" s="154"/>
      <c r="E254" s="154"/>
      <c r="F254" s="154"/>
      <c r="G254" s="154"/>
    </row>
    <row r="255" spans="3:7" ht="9" customHeight="1" x14ac:dyDescent="0.2">
      <c r="C255" s="154"/>
      <c r="D255" s="154"/>
      <c r="E255" s="154"/>
      <c r="F255" s="154"/>
      <c r="G255" s="154"/>
    </row>
    <row r="256" spans="3:7" ht="9" customHeight="1" x14ac:dyDescent="0.2">
      <c r="C256" s="154"/>
      <c r="D256" s="154"/>
      <c r="E256" s="154"/>
      <c r="F256" s="154"/>
      <c r="G256" s="154"/>
    </row>
    <row r="257" spans="3:7" ht="9" customHeight="1" x14ac:dyDescent="0.2">
      <c r="C257" s="154"/>
      <c r="D257" s="154"/>
      <c r="E257" s="154"/>
      <c r="F257" s="154"/>
      <c r="G257" s="154"/>
    </row>
    <row r="258" spans="3:7" ht="9" customHeight="1" x14ac:dyDescent="0.2">
      <c r="C258" s="154"/>
      <c r="D258" s="154"/>
      <c r="E258" s="154"/>
      <c r="F258" s="154"/>
      <c r="G258" s="154"/>
    </row>
    <row r="259" spans="3:7" ht="9" customHeight="1" x14ac:dyDescent="0.2">
      <c r="C259" s="154"/>
      <c r="D259" s="154"/>
      <c r="E259" s="154"/>
      <c r="F259" s="154"/>
      <c r="G259" s="154"/>
    </row>
    <row r="260" spans="3:7" ht="9" customHeight="1" x14ac:dyDescent="0.2">
      <c r="C260" s="154"/>
      <c r="D260" s="154"/>
      <c r="E260" s="154"/>
      <c r="F260" s="154"/>
      <c r="G260" s="154"/>
    </row>
    <row r="261" spans="3:7" ht="9" customHeight="1" x14ac:dyDescent="0.2">
      <c r="C261" s="154"/>
      <c r="D261" s="154"/>
      <c r="E261" s="154"/>
      <c r="F261" s="154"/>
      <c r="G261" s="154"/>
    </row>
    <row r="262" spans="3:7" ht="9" customHeight="1" x14ac:dyDescent="0.2">
      <c r="C262" s="154"/>
      <c r="D262" s="154"/>
      <c r="E262" s="154"/>
      <c r="F262" s="154"/>
      <c r="G262" s="154"/>
    </row>
    <row r="263" spans="3:7" ht="9" customHeight="1" x14ac:dyDescent="0.2">
      <c r="C263" s="154"/>
      <c r="D263" s="154"/>
      <c r="E263" s="154"/>
      <c r="F263" s="154"/>
      <c r="G263" s="154"/>
    </row>
    <row r="264" spans="3:7" ht="9" customHeight="1" x14ac:dyDescent="0.2">
      <c r="C264" s="154"/>
      <c r="D264" s="154"/>
      <c r="E264" s="154"/>
      <c r="F264" s="154"/>
      <c r="G264" s="154"/>
    </row>
    <row r="265" spans="3:7" ht="9" customHeight="1" x14ac:dyDescent="0.2">
      <c r="C265" s="154"/>
      <c r="D265" s="154"/>
      <c r="E265" s="154"/>
      <c r="F265" s="154"/>
      <c r="G265" s="154"/>
    </row>
    <row r="266" spans="3:7" ht="9" customHeight="1" x14ac:dyDescent="0.2">
      <c r="C266" s="154"/>
      <c r="D266" s="154"/>
      <c r="E266" s="154"/>
      <c r="F266" s="154"/>
      <c r="G266" s="154"/>
    </row>
    <row r="267" spans="3:7" ht="9" customHeight="1" x14ac:dyDescent="0.2">
      <c r="C267" s="154"/>
      <c r="D267" s="154"/>
      <c r="E267" s="154"/>
      <c r="F267" s="154"/>
      <c r="G267" s="154"/>
    </row>
    <row r="268" spans="3:7" ht="9" customHeight="1" x14ac:dyDescent="0.2">
      <c r="C268" s="154"/>
      <c r="D268" s="154"/>
      <c r="E268" s="154"/>
      <c r="F268" s="154"/>
      <c r="G268" s="154"/>
    </row>
    <row r="269" spans="3:7" ht="9" customHeight="1" x14ac:dyDescent="0.2">
      <c r="C269" s="154"/>
      <c r="D269" s="154"/>
      <c r="E269" s="154"/>
      <c r="F269" s="154"/>
      <c r="G269" s="154"/>
    </row>
    <row r="270" spans="3:7" ht="9" customHeight="1" x14ac:dyDescent="0.2">
      <c r="C270" s="154"/>
      <c r="D270" s="154"/>
      <c r="E270" s="154"/>
      <c r="F270" s="154"/>
      <c r="G270" s="154"/>
    </row>
    <row r="271" spans="3:7" ht="9" customHeight="1" x14ac:dyDescent="0.2">
      <c r="C271" s="154"/>
      <c r="D271" s="154"/>
      <c r="E271" s="154"/>
      <c r="F271" s="154"/>
      <c r="G271" s="154"/>
    </row>
    <row r="272" spans="3:7" ht="9" customHeight="1" x14ac:dyDescent="0.2">
      <c r="C272" s="154"/>
      <c r="D272" s="154"/>
      <c r="E272" s="154"/>
      <c r="F272" s="154"/>
      <c r="G272" s="154"/>
    </row>
    <row r="273" spans="3:7" ht="9" customHeight="1" x14ac:dyDescent="0.2">
      <c r="C273" s="154"/>
      <c r="D273" s="154"/>
      <c r="E273" s="154"/>
      <c r="F273" s="154"/>
      <c r="G273" s="154"/>
    </row>
    <row r="274" spans="3:7" ht="9" customHeight="1" x14ac:dyDescent="0.2">
      <c r="C274" s="154"/>
      <c r="D274" s="154"/>
      <c r="E274" s="154"/>
      <c r="F274" s="154"/>
      <c r="G274" s="154"/>
    </row>
    <row r="275" spans="3:7" ht="9" customHeight="1" x14ac:dyDescent="0.2">
      <c r="C275" s="154"/>
      <c r="D275" s="154"/>
      <c r="E275" s="154"/>
      <c r="F275" s="154"/>
      <c r="G275" s="154"/>
    </row>
    <row r="276" spans="3:7" ht="9" customHeight="1" x14ac:dyDescent="0.2">
      <c r="C276" s="154"/>
      <c r="D276" s="154"/>
      <c r="E276" s="154"/>
      <c r="F276" s="154"/>
      <c r="G276" s="154"/>
    </row>
    <row r="277" spans="3:7" ht="9" customHeight="1" x14ac:dyDescent="0.2">
      <c r="C277" s="154"/>
      <c r="D277" s="154"/>
      <c r="E277" s="154"/>
      <c r="F277" s="154"/>
      <c r="G277" s="154"/>
    </row>
    <row r="278" spans="3:7" ht="9" customHeight="1" x14ac:dyDescent="0.2">
      <c r="C278" s="154"/>
      <c r="D278" s="154"/>
      <c r="E278" s="154"/>
      <c r="F278" s="154"/>
      <c r="G278" s="154"/>
    </row>
    <row r="279" spans="3:7" ht="9" customHeight="1" x14ac:dyDescent="0.2">
      <c r="C279" s="154"/>
      <c r="D279" s="154"/>
      <c r="E279" s="154"/>
      <c r="F279" s="154"/>
      <c r="G279" s="154"/>
    </row>
    <row r="280" spans="3:7" ht="9" customHeight="1" x14ac:dyDescent="0.2">
      <c r="C280" s="154"/>
      <c r="D280" s="154"/>
      <c r="E280" s="154"/>
      <c r="F280" s="154"/>
      <c r="G280" s="154"/>
    </row>
    <row r="281" spans="3:7" ht="9" customHeight="1" x14ac:dyDescent="0.2">
      <c r="C281" s="154"/>
      <c r="D281" s="154"/>
      <c r="E281" s="154"/>
      <c r="F281" s="154"/>
      <c r="G281" s="154"/>
    </row>
    <row r="282" spans="3:7" ht="9" customHeight="1" x14ac:dyDescent="0.2">
      <c r="C282" s="154"/>
      <c r="D282" s="154"/>
      <c r="E282" s="154"/>
      <c r="F282" s="154"/>
      <c r="G282" s="154"/>
    </row>
    <row r="283" spans="3:7" ht="9" customHeight="1" x14ac:dyDescent="0.2">
      <c r="C283" s="154"/>
      <c r="D283" s="154"/>
      <c r="E283" s="154"/>
      <c r="F283" s="154"/>
      <c r="G283" s="154"/>
    </row>
    <row r="284" spans="3:7" ht="9" customHeight="1" x14ac:dyDescent="0.2">
      <c r="C284" s="154"/>
      <c r="D284" s="154"/>
      <c r="E284" s="154"/>
      <c r="F284" s="154"/>
      <c r="G284" s="154"/>
    </row>
    <row r="285" spans="3:7" ht="9" customHeight="1" x14ac:dyDescent="0.2">
      <c r="C285" s="154"/>
      <c r="D285" s="154"/>
      <c r="E285" s="154"/>
      <c r="F285" s="154"/>
      <c r="G285" s="154"/>
    </row>
    <row r="286" spans="3:7" ht="9" customHeight="1" x14ac:dyDescent="0.2">
      <c r="C286" s="154"/>
      <c r="D286" s="154"/>
      <c r="E286" s="154"/>
      <c r="F286" s="154"/>
      <c r="G286" s="154"/>
    </row>
    <row r="287" spans="3:7" ht="9" customHeight="1" x14ac:dyDescent="0.2">
      <c r="C287" s="154"/>
      <c r="D287" s="154"/>
      <c r="E287" s="154"/>
      <c r="F287" s="154"/>
      <c r="G287" s="154"/>
    </row>
    <row r="288" spans="3:7" ht="9" customHeight="1" x14ac:dyDescent="0.2">
      <c r="C288" s="154"/>
      <c r="D288" s="154"/>
      <c r="E288" s="154"/>
      <c r="F288" s="154"/>
      <c r="G288" s="154"/>
    </row>
    <row r="289" spans="3:7" ht="9" customHeight="1" x14ac:dyDescent="0.2">
      <c r="C289" s="154"/>
      <c r="D289" s="154"/>
      <c r="E289" s="154"/>
      <c r="F289" s="154"/>
      <c r="G289" s="154"/>
    </row>
    <row r="290" spans="3:7" ht="9" customHeight="1" x14ac:dyDescent="0.2">
      <c r="C290" s="154"/>
      <c r="D290" s="154"/>
      <c r="E290" s="154"/>
      <c r="F290" s="154"/>
      <c r="G290" s="154"/>
    </row>
    <row r="291" spans="3:7" ht="9" customHeight="1" x14ac:dyDescent="0.2">
      <c r="C291" s="154"/>
      <c r="D291" s="154"/>
      <c r="E291" s="154"/>
      <c r="F291" s="154"/>
      <c r="G291" s="154"/>
    </row>
    <row r="292" spans="3:7" ht="9" customHeight="1" x14ac:dyDescent="0.2">
      <c r="C292" s="154"/>
      <c r="D292" s="154"/>
      <c r="E292" s="154"/>
      <c r="F292" s="154"/>
      <c r="G292" s="154"/>
    </row>
    <row r="293" spans="3:7" ht="9" customHeight="1" x14ac:dyDescent="0.2">
      <c r="C293" s="154"/>
      <c r="D293" s="154"/>
      <c r="E293" s="154"/>
      <c r="F293" s="154"/>
      <c r="G293" s="154"/>
    </row>
    <row r="294" spans="3:7" ht="9" customHeight="1" x14ac:dyDescent="0.2">
      <c r="C294" s="154"/>
      <c r="D294" s="154"/>
      <c r="E294" s="154"/>
      <c r="F294" s="154"/>
      <c r="G294" s="154"/>
    </row>
    <row r="295" spans="3:7" ht="9" customHeight="1" x14ac:dyDescent="0.2">
      <c r="C295" s="154"/>
      <c r="D295" s="154"/>
      <c r="E295" s="154"/>
      <c r="F295" s="154"/>
      <c r="G295" s="154"/>
    </row>
    <row r="296" spans="3:7" ht="9" customHeight="1" x14ac:dyDescent="0.2">
      <c r="C296" s="154"/>
      <c r="D296" s="154"/>
      <c r="E296" s="154"/>
      <c r="F296" s="154"/>
      <c r="G296" s="154"/>
    </row>
    <row r="297" spans="3:7" ht="9" customHeight="1" x14ac:dyDescent="0.2">
      <c r="C297" s="154"/>
      <c r="D297" s="154"/>
      <c r="E297" s="154"/>
      <c r="F297" s="154"/>
      <c r="G297" s="154"/>
    </row>
    <row r="298" spans="3:7" ht="9" customHeight="1" x14ac:dyDescent="0.2">
      <c r="C298" s="154"/>
      <c r="D298" s="154"/>
      <c r="E298" s="154"/>
      <c r="F298" s="154"/>
      <c r="G298" s="154"/>
    </row>
    <row r="299" spans="3:7" ht="9" customHeight="1" x14ac:dyDescent="0.2">
      <c r="C299" s="154"/>
      <c r="D299" s="154"/>
      <c r="E299" s="154"/>
      <c r="F299" s="154"/>
      <c r="G299" s="154"/>
    </row>
    <row r="300" spans="3:7" ht="9" customHeight="1" x14ac:dyDescent="0.2">
      <c r="C300" s="154"/>
      <c r="D300" s="154"/>
      <c r="E300" s="154"/>
      <c r="F300" s="154"/>
      <c r="G300" s="154"/>
    </row>
    <row r="301" spans="3:7" ht="9" customHeight="1" x14ac:dyDescent="0.2">
      <c r="C301" s="154"/>
      <c r="D301" s="154"/>
      <c r="E301" s="154"/>
      <c r="F301" s="154"/>
      <c r="G301" s="154"/>
    </row>
    <row r="302" spans="3:7" ht="9" customHeight="1" x14ac:dyDescent="0.2">
      <c r="C302" s="154"/>
      <c r="D302" s="154"/>
      <c r="E302" s="154"/>
      <c r="F302" s="154"/>
      <c r="G302" s="154"/>
    </row>
    <row r="303" spans="3:7" ht="9" customHeight="1" x14ac:dyDescent="0.2">
      <c r="C303" s="154"/>
      <c r="D303" s="154"/>
      <c r="E303" s="154"/>
      <c r="F303" s="154"/>
      <c r="G303" s="154"/>
    </row>
    <row r="304" spans="3:7" ht="9" customHeight="1" x14ac:dyDescent="0.2">
      <c r="C304" s="154"/>
      <c r="D304" s="154"/>
      <c r="E304" s="154"/>
      <c r="F304" s="154"/>
      <c r="G304" s="154"/>
    </row>
    <row r="305" spans="3:7" ht="9" customHeight="1" x14ac:dyDescent="0.2">
      <c r="C305" s="154"/>
      <c r="D305" s="154"/>
      <c r="E305" s="154"/>
      <c r="F305" s="154"/>
      <c r="G305" s="154"/>
    </row>
    <row r="306" spans="3:7" ht="9" customHeight="1" x14ac:dyDescent="0.2">
      <c r="C306" s="154"/>
      <c r="D306" s="154"/>
      <c r="E306" s="154"/>
      <c r="F306" s="154"/>
      <c r="G306" s="154"/>
    </row>
    <row r="307" spans="3:7" ht="9" customHeight="1" x14ac:dyDescent="0.2">
      <c r="C307" s="154"/>
      <c r="D307" s="154"/>
      <c r="E307" s="154"/>
      <c r="F307" s="154"/>
      <c r="G307" s="154"/>
    </row>
    <row r="308" spans="3:7" ht="9" customHeight="1" x14ac:dyDescent="0.2">
      <c r="C308" s="154"/>
      <c r="D308" s="154"/>
      <c r="E308" s="154"/>
      <c r="F308" s="154"/>
      <c r="G308" s="154"/>
    </row>
    <row r="309" spans="3:7" ht="9" customHeight="1" x14ac:dyDescent="0.2">
      <c r="C309" s="154"/>
      <c r="D309" s="154"/>
      <c r="E309" s="154"/>
      <c r="F309" s="154"/>
      <c r="G309" s="154"/>
    </row>
    <row r="310" spans="3:7" ht="9" customHeight="1" x14ac:dyDescent="0.2">
      <c r="C310" s="154"/>
      <c r="D310" s="154"/>
      <c r="E310" s="154"/>
      <c r="F310" s="154"/>
      <c r="G310" s="154"/>
    </row>
    <row r="311" spans="3:7" ht="9" customHeight="1" x14ac:dyDescent="0.2">
      <c r="C311" s="154"/>
      <c r="D311" s="154"/>
      <c r="E311" s="154"/>
      <c r="F311" s="154"/>
      <c r="G311" s="154"/>
    </row>
    <row r="312" spans="3:7" ht="9" customHeight="1" x14ac:dyDescent="0.2">
      <c r="C312" s="154"/>
      <c r="D312" s="154"/>
      <c r="E312" s="154"/>
      <c r="F312" s="154"/>
      <c r="G312" s="154"/>
    </row>
    <row r="313" spans="3:7" ht="9" customHeight="1" x14ac:dyDescent="0.2">
      <c r="C313" s="154"/>
      <c r="D313" s="154"/>
      <c r="E313" s="154"/>
      <c r="F313" s="154"/>
      <c r="G313" s="154"/>
    </row>
    <row r="314" spans="3:7" ht="9" customHeight="1" x14ac:dyDescent="0.2">
      <c r="C314" s="154"/>
      <c r="D314" s="154"/>
      <c r="E314" s="154"/>
      <c r="F314" s="154"/>
      <c r="G314" s="154"/>
    </row>
    <row r="315" spans="3:7" ht="9" customHeight="1" x14ac:dyDescent="0.2">
      <c r="C315" s="154"/>
      <c r="D315" s="154"/>
      <c r="E315" s="154"/>
      <c r="F315" s="154"/>
      <c r="G315" s="154"/>
    </row>
    <row r="316" spans="3:7" ht="9" customHeight="1" x14ac:dyDescent="0.2">
      <c r="C316" s="154"/>
      <c r="D316" s="154"/>
      <c r="E316" s="154"/>
      <c r="F316" s="154"/>
      <c r="G316" s="154"/>
    </row>
    <row r="317" spans="3:7" ht="9" customHeight="1" x14ac:dyDescent="0.2">
      <c r="C317" s="154"/>
      <c r="D317" s="154"/>
      <c r="E317" s="154"/>
      <c r="F317" s="154"/>
      <c r="G317" s="154"/>
    </row>
    <row r="318" spans="3:7" ht="9" customHeight="1" x14ac:dyDescent="0.2">
      <c r="C318" s="154"/>
      <c r="D318" s="154"/>
      <c r="E318" s="154"/>
      <c r="F318" s="154"/>
      <c r="G318" s="154"/>
    </row>
    <row r="319" spans="3:7" ht="9" customHeight="1" x14ac:dyDescent="0.2">
      <c r="C319" s="154"/>
      <c r="D319" s="154"/>
      <c r="E319" s="154"/>
      <c r="F319" s="154"/>
      <c r="G319" s="154"/>
    </row>
    <row r="320" spans="3:7" ht="9" customHeight="1" x14ac:dyDescent="0.2">
      <c r="C320" s="154"/>
      <c r="D320" s="154"/>
      <c r="E320" s="154"/>
      <c r="F320" s="154"/>
      <c r="G320" s="154"/>
    </row>
    <row r="321" spans="3:7" ht="9" customHeight="1" x14ac:dyDescent="0.2">
      <c r="C321" s="154"/>
      <c r="D321" s="154"/>
      <c r="E321" s="154"/>
      <c r="F321" s="154"/>
      <c r="G321" s="154"/>
    </row>
    <row r="322" spans="3:7" ht="9" customHeight="1" x14ac:dyDescent="0.2">
      <c r="C322" s="154"/>
      <c r="D322" s="154"/>
      <c r="E322" s="154"/>
      <c r="F322" s="154"/>
      <c r="G322" s="154"/>
    </row>
    <row r="323" spans="3:7" ht="9" customHeight="1" x14ac:dyDescent="0.2">
      <c r="C323" s="154"/>
      <c r="D323" s="154"/>
      <c r="E323" s="154"/>
      <c r="F323" s="154"/>
      <c r="G323" s="154"/>
    </row>
    <row r="324" spans="3:7" ht="9" customHeight="1" x14ac:dyDescent="0.2">
      <c r="C324" s="154"/>
      <c r="D324" s="154"/>
      <c r="E324" s="154"/>
      <c r="F324" s="154"/>
      <c r="G324" s="154"/>
    </row>
    <row r="325" spans="3:7" ht="9" customHeight="1" x14ac:dyDescent="0.2">
      <c r="C325" s="154"/>
      <c r="D325" s="154"/>
      <c r="E325" s="154"/>
      <c r="F325" s="154"/>
      <c r="G325" s="154"/>
    </row>
    <row r="326" spans="3:7" ht="9" customHeight="1" x14ac:dyDescent="0.2">
      <c r="C326" s="154"/>
      <c r="D326" s="154"/>
      <c r="E326" s="154"/>
      <c r="F326" s="154"/>
      <c r="G326" s="154"/>
    </row>
    <row r="327" spans="3:7" ht="9" customHeight="1" x14ac:dyDescent="0.2">
      <c r="C327" s="154"/>
      <c r="D327" s="154"/>
      <c r="E327" s="154"/>
      <c r="F327" s="154"/>
      <c r="G327" s="154"/>
    </row>
    <row r="328" spans="3:7" ht="9" customHeight="1" x14ac:dyDescent="0.2">
      <c r="C328" s="154"/>
      <c r="D328" s="154"/>
      <c r="E328" s="154"/>
      <c r="F328" s="154"/>
      <c r="G328" s="154"/>
    </row>
    <row r="329" spans="3:7" ht="9" customHeight="1" x14ac:dyDescent="0.2">
      <c r="C329" s="154"/>
      <c r="D329" s="154"/>
      <c r="E329" s="154"/>
      <c r="F329" s="154"/>
      <c r="G329" s="154"/>
    </row>
    <row r="330" spans="3:7" ht="9" customHeight="1" x14ac:dyDescent="0.2">
      <c r="C330" s="154"/>
      <c r="D330" s="154"/>
      <c r="E330" s="154"/>
      <c r="F330" s="154"/>
      <c r="G330" s="154"/>
    </row>
    <row r="331" spans="3:7" ht="9" customHeight="1" x14ac:dyDescent="0.2">
      <c r="C331" s="154"/>
      <c r="D331" s="154"/>
      <c r="E331" s="154"/>
      <c r="F331" s="154"/>
      <c r="G331" s="154"/>
    </row>
    <row r="332" spans="3:7" ht="9" customHeight="1" x14ac:dyDescent="0.2">
      <c r="C332" s="154"/>
      <c r="D332" s="154"/>
      <c r="E332" s="154"/>
      <c r="F332" s="154"/>
      <c r="G332" s="154"/>
    </row>
    <row r="333" spans="3:7" ht="9" customHeight="1" x14ac:dyDescent="0.2">
      <c r="C333" s="154"/>
      <c r="D333" s="154"/>
      <c r="E333" s="154"/>
      <c r="F333" s="154"/>
      <c r="G333" s="154"/>
    </row>
    <row r="334" spans="3:7" ht="9" customHeight="1" x14ac:dyDescent="0.2">
      <c r="C334" s="154"/>
      <c r="D334" s="154"/>
      <c r="E334" s="154"/>
      <c r="F334" s="154"/>
      <c r="G334" s="154"/>
    </row>
    <row r="335" spans="3:7" ht="9" customHeight="1" x14ac:dyDescent="0.2">
      <c r="C335" s="154"/>
      <c r="D335" s="154"/>
      <c r="E335" s="154"/>
      <c r="F335" s="154"/>
      <c r="G335" s="154"/>
    </row>
    <row r="336" spans="3:7" ht="9" customHeight="1" x14ac:dyDescent="0.2">
      <c r="C336" s="154"/>
      <c r="D336" s="154"/>
      <c r="E336" s="154"/>
      <c r="F336" s="154"/>
      <c r="G336" s="154"/>
    </row>
    <row r="337" spans="3:7" ht="9" customHeight="1" x14ac:dyDescent="0.2">
      <c r="C337" s="154"/>
      <c r="D337" s="154"/>
      <c r="E337" s="154"/>
      <c r="F337" s="154"/>
      <c r="G337" s="154"/>
    </row>
    <row r="338" spans="3:7" ht="9" customHeight="1" x14ac:dyDescent="0.2">
      <c r="C338" s="154"/>
      <c r="D338" s="154"/>
      <c r="E338" s="154"/>
      <c r="F338" s="154"/>
      <c r="G338" s="154"/>
    </row>
    <row r="339" spans="3:7" ht="9" customHeight="1" x14ac:dyDescent="0.2">
      <c r="C339" s="154"/>
      <c r="D339" s="154"/>
      <c r="E339" s="154"/>
      <c r="F339" s="154"/>
      <c r="G339" s="154"/>
    </row>
    <row r="340" spans="3:7" ht="9" customHeight="1" x14ac:dyDescent="0.2">
      <c r="C340" s="154"/>
      <c r="D340" s="154"/>
      <c r="E340" s="154"/>
      <c r="F340" s="154"/>
      <c r="G340" s="154"/>
    </row>
    <row r="341" spans="3:7" ht="9" customHeight="1" x14ac:dyDescent="0.2">
      <c r="C341" s="154"/>
      <c r="D341" s="154"/>
      <c r="E341" s="154"/>
      <c r="F341" s="154"/>
      <c r="G341" s="154"/>
    </row>
    <row r="342" spans="3:7" ht="9" customHeight="1" x14ac:dyDescent="0.2">
      <c r="C342" s="154"/>
      <c r="D342" s="154"/>
      <c r="E342" s="154"/>
      <c r="F342" s="154"/>
      <c r="G342" s="154"/>
    </row>
    <row r="343" spans="3:7" ht="9" customHeight="1" x14ac:dyDescent="0.2">
      <c r="C343" s="154"/>
      <c r="D343" s="154"/>
      <c r="E343" s="154"/>
      <c r="F343" s="154"/>
      <c r="G343" s="154"/>
    </row>
    <row r="344" spans="3:7" ht="9" customHeight="1" x14ac:dyDescent="0.2">
      <c r="C344" s="154"/>
      <c r="D344" s="154"/>
      <c r="E344" s="154"/>
      <c r="F344" s="154"/>
      <c r="G344" s="154"/>
    </row>
    <row r="345" spans="3:7" ht="9" customHeight="1" x14ac:dyDescent="0.2">
      <c r="C345" s="154"/>
      <c r="D345" s="154"/>
      <c r="E345" s="154"/>
      <c r="F345" s="154"/>
      <c r="G345" s="154"/>
    </row>
    <row r="346" spans="3:7" ht="9" customHeight="1" x14ac:dyDescent="0.2">
      <c r="C346" s="154"/>
      <c r="D346" s="154"/>
      <c r="E346" s="154"/>
      <c r="F346" s="154"/>
      <c r="G346" s="154"/>
    </row>
    <row r="347" spans="3:7" ht="9" customHeight="1" x14ac:dyDescent="0.2">
      <c r="C347" s="154"/>
      <c r="D347" s="154"/>
      <c r="E347" s="154"/>
      <c r="F347" s="154"/>
      <c r="G347" s="154"/>
    </row>
    <row r="348" spans="3:7" ht="9" customHeight="1" x14ac:dyDescent="0.2">
      <c r="C348" s="154"/>
      <c r="D348" s="154"/>
      <c r="E348" s="154"/>
      <c r="F348" s="154"/>
      <c r="G348" s="154"/>
    </row>
    <row r="349" spans="3:7" ht="9" customHeight="1" x14ac:dyDescent="0.2">
      <c r="C349" s="154"/>
      <c r="D349" s="154"/>
      <c r="E349" s="154"/>
      <c r="F349" s="154"/>
      <c r="G349" s="154"/>
    </row>
    <row r="350" spans="3:7" ht="9" customHeight="1" x14ac:dyDescent="0.2">
      <c r="C350" s="154"/>
      <c r="D350" s="154"/>
      <c r="E350" s="154"/>
      <c r="F350" s="154"/>
      <c r="G350" s="154"/>
    </row>
    <row r="351" spans="3:7" ht="9" customHeight="1" x14ac:dyDescent="0.2">
      <c r="C351" s="154"/>
      <c r="D351" s="154"/>
      <c r="E351" s="154"/>
      <c r="F351" s="154"/>
      <c r="G351" s="154"/>
    </row>
    <row r="352" spans="3:7" ht="9" customHeight="1" x14ac:dyDescent="0.2">
      <c r="C352" s="154"/>
      <c r="D352" s="154"/>
      <c r="E352" s="154"/>
      <c r="F352" s="154"/>
      <c r="G352" s="154"/>
    </row>
    <row r="353" spans="3:7" ht="9" customHeight="1" x14ac:dyDescent="0.2">
      <c r="C353" s="154"/>
      <c r="D353" s="154"/>
      <c r="E353" s="154"/>
      <c r="F353" s="154"/>
      <c r="G353" s="154"/>
    </row>
    <row r="354" spans="3:7" ht="9" customHeight="1" x14ac:dyDescent="0.2">
      <c r="C354" s="154"/>
      <c r="D354" s="154"/>
      <c r="E354" s="154"/>
      <c r="F354" s="154"/>
      <c r="G354" s="154"/>
    </row>
    <row r="355" spans="3:7" ht="9" customHeight="1" x14ac:dyDescent="0.2">
      <c r="C355" s="154"/>
      <c r="D355" s="154"/>
      <c r="E355" s="154"/>
      <c r="F355" s="154"/>
      <c r="G355" s="154"/>
    </row>
    <row r="356" spans="3:7" ht="9" customHeight="1" x14ac:dyDescent="0.2">
      <c r="C356" s="154"/>
      <c r="D356" s="154"/>
      <c r="E356" s="154"/>
      <c r="F356" s="154"/>
      <c r="G356" s="154"/>
    </row>
    <row r="357" spans="3:7" ht="9" customHeight="1" x14ac:dyDescent="0.2">
      <c r="C357" s="154"/>
      <c r="D357" s="154"/>
      <c r="E357" s="154"/>
      <c r="F357" s="154"/>
      <c r="G357" s="154"/>
    </row>
    <row r="358" spans="3:7" ht="9" customHeight="1" x14ac:dyDescent="0.2">
      <c r="C358" s="154"/>
      <c r="D358" s="154"/>
      <c r="E358" s="154"/>
      <c r="F358" s="154"/>
      <c r="G358" s="154"/>
    </row>
    <row r="359" spans="3:7" ht="9" customHeight="1" x14ac:dyDescent="0.2">
      <c r="C359" s="154"/>
      <c r="D359" s="154"/>
      <c r="E359" s="154"/>
      <c r="F359" s="154"/>
      <c r="G359" s="154"/>
    </row>
    <row r="360" spans="3:7" ht="9" customHeight="1" x14ac:dyDescent="0.2">
      <c r="C360" s="154"/>
      <c r="D360" s="154"/>
      <c r="E360" s="154"/>
      <c r="F360" s="154"/>
      <c r="G360" s="154"/>
    </row>
    <row r="361" spans="3:7" ht="9" customHeight="1" x14ac:dyDescent="0.2">
      <c r="C361" s="154"/>
      <c r="D361" s="154"/>
      <c r="E361" s="154"/>
      <c r="F361" s="154"/>
      <c r="G361" s="154"/>
    </row>
    <row r="362" spans="3:7" ht="9" customHeight="1" x14ac:dyDescent="0.2">
      <c r="C362" s="154"/>
      <c r="D362" s="154"/>
      <c r="E362" s="154"/>
      <c r="F362" s="154"/>
      <c r="G362" s="154"/>
    </row>
    <row r="363" spans="3:7" ht="9" customHeight="1" x14ac:dyDescent="0.2">
      <c r="C363" s="154"/>
      <c r="D363" s="154"/>
      <c r="E363" s="154"/>
      <c r="F363" s="154"/>
      <c r="G363" s="154"/>
    </row>
    <row r="364" spans="3:7" ht="9" customHeight="1" x14ac:dyDescent="0.2">
      <c r="C364" s="154"/>
      <c r="D364" s="154"/>
      <c r="E364" s="154"/>
      <c r="F364" s="154"/>
      <c r="G364" s="154"/>
    </row>
    <row r="365" spans="3:7" ht="9" customHeight="1" x14ac:dyDescent="0.2">
      <c r="C365" s="154"/>
      <c r="D365" s="154"/>
      <c r="E365" s="154"/>
      <c r="F365" s="154"/>
      <c r="G365" s="154"/>
    </row>
    <row r="366" spans="3:7" ht="9" customHeight="1" x14ac:dyDescent="0.2">
      <c r="C366" s="154"/>
      <c r="D366" s="154"/>
      <c r="E366" s="154"/>
      <c r="F366" s="154"/>
      <c r="G366" s="154"/>
    </row>
    <row r="367" spans="3:7" ht="9" customHeight="1" x14ac:dyDescent="0.2">
      <c r="C367" s="154"/>
      <c r="D367" s="154"/>
      <c r="E367" s="154"/>
      <c r="F367" s="154"/>
      <c r="G367" s="154"/>
    </row>
    <row r="368" spans="3:7" ht="9" customHeight="1" x14ac:dyDescent="0.2">
      <c r="C368" s="154"/>
      <c r="D368" s="154"/>
      <c r="E368" s="154"/>
      <c r="F368" s="154"/>
      <c r="G368" s="154"/>
    </row>
    <row r="369" spans="3:7" ht="9" customHeight="1" x14ac:dyDescent="0.2">
      <c r="C369" s="154"/>
      <c r="D369" s="154"/>
      <c r="E369" s="154"/>
      <c r="F369" s="154"/>
      <c r="G369" s="154"/>
    </row>
    <row r="370" spans="3:7" ht="9" customHeight="1" x14ac:dyDescent="0.2">
      <c r="C370" s="154"/>
      <c r="D370" s="154"/>
      <c r="E370" s="154"/>
      <c r="F370" s="154"/>
      <c r="G370" s="154"/>
    </row>
    <row r="371" spans="3:7" ht="9" customHeight="1" x14ac:dyDescent="0.2">
      <c r="C371" s="154"/>
      <c r="D371" s="154"/>
      <c r="E371" s="154"/>
      <c r="F371" s="154"/>
      <c r="G371" s="154"/>
    </row>
    <row r="372" spans="3:7" ht="9" customHeight="1" x14ac:dyDescent="0.2">
      <c r="C372" s="154"/>
      <c r="D372" s="154"/>
      <c r="E372" s="154"/>
      <c r="F372" s="154"/>
      <c r="G372" s="154"/>
    </row>
    <row r="373" spans="3:7" ht="9" customHeight="1" x14ac:dyDescent="0.2">
      <c r="C373" s="154"/>
      <c r="D373" s="154"/>
      <c r="E373" s="154"/>
      <c r="F373" s="154"/>
      <c r="G373" s="154"/>
    </row>
    <row r="374" spans="3:7" ht="9" customHeight="1" x14ac:dyDescent="0.2">
      <c r="C374" s="154"/>
      <c r="D374" s="154"/>
      <c r="E374" s="154"/>
      <c r="F374" s="154"/>
      <c r="G374" s="154"/>
    </row>
    <row r="375" spans="3:7" ht="9" customHeight="1" x14ac:dyDescent="0.2">
      <c r="C375" s="154"/>
      <c r="D375" s="154"/>
      <c r="E375" s="154"/>
      <c r="F375" s="154"/>
      <c r="G375" s="154"/>
    </row>
    <row r="376" spans="3:7" ht="9" customHeight="1" x14ac:dyDescent="0.2">
      <c r="C376" s="154"/>
      <c r="D376" s="154"/>
      <c r="E376" s="154"/>
      <c r="F376" s="154"/>
      <c r="G376" s="154"/>
    </row>
    <row r="377" spans="3:7" ht="9" customHeight="1" x14ac:dyDescent="0.2">
      <c r="C377" s="154"/>
      <c r="D377" s="154"/>
      <c r="E377" s="154"/>
      <c r="F377" s="154"/>
      <c r="G377" s="154"/>
    </row>
    <row r="378" spans="3:7" ht="9" customHeight="1" x14ac:dyDescent="0.2">
      <c r="C378" s="154"/>
      <c r="D378" s="154"/>
      <c r="E378" s="154"/>
      <c r="F378" s="154"/>
      <c r="G378" s="154"/>
    </row>
    <row r="379" spans="3:7" ht="9" customHeight="1" x14ac:dyDescent="0.2">
      <c r="C379" s="154"/>
      <c r="D379" s="154"/>
      <c r="E379" s="154"/>
      <c r="F379" s="154"/>
      <c r="G379" s="154"/>
    </row>
    <row r="380" spans="3:7" ht="9" customHeight="1" x14ac:dyDescent="0.2">
      <c r="C380" s="154"/>
      <c r="D380" s="154"/>
      <c r="E380" s="154"/>
      <c r="F380" s="154"/>
      <c r="G380" s="154"/>
    </row>
    <row r="381" spans="3:7" ht="9" customHeight="1" x14ac:dyDescent="0.2">
      <c r="C381" s="154"/>
      <c r="D381" s="154"/>
      <c r="E381" s="154"/>
      <c r="F381" s="154"/>
      <c r="G381" s="154"/>
    </row>
    <row r="382" spans="3:7" ht="9" customHeight="1" x14ac:dyDescent="0.2">
      <c r="C382" s="154"/>
      <c r="D382" s="154"/>
      <c r="E382" s="154"/>
      <c r="F382" s="154"/>
      <c r="G382" s="154"/>
    </row>
    <row r="383" spans="3:7" ht="9" customHeight="1" x14ac:dyDescent="0.2">
      <c r="C383" s="154"/>
      <c r="D383" s="154"/>
      <c r="E383" s="154"/>
      <c r="F383" s="154"/>
      <c r="G383" s="154"/>
    </row>
    <row r="384" spans="3:7" ht="9" customHeight="1" x14ac:dyDescent="0.2">
      <c r="C384" s="154"/>
      <c r="D384" s="154"/>
      <c r="E384" s="154"/>
      <c r="F384" s="154"/>
      <c r="G384" s="154"/>
    </row>
    <row r="385" spans="3:7" ht="9" customHeight="1" x14ac:dyDescent="0.2">
      <c r="C385" s="154"/>
      <c r="D385" s="154"/>
      <c r="E385" s="154"/>
      <c r="F385" s="154"/>
      <c r="G385" s="154"/>
    </row>
    <row r="386" spans="3:7" ht="9" customHeight="1" x14ac:dyDescent="0.2">
      <c r="C386" s="154"/>
      <c r="D386" s="154"/>
      <c r="E386" s="154"/>
      <c r="F386" s="154"/>
      <c r="G386" s="154"/>
    </row>
    <row r="387" spans="3:7" ht="9" customHeight="1" x14ac:dyDescent="0.2">
      <c r="C387" s="154"/>
      <c r="D387" s="154"/>
      <c r="E387" s="154"/>
      <c r="F387" s="154"/>
      <c r="G387" s="154"/>
    </row>
    <row r="388" spans="3:7" ht="9" customHeight="1" x14ac:dyDescent="0.2">
      <c r="C388" s="154"/>
      <c r="D388" s="154"/>
      <c r="E388" s="154"/>
      <c r="F388" s="154"/>
      <c r="G388" s="154"/>
    </row>
    <row r="389" spans="3:7" ht="9" customHeight="1" x14ac:dyDescent="0.2">
      <c r="C389" s="154"/>
      <c r="D389" s="154"/>
      <c r="E389" s="154"/>
      <c r="F389" s="154"/>
      <c r="G389" s="154"/>
    </row>
    <row r="390" spans="3:7" ht="9" customHeight="1" x14ac:dyDescent="0.2">
      <c r="C390" s="154"/>
      <c r="D390" s="154"/>
      <c r="E390" s="154"/>
      <c r="F390" s="154"/>
      <c r="G390" s="154"/>
    </row>
    <row r="391" spans="3:7" ht="9" customHeight="1" x14ac:dyDescent="0.2">
      <c r="C391" s="154"/>
      <c r="D391" s="154"/>
      <c r="E391" s="154"/>
      <c r="F391" s="154"/>
      <c r="G391" s="154"/>
    </row>
    <row r="392" spans="3:7" ht="9" customHeight="1" x14ac:dyDescent="0.2">
      <c r="C392" s="154"/>
      <c r="D392" s="154"/>
      <c r="E392" s="154"/>
      <c r="F392" s="154"/>
      <c r="G392" s="154"/>
    </row>
    <row r="393" spans="3:7" ht="9" customHeight="1" x14ac:dyDescent="0.2">
      <c r="C393" s="154"/>
      <c r="D393" s="154"/>
      <c r="E393" s="154"/>
      <c r="F393" s="154"/>
      <c r="G393" s="154"/>
    </row>
    <row r="394" spans="3:7" ht="9" customHeight="1" x14ac:dyDescent="0.2">
      <c r="C394" s="154"/>
      <c r="D394" s="154"/>
      <c r="E394" s="154"/>
      <c r="F394" s="154"/>
      <c r="G394" s="154"/>
    </row>
    <row r="395" spans="3:7" ht="9" customHeight="1" x14ac:dyDescent="0.2">
      <c r="C395" s="154"/>
      <c r="D395" s="154"/>
      <c r="E395" s="154"/>
      <c r="F395" s="154"/>
      <c r="G395" s="154"/>
    </row>
    <row r="396" spans="3:7" ht="9" customHeight="1" x14ac:dyDescent="0.2">
      <c r="C396" s="154"/>
      <c r="D396" s="154"/>
      <c r="E396" s="154"/>
      <c r="F396" s="154"/>
      <c r="G396" s="154"/>
    </row>
    <row r="397" spans="3:7" ht="9" customHeight="1" x14ac:dyDescent="0.2">
      <c r="C397" s="154"/>
      <c r="D397" s="154"/>
      <c r="E397" s="154"/>
      <c r="F397" s="154"/>
      <c r="G397" s="154"/>
    </row>
    <row r="398" spans="3:7" ht="9" customHeight="1" x14ac:dyDescent="0.2">
      <c r="C398" s="154"/>
      <c r="D398" s="154"/>
      <c r="E398" s="154"/>
      <c r="F398" s="154"/>
      <c r="G398" s="154"/>
    </row>
    <row r="399" spans="3:7" ht="9" customHeight="1" x14ac:dyDescent="0.2">
      <c r="C399" s="154"/>
      <c r="D399" s="154"/>
      <c r="E399" s="154"/>
      <c r="F399" s="154"/>
      <c r="G399" s="154"/>
    </row>
    <row r="400" spans="3:7" ht="9" customHeight="1" x14ac:dyDescent="0.2">
      <c r="C400" s="154"/>
      <c r="D400" s="154"/>
      <c r="E400" s="154"/>
      <c r="F400" s="154"/>
      <c r="G400" s="154"/>
    </row>
    <row r="401" spans="3:7" ht="9" customHeight="1" x14ac:dyDescent="0.2">
      <c r="C401" s="154"/>
      <c r="D401" s="154"/>
      <c r="E401" s="154"/>
      <c r="F401" s="154"/>
      <c r="G401" s="154"/>
    </row>
    <row r="402" spans="3:7" ht="9" customHeight="1" x14ac:dyDescent="0.2">
      <c r="C402" s="154"/>
      <c r="D402" s="154"/>
      <c r="E402" s="154"/>
      <c r="F402" s="154"/>
      <c r="G402" s="154"/>
    </row>
    <row r="403" spans="3:7" ht="9" customHeight="1" x14ac:dyDescent="0.2">
      <c r="C403" s="154"/>
      <c r="D403" s="154"/>
      <c r="E403" s="154"/>
      <c r="F403" s="154"/>
      <c r="G403" s="154"/>
    </row>
    <row r="404" spans="3:7" ht="9" customHeight="1" x14ac:dyDescent="0.2">
      <c r="C404" s="154"/>
      <c r="D404" s="154"/>
      <c r="E404" s="154"/>
      <c r="F404" s="154"/>
      <c r="G404" s="154"/>
    </row>
    <row r="405" spans="3:7" ht="9" customHeight="1" x14ac:dyDescent="0.2">
      <c r="C405" s="154"/>
      <c r="D405" s="154"/>
      <c r="E405" s="154"/>
      <c r="F405" s="154"/>
      <c r="G405" s="154"/>
    </row>
    <row r="406" spans="3:7" ht="9" customHeight="1" x14ac:dyDescent="0.2">
      <c r="C406" s="154"/>
      <c r="D406" s="154"/>
      <c r="E406" s="154"/>
      <c r="F406" s="154"/>
      <c r="G406" s="154"/>
    </row>
    <row r="407" spans="3:7" ht="9" customHeight="1" x14ac:dyDescent="0.2">
      <c r="C407" s="154"/>
      <c r="D407" s="154"/>
      <c r="E407" s="154"/>
      <c r="F407" s="154"/>
      <c r="G407" s="154"/>
    </row>
    <row r="408" spans="3:7" ht="9" customHeight="1" x14ac:dyDescent="0.2">
      <c r="C408" s="154"/>
      <c r="D408" s="154"/>
      <c r="E408" s="154"/>
      <c r="F408" s="154"/>
      <c r="G408" s="154"/>
    </row>
    <row r="409" spans="3:7" ht="9" customHeight="1" x14ac:dyDescent="0.2">
      <c r="C409" s="154"/>
      <c r="D409" s="154"/>
      <c r="E409" s="154"/>
      <c r="F409" s="154"/>
      <c r="G409" s="154"/>
    </row>
    <row r="410" spans="3:7" ht="9" customHeight="1" x14ac:dyDescent="0.2">
      <c r="C410" s="154"/>
      <c r="D410" s="154"/>
      <c r="E410" s="154"/>
      <c r="F410" s="154"/>
      <c r="G410" s="154"/>
    </row>
    <row r="411" spans="3:7" ht="9" customHeight="1" x14ac:dyDescent="0.2">
      <c r="C411" s="154"/>
      <c r="D411" s="154"/>
      <c r="E411" s="154"/>
      <c r="F411" s="154"/>
      <c r="G411" s="154"/>
    </row>
    <row r="412" spans="3:7" ht="9" customHeight="1" x14ac:dyDescent="0.2">
      <c r="C412" s="154"/>
      <c r="D412" s="154"/>
      <c r="E412" s="154"/>
      <c r="F412" s="154"/>
      <c r="G412" s="154"/>
    </row>
    <row r="413" spans="3:7" ht="9" customHeight="1" x14ac:dyDescent="0.2">
      <c r="C413" s="154"/>
      <c r="D413" s="154"/>
      <c r="E413" s="154"/>
      <c r="F413" s="154"/>
      <c r="G413" s="154"/>
    </row>
    <row r="414" spans="3:7" ht="9" customHeight="1" x14ac:dyDescent="0.2">
      <c r="C414" s="154"/>
      <c r="D414" s="154"/>
      <c r="E414" s="154"/>
      <c r="F414" s="154"/>
      <c r="G414" s="154"/>
    </row>
    <row r="415" spans="3:7" ht="9" customHeight="1" x14ac:dyDescent="0.2">
      <c r="C415" s="154"/>
      <c r="D415" s="154"/>
      <c r="E415" s="154"/>
      <c r="F415" s="154"/>
      <c r="G415" s="154"/>
    </row>
    <row r="416" spans="3:7" ht="9" customHeight="1" x14ac:dyDescent="0.2">
      <c r="C416" s="154"/>
      <c r="D416" s="154"/>
      <c r="E416" s="154"/>
      <c r="F416" s="154"/>
      <c r="G416" s="154"/>
    </row>
    <row r="417" spans="3:7" ht="9" customHeight="1" x14ac:dyDescent="0.2">
      <c r="C417" s="154"/>
      <c r="D417" s="154"/>
      <c r="E417" s="154"/>
      <c r="F417" s="154"/>
      <c r="G417" s="154"/>
    </row>
    <row r="418" spans="3:7" ht="9" customHeight="1" x14ac:dyDescent="0.2">
      <c r="C418" s="154"/>
      <c r="D418" s="154"/>
      <c r="E418" s="154"/>
      <c r="F418" s="154"/>
      <c r="G418" s="154"/>
    </row>
    <row r="419" spans="3:7" ht="9" customHeight="1" x14ac:dyDescent="0.2">
      <c r="C419" s="154"/>
      <c r="D419" s="154"/>
      <c r="E419" s="154"/>
      <c r="F419" s="154"/>
      <c r="G419" s="154"/>
    </row>
    <row r="420" spans="3:7" ht="9" customHeight="1" x14ac:dyDescent="0.2">
      <c r="C420" s="154"/>
      <c r="D420" s="154"/>
      <c r="E420" s="154"/>
      <c r="F420" s="154"/>
      <c r="G420" s="154"/>
    </row>
    <row r="421" spans="3:7" ht="9" customHeight="1" x14ac:dyDescent="0.2">
      <c r="C421" s="154"/>
      <c r="D421" s="154"/>
      <c r="E421" s="154"/>
      <c r="F421" s="154"/>
      <c r="G421" s="154"/>
    </row>
    <row r="422" spans="3:7" ht="9" customHeight="1" x14ac:dyDescent="0.2">
      <c r="C422" s="154"/>
      <c r="D422" s="154"/>
      <c r="E422" s="154"/>
      <c r="F422" s="154"/>
      <c r="G422" s="154"/>
    </row>
    <row r="423" spans="3:7" ht="9" customHeight="1" x14ac:dyDescent="0.2">
      <c r="C423" s="154"/>
      <c r="D423" s="154"/>
      <c r="E423" s="154"/>
      <c r="F423" s="154"/>
      <c r="G423" s="154"/>
    </row>
    <row r="424" spans="3:7" ht="9" customHeight="1" x14ac:dyDescent="0.2">
      <c r="C424" s="154"/>
      <c r="D424" s="154"/>
      <c r="E424" s="154"/>
      <c r="F424" s="154"/>
      <c r="G424" s="154"/>
    </row>
    <row r="425" spans="3:7" ht="9" customHeight="1" x14ac:dyDescent="0.2">
      <c r="C425" s="154"/>
      <c r="D425" s="154"/>
      <c r="E425" s="154"/>
      <c r="F425" s="154"/>
      <c r="G425" s="154"/>
    </row>
    <row r="426" spans="3:7" ht="9" customHeight="1" x14ac:dyDescent="0.2">
      <c r="C426" s="154"/>
      <c r="D426" s="154"/>
      <c r="E426" s="154"/>
      <c r="F426" s="154"/>
      <c r="G426" s="154"/>
    </row>
    <row r="427" spans="3:7" ht="9" customHeight="1" x14ac:dyDescent="0.2">
      <c r="C427" s="154"/>
      <c r="D427" s="154"/>
      <c r="E427" s="154"/>
      <c r="F427" s="154"/>
      <c r="G427" s="154"/>
    </row>
    <row r="428" spans="3:7" ht="9" customHeight="1" x14ac:dyDescent="0.2">
      <c r="C428" s="154"/>
      <c r="D428" s="154"/>
      <c r="E428" s="154"/>
      <c r="F428" s="154"/>
      <c r="G428" s="154"/>
    </row>
    <row r="429" spans="3:7" ht="9" customHeight="1" x14ac:dyDescent="0.2">
      <c r="C429" s="154"/>
      <c r="D429" s="154"/>
      <c r="E429" s="154"/>
      <c r="F429" s="154"/>
      <c r="G429" s="154"/>
    </row>
    <row r="430" spans="3:7" ht="9" customHeight="1" x14ac:dyDescent="0.2">
      <c r="C430" s="154"/>
      <c r="D430" s="154"/>
      <c r="E430" s="154"/>
      <c r="F430" s="154"/>
      <c r="G430" s="154"/>
    </row>
    <row r="431" spans="3:7" ht="9" customHeight="1" x14ac:dyDescent="0.2">
      <c r="C431" s="154"/>
      <c r="D431" s="154"/>
      <c r="E431" s="154"/>
      <c r="F431" s="154"/>
      <c r="G431" s="154"/>
    </row>
    <row r="432" spans="3:7" ht="9" customHeight="1" x14ac:dyDescent="0.2">
      <c r="C432" s="154"/>
      <c r="D432" s="154"/>
      <c r="E432" s="154"/>
      <c r="F432" s="154"/>
      <c r="G432" s="154"/>
    </row>
    <row r="433" spans="3:7" ht="9" customHeight="1" x14ac:dyDescent="0.2">
      <c r="C433" s="154"/>
      <c r="D433" s="154"/>
      <c r="E433" s="154"/>
      <c r="F433" s="154"/>
      <c r="G433" s="154"/>
    </row>
    <row r="434" spans="3:7" ht="9" customHeight="1" x14ac:dyDescent="0.2">
      <c r="C434" s="154"/>
      <c r="D434" s="154"/>
      <c r="E434" s="154"/>
      <c r="F434" s="154"/>
      <c r="G434" s="154"/>
    </row>
    <row r="435" spans="3:7" ht="9" customHeight="1" x14ac:dyDescent="0.2">
      <c r="C435" s="154"/>
      <c r="D435" s="154"/>
      <c r="E435" s="154"/>
      <c r="F435" s="154"/>
      <c r="G435" s="154"/>
    </row>
    <row r="436" spans="3:7" ht="9" customHeight="1" x14ac:dyDescent="0.2">
      <c r="C436" s="154"/>
      <c r="D436" s="154"/>
      <c r="E436" s="154"/>
      <c r="F436" s="154"/>
      <c r="G436" s="154"/>
    </row>
    <row r="437" spans="3:7" ht="9" customHeight="1" x14ac:dyDescent="0.2">
      <c r="C437" s="154"/>
      <c r="D437" s="154"/>
      <c r="E437" s="154"/>
      <c r="F437" s="154"/>
      <c r="G437" s="154"/>
    </row>
    <row r="438" spans="3:7" ht="9" customHeight="1" x14ac:dyDescent="0.2">
      <c r="C438" s="154"/>
      <c r="D438" s="154"/>
      <c r="E438" s="154"/>
      <c r="F438" s="154"/>
      <c r="G438" s="154"/>
    </row>
    <row r="439" spans="3:7" ht="9" customHeight="1" x14ac:dyDescent="0.2">
      <c r="C439" s="154"/>
      <c r="D439" s="154"/>
      <c r="E439" s="154"/>
      <c r="F439" s="154"/>
      <c r="G439" s="154"/>
    </row>
    <row r="440" spans="3:7" ht="9" customHeight="1" x14ac:dyDescent="0.2">
      <c r="C440" s="154"/>
      <c r="D440" s="154"/>
      <c r="E440" s="154"/>
      <c r="F440" s="154"/>
      <c r="G440" s="154"/>
    </row>
    <row r="441" spans="3:7" ht="9" customHeight="1" x14ac:dyDescent="0.2">
      <c r="C441" s="154"/>
      <c r="D441" s="154"/>
      <c r="E441" s="154"/>
      <c r="F441" s="154"/>
      <c r="G441" s="154"/>
    </row>
    <row r="442" spans="3:7" ht="9" customHeight="1" x14ac:dyDescent="0.2">
      <c r="C442" s="154"/>
      <c r="D442" s="154"/>
      <c r="E442" s="154"/>
      <c r="F442" s="154"/>
      <c r="G442" s="154"/>
    </row>
    <row r="443" spans="3:7" ht="9" customHeight="1" x14ac:dyDescent="0.2">
      <c r="C443" s="154"/>
      <c r="D443" s="154"/>
      <c r="E443" s="154"/>
      <c r="F443" s="154"/>
      <c r="G443" s="154"/>
    </row>
    <row r="444" spans="3:7" ht="9" customHeight="1" x14ac:dyDescent="0.2">
      <c r="C444" s="154"/>
      <c r="D444" s="154"/>
      <c r="E444" s="154"/>
      <c r="F444" s="154"/>
      <c r="G444" s="154"/>
    </row>
    <row r="445" spans="3:7" ht="9" customHeight="1" x14ac:dyDescent="0.2">
      <c r="C445" s="154"/>
      <c r="D445" s="154"/>
      <c r="E445" s="154"/>
      <c r="F445" s="154"/>
      <c r="G445" s="154"/>
    </row>
    <row r="446" spans="3:7" ht="9" customHeight="1" x14ac:dyDescent="0.2">
      <c r="C446" s="154"/>
      <c r="D446" s="154"/>
      <c r="E446" s="154"/>
      <c r="F446" s="154"/>
      <c r="G446" s="154"/>
    </row>
    <row r="447" spans="3:7" ht="9" customHeight="1" x14ac:dyDescent="0.2">
      <c r="C447" s="154"/>
      <c r="D447" s="154"/>
      <c r="E447" s="154"/>
      <c r="F447" s="154"/>
      <c r="G447" s="154"/>
    </row>
    <row r="448" spans="3:7" ht="9" customHeight="1" x14ac:dyDescent="0.2">
      <c r="C448" s="154"/>
      <c r="D448" s="154"/>
      <c r="E448" s="154"/>
      <c r="F448" s="154"/>
      <c r="G448" s="154"/>
    </row>
    <row r="449" spans="3:7" ht="9" customHeight="1" x14ac:dyDescent="0.2">
      <c r="C449" s="154"/>
      <c r="D449" s="154"/>
      <c r="E449" s="154"/>
      <c r="F449" s="154"/>
      <c r="G449" s="154"/>
    </row>
    <row r="450" spans="3:7" ht="9" customHeight="1" x14ac:dyDescent="0.2">
      <c r="C450" s="154"/>
      <c r="D450" s="154"/>
      <c r="E450" s="154"/>
      <c r="F450" s="154"/>
      <c r="G450" s="154"/>
    </row>
    <row r="451" spans="3:7" ht="9" customHeight="1" x14ac:dyDescent="0.2">
      <c r="C451" s="154"/>
      <c r="D451" s="154"/>
      <c r="E451" s="154"/>
      <c r="F451" s="154"/>
      <c r="G451" s="154"/>
    </row>
    <row r="452" spans="3:7" ht="9" customHeight="1" x14ac:dyDescent="0.2">
      <c r="C452" s="154"/>
      <c r="D452" s="154"/>
      <c r="E452" s="154"/>
      <c r="F452" s="154"/>
      <c r="G452" s="154"/>
    </row>
    <row r="453" spans="3:7" ht="9" customHeight="1" x14ac:dyDescent="0.2">
      <c r="C453" s="154"/>
      <c r="D453" s="154"/>
      <c r="E453" s="154"/>
      <c r="F453" s="154"/>
      <c r="G453" s="154"/>
    </row>
    <row r="454" spans="3:7" ht="9" customHeight="1" x14ac:dyDescent="0.2">
      <c r="C454" s="154"/>
      <c r="D454" s="154"/>
      <c r="E454" s="154"/>
      <c r="F454" s="154"/>
      <c r="G454" s="154"/>
    </row>
    <row r="455" spans="3:7" ht="9" customHeight="1" x14ac:dyDescent="0.2">
      <c r="C455" s="154"/>
      <c r="D455" s="154"/>
      <c r="E455" s="154"/>
      <c r="F455" s="154"/>
      <c r="G455" s="154"/>
    </row>
    <row r="456" spans="3:7" ht="9" customHeight="1" x14ac:dyDescent="0.2">
      <c r="C456" s="154"/>
      <c r="D456" s="154"/>
      <c r="E456" s="154"/>
      <c r="F456" s="154"/>
      <c r="G456" s="154"/>
    </row>
    <row r="457" spans="3:7" ht="9" customHeight="1" x14ac:dyDescent="0.2">
      <c r="C457" s="154"/>
      <c r="D457" s="154"/>
      <c r="E457" s="154"/>
      <c r="F457" s="154"/>
      <c r="G457" s="154"/>
    </row>
    <row r="458" spans="3:7" ht="9" customHeight="1" x14ac:dyDescent="0.2">
      <c r="C458" s="154"/>
      <c r="D458" s="154"/>
      <c r="E458" s="154"/>
      <c r="F458" s="154"/>
      <c r="G458" s="154"/>
    </row>
    <row r="459" spans="3:7" ht="9" customHeight="1" x14ac:dyDescent="0.2">
      <c r="C459" s="154"/>
      <c r="D459" s="154"/>
      <c r="E459" s="154"/>
      <c r="F459" s="154"/>
      <c r="G459" s="154"/>
    </row>
    <row r="460" spans="3:7" ht="9" customHeight="1" x14ac:dyDescent="0.2">
      <c r="C460" s="154"/>
      <c r="D460" s="154"/>
      <c r="E460" s="154"/>
      <c r="F460" s="154"/>
      <c r="G460" s="154"/>
    </row>
    <row r="461" spans="3:7" ht="9" customHeight="1" x14ac:dyDescent="0.2">
      <c r="C461" s="154"/>
      <c r="D461" s="154"/>
      <c r="E461" s="154"/>
      <c r="F461" s="154"/>
      <c r="G461" s="154"/>
    </row>
    <row r="462" spans="3:7" ht="9" customHeight="1" x14ac:dyDescent="0.2">
      <c r="C462" s="154"/>
      <c r="D462" s="154"/>
      <c r="E462" s="154"/>
      <c r="F462" s="154"/>
      <c r="G462" s="154"/>
    </row>
    <row r="463" spans="3:7" ht="9" customHeight="1" x14ac:dyDescent="0.2">
      <c r="C463" s="154"/>
      <c r="D463" s="154"/>
      <c r="E463" s="154"/>
      <c r="F463" s="154"/>
      <c r="G463" s="154"/>
    </row>
    <row r="464" spans="3:7" ht="9" customHeight="1" x14ac:dyDescent="0.2">
      <c r="C464" s="154"/>
      <c r="D464" s="154"/>
      <c r="E464" s="154"/>
      <c r="F464" s="154"/>
      <c r="G464" s="154"/>
    </row>
    <row r="465" spans="3:7" ht="9" customHeight="1" x14ac:dyDescent="0.2">
      <c r="C465" s="154"/>
      <c r="D465" s="154"/>
      <c r="E465" s="154"/>
      <c r="F465" s="154"/>
      <c r="G465" s="154"/>
    </row>
    <row r="466" spans="3:7" ht="9" customHeight="1" x14ac:dyDescent="0.2">
      <c r="C466" s="154"/>
      <c r="D466" s="154"/>
      <c r="E466" s="154"/>
      <c r="F466" s="154"/>
      <c r="G466" s="154"/>
    </row>
  </sheetData>
  <mergeCells count="11">
    <mergeCell ref="H4:H7"/>
    <mergeCell ref="C5:C7"/>
    <mergeCell ref="D5:D7"/>
    <mergeCell ref="E6:E7"/>
    <mergeCell ref="F6:F7"/>
    <mergeCell ref="G6:G7"/>
    <mergeCell ref="E8:G8"/>
    <mergeCell ref="A4:A8"/>
    <mergeCell ref="B4:B8"/>
    <mergeCell ref="C4:D4"/>
    <mergeCell ref="E4:G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79" customWidth="1"/>
    <col min="2" max="2" width="26.5703125" style="179" customWidth="1"/>
    <col min="3" max="4" width="10" style="179" customWidth="1"/>
    <col min="5" max="5" width="9.7109375" style="179" customWidth="1"/>
    <col min="6" max="6" width="9.28515625" style="179" customWidth="1"/>
    <col min="7" max="8" width="9.140625" style="179" customWidth="1"/>
    <col min="9" max="10" width="9.140625" style="11" customWidth="1"/>
    <col min="11" max="11" width="10.42578125" style="11" customWidth="1"/>
    <col min="12" max="12" width="12" style="11" customWidth="1"/>
    <col min="13" max="14" width="12.28515625" style="11" customWidth="1"/>
    <col min="15" max="15" width="26.5703125" style="11" customWidth="1"/>
    <col min="16" max="16" width="5.85546875" style="11" customWidth="1"/>
    <col min="17" max="16384" width="11.42578125" style="179"/>
  </cols>
  <sheetData>
    <row r="1" spans="1:16" s="175" customFormat="1" ht="10.5" customHeight="1" x14ac:dyDescent="0.2">
      <c r="A1" s="96" t="s">
        <v>299</v>
      </c>
      <c r="B1" s="7"/>
      <c r="I1" s="96"/>
      <c r="J1" s="96"/>
      <c r="K1" s="7"/>
      <c r="L1" s="7"/>
      <c r="M1" s="7"/>
      <c r="N1" s="7"/>
      <c r="O1" s="7"/>
      <c r="P1" s="7"/>
    </row>
    <row r="2" spans="1:16" s="175" customFormat="1" ht="10.5" customHeight="1" x14ac:dyDescent="0.2">
      <c r="A2" s="130" t="s">
        <v>295</v>
      </c>
      <c r="B2" s="7"/>
      <c r="I2" s="7"/>
      <c r="J2" s="7"/>
      <c r="K2" s="7"/>
      <c r="L2" s="7"/>
      <c r="M2" s="7"/>
      <c r="N2" s="7"/>
      <c r="O2" s="7"/>
      <c r="P2" s="7"/>
    </row>
    <row r="3" spans="1:16" ht="9.9499999999999993" customHeight="1" x14ac:dyDescent="0.2">
      <c r="P3" s="10" t="s">
        <v>160</v>
      </c>
    </row>
    <row r="4" spans="1:16" ht="10.5" customHeight="1" x14ac:dyDescent="0.2">
      <c r="A4" s="447" t="s">
        <v>225</v>
      </c>
      <c r="B4" s="452" t="s">
        <v>226</v>
      </c>
      <c r="C4" s="445" t="s">
        <v>184</v>
      </c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52" t="s">
        <v>185</v>
      </c>
      <c r="O4" s="452" t="s">
        <v>226</v>
      </c>
      <c r="P4" s="435" t="s">
        <v>225</v>
      </c>
    </row>
    <row r="5" spans="1:16" ht="10.5" customHeight="1" x14ac:dyDescent="0.2">
      <c r="A5" s="440"/>
      <c r="B5" s="466"/>
      <c r="C5" s="441" t="s">
        <v>140</v>
      </c>
      <c r="D5" s="462" t="s">
        <v>165</v>
      </c>
      <c r="E5" s="503"/>
      <c r="F5" s="499" t="s">
        <v>166</v>
      </c>
      <c r="G5" s="500"/>
      <c r="H5" s="500"/>
      <c r="I5" s="453" t="s">
        <v>167</v>
      </c>
      <c r="J5" s="436" t="s">
        <v>168</v>
      </c>
      <c r="K5" s="486"/>
      <c r="L5" s="486"/>
      <c r="M5" s="457"/>
      <c r="N5" s="453"/>
      <c r="O5" s="466"/>
      <c r="P5" s="437"/>
    </row>
    <row r="6" spans="1:16" ht="10.5" customHeight="1" x14ac:dyDescent="0.2">
      <c r="A6" s="478"/>
      <c r="B6" s="466"/>
      <c r="C6" s="466"/>
      <c r="D6" s="441" t="s">
        <v>14</v>
      </c>
      <c r="E6" s="441" t="s">
        <v>15</v>
      </c>
      <c r="F6" s="441" t="s">
        <v>56</v>
      </c>
      <c r="G6" s="441" t="s">
        <v>169</v>
      </c>
      <c r="H6" s="441" t="s">
        <v>15</v>
      </c>
      <c r="I6" s="466"/>
      <c r="J6" s="441" t="s">
        <v>56</v>
      </c>
      <c r="K6" s="461" t="s">
        <v>186</v>
      </c>
      <c r="L6" s="507"/>
      <c r="M6" s="508"/>
      <c r="N6" s="453"/>
      <c r="O6" s="466"/>
      <c r="P6" s="517"/>
    </row>
    <row r="7" spans="1:16" ht="10.5" customHeight="1" x14ac:dyDescent="0.2">
      <c r="A7" s="478"/>
      <c r="B7" s="466"/>
      <c r="C7" s="466"/>
      <c r="D7" s="453"/>
      <c r="E7" s="466"/>
      <c r="F7" s="466"/>
      <c r="G7" s="466"/>
      <c r="H7" s="466"/>
      <c r="I7" s="466"/>
      <c r="J7" s="466"/>
      <c r="K7" s="441" t="s">
        <v>187</v>
      </c>
      <c r="L7" s="441" t="s">
        <v>45</v>
      </c>
      <c r="M7" s="441" t="s">
        <v>188</v>
      </c>
      <c r="N7" s="453"/>
      <c r="O7" s="466"/>
      <c r="P7" s="517"/>
    </row>
    <row r="8" spans="1:16" ht="10.5" customHeight="1" x14ac:dyDescent="0.2">
      <c r="A8" s="478"/>
      <c r="B8" s="466"/>
      <c r="C8" s="467"/>
      <c r="D8" s="442"/>
      <c r="E8" s="467"/>
      <c r="F8" s="467"/>
      <c r="G8" s="467"/>
      <c r="H8" s="467"/>
      <c r="I8" s="467"/>
      <c r="J8" s="467"/>
      <c r="K8" s="467"/>
      <c r="L8" s="442"/>
      <c r="M8" s="467"/>
      <c r="N8" s="442"/>
      <c r="O8" s="466"/>
      <c r="P8" s="517"/>
    </row>
    <row r="9" spans="1:16" ht="10.5" customHeight="1" x14ac:dyDescent="0.2">
      <c r="A9" s="479"/>
      <c r="B9" s="480"/>
      <c r="C9" s="497" t="str">
        <f>"1 000 € "</f>
        <v xml:space="preserve">1 000 € </v>
      </c>
      <c r="D9" s="498"/>
      <c r="E9" s="498"/>
      <c r="F9" s="498"/>
      <c r="G9" s="498"/>
      <c r="H9" s="498"/>
      <c r="I9" s="498"/>
      <c r="J9" s="498"/>
      <c r="K9" s="498"/>
      <c r="L9" s="498"/>
      <c r="M9" s="498"/>
      <c r="N9" s="114" t="s">
        <v>19</v>
      </c>
      <c r="O9" s="480"/>
      <c r="P9" s="518"/>
    </row>
    <row r="10" spans="1:16" ht="9" customHeight="1" x14ac:dyDescent="0.2">
      <c r="A10" s="197"/>
      <c r="B10" s="184"/>
      <c r="C10" s="186"/>
      <c r="D10" s="186"/>
      <c r="E10" s="186"/>
      <c r="F10" s="186"/>
      <c r="G10" s="186"/>
      <c r="I10"/>
      <c r="J10"/>
      <c r="K10"/>
      <c r="L10"/>
      <c r="M10"/>
      <c r="N10" s="244"/>
      <c r="O10" s="84"/>
    </row>
    <row r="11" spans="1:16" s="2" customFormat="1" ht="9.9499999999999993" customHeight="1" x14ac:dyDescent="0.2">
      <c r="A11" s="210"/>
      <c r="B11" s="211" t="s">
        <v>228</v>
      </c>
      <c r="C11" s="222">
        <v>227638</v>
      </c>
      <c r="D11" s="222">
        <v>127812</v>
      </c>
      <c r="E11" s="222">
        <v>99826</v>
      </c>
      <c r="F11" s="222">
        <v>115383</v>
      </c>
      <c r="G11" s="222">
        <v>67484</v>
      </c>
      <c r="H11" s="222">
        <v>47899</v>
      </c>
      <c r="I11" s="123">
        <v>35327</v>
      </c>
      <c r="J11" s="123">
        <v>76928</v>
      </c>
      <c r="K11" s="123">
        <v>25001</v>
      </c>
      <c r="L11" s="123">
        <v>27675</v>
      </c>
      <c r="M11" s="143">
        <v>24251</v>
      </c>
      <c r="N11" s="245">
        <v>7649</v>
      </c>
      <c r="O11" s="224" t="s">
        <v>228</v>
      </c>
      <c r="P11" s="125"/>
    </row>
    <row r="12" spans="1:16" s="2" customFormat="1" ht="9.9499999999999993" customHeight="1" x14ac:dyDescent="0.2">
      <c r="A12" s="210"/>
      <c r="B12" s="211"/>
      <c r="C12" s="226"/>
      <c r="D12" s="226"/>
      <c r="E12" s="226"/>
      <c r="F12" s="226"/>
      <c r="G12" s="226"/>
      <c r="H12" s="226"/>
      <c r="I12" s="118"/>
      <c r="J12" s="118"/>
      <c r="K12" s="118"/>
      <c r="L12" s="118"/>
      <c r="M12" s="141"/>
      <c r="N12" s="246"/>
      <c r="O12" s="224"/>
      <c r="P12" s="120"/>
    </row>
    <row r="13" spans="1:16" s="7" customFormat="1" ht="9.9499999999999993" customHeight="1" x14ac:dyDescent="0.2">
      <c r="A13" s="70">
        <v>41</v>
      </c>
      <c r="B13" s="213" t="s">
        <v>229</v>
      </c>
      <c r="C13" s="226">
        <v>92583</v>
      </c>
      <c r="D13" s="226">
        <v>88225</v>
      </c>
      <c r="E13" s="226">
        <v>4358</v>
      </c>
      <c r="F13" s="226">
        <v>47866</v>
      </c>
      <c r="G13" s="226">
        <v>46479</v>
      </c>
      <c r="H13" s="226">
        <v>1387</v>
      </c>
      <c r="I13" s="118">
        <v>25928</v>
      </c>
      <c r="J13" s="118">
        <v>18789</v>
      </c>
      <c r="K13" s="118">
        <v>15818</v>
      </c>
      <c r="L13" s="118">
        <v>1593</v>
      </c>
      <c r="M13" s="141">
        <v>1378</v>
      </c>
      <c r="N13" s="246">
        <v>12277</v>
      </c>
      <c r="O13" s="228" t="s">
        <v>229</v>
      </c>
      <c r="P13" s="229">
        <v>41</v>
      </c>
    </row>
    <row r="14" spans="1:16" s="7" customFormat="1" ht="9.9499999999999993" customHeight="1" x14ac:dyDescent="0.2">
      <c r="A14" s="70"/>
      <c r="B14" s="213"/>
      <c r="C14" s="226"/>
      <c r="D14" s="226"/>
      <c r="E14" s="226"/>
      <c r="F14" s="226"/>
      <c r="G14" s="226"/>
      <c r="H14" s="226"/>
      <c r="I14" s="118"/>
      <c r="J14" s="118"/>
      <c r="K14" s="118"/>
      <c r="L14" s="118"/>
      <c r="M14" s="141"/>
      <c r="N14" s="246"/>
      <c r="O14" s="228"/>
      <c r="P14" s="229"/>
    </row>
    <row r="15" spans="1:16" s="7" customFormat="1" ht="9.9499999999999993" customHeight="1" x14ac:dyDescent="0.2">
      <c r="A15" s="70" t="s">
        <v>230</v>
      </c>
      <c r="B15" s="215" t="s">
        <v>231</v>
      </c>
      <c r="C15" s="226">
        <v>92583</v>
      </c>
      <c r="D15" s="226">
        <v>88225</v>
      </c>
      <c r="E15" s="226">
        <v>4358</v>
      </c>
      <c r="F15" s="226">
        <v>47866</v>
      </c>
      <c r="G15" s="226">
        <v>46479</v>
      </c>
      <c r="H15" s="226">
        <v>1387</v>
      </c>
      <c r="I15" s="118">
        <v>25928</v>
      </c>
      <c r="J15" s="118">
        <v>18789</v>
      </c>
      <c r="K15" s="118">
        <v>15818</v>
      </c>
      <c r="L15" s="118">
        <v>1593</v>
      </c>
      <c r="M15" s="141">
        <v>1378</v>
      </c>
      <c r="N15" s="246">
        <v>12277</v>
      </c>
      <c r="O15" s="230" t="s">
        <v>231</v>
      </c>
      <c r="P15" s="229" t="s">
        <v>230</v>
      </c>
    </row>
    <row r="16" spans="1:16" s="7" customFormat="1" ht="9.9499999999999993" customHeight="1" x14ac:dyDescent="0.2">
      <c r="A16" s="70"/>
      <c r="B16" s="213"/>
      <c r="C16" s="226"/>
      <c r="D16" s="226"/>
      <c r="E16" s="226"/>
      <c r="F16" s="226"/>
      <c r="G16" s="226"/>
      <c r="H16" s="226"/>
      <c r="I16" s="118"/>
      <c r="J16" s="118"/>
      <c r="K16" s="118"/>
      <c r="L16" s="118"/>
      <c r="M16" s="141"/>
      <c r="N16" s="246"/>
      <c r="O16" s="228"/>
      <c r="P16" s="229"/>
    </row>
    <row r="17" spans="1:16" s="7" customFormat="1" ht="9.9499999999999993" customHeight="1" x14ac:dyDescent="0.2">
      <c r="A17" s="216" t="s">
        <v>232</v>
      </c>
      <c r="B17" s="215" t="s">
        <v>233</v>
      </c>
      <c r="C17" s="226"/>
      <c r="D17" s="226"/>
      <c r="E17" s="226"/>
      <c r="F17" s="226"/>
      <c r="G17" s="226"/>
      <c r="H17" s="226"/>
      <c r="I17" s="118"/>
      <c r="J17" s="118"/>
      <c r="K17" s="118"/>
      <c r="L17" s="118"/>
      <c r="M17" s="141"/>
      <c r="N17" s="246"/>
      <c r="O17" s="230" t="s">
        <v>233</v>
      </c>
      <c r="P17" s="231" t="s">
        <v>232</v>
      </c>
    </row>
    <row r="18" spans="1:16" s="7" customFormat="1" ht="9.9499999999999993" customHeight="1" x14ac:dyDescent="0.2">
      <c r="B18" s="25" t="s">
        <v>234</v>
      </c>
      <c r="C18" s="226" t="s">
        <v>174</v>
      </c>
      <c r="D18" s="226" t="s">
        <v>174</v>
      </c>
      <c r="E18" s="226" t="s">
        <v>174</v>
      </c>
      <c r="F18" s="226" t="s">
        <v>174</v>
      </c>
      <c r="G18" s="226" t="s">
        <v>174</v>
      </c>
      <c r="H18" s="226" t="s">
        <v>174</v>
      </c>
      <c r="I18" s="118" t="s">
        <v>174</v>
      </c>
      <c r="J18" s="118" t="s">
        <v>174</v>
      </c>
      <c r="K18" s="118" t="s">
        <v>174</v>
      </c>
      <c r="L18" s="118" t="s">
        <v>174</v>
      </c>
      <c r="M18" s="141" t="s">
        <v>174</v>
      </c>
      <c r="N18" s="246" t="s">
        <v>174</v>
      </c>
      <c r="O18" s="26" t="s">
        <v>234</v>
      </c>
      <c r="P18" s="229"/>
    </row>
    <row r="19" spans="1:16" s="7" customFormat="1" ht="9.9499999999999993" customHeight="1" x14ac:dyDescent="0.2">
      <c r="A19" s="216" t="s">
        <v>235</v>
      </c>
      <c r="B19" s="215" t="s">
        <v>236</v>
      </c>
      <c r="C19" s="226" t="s">
        <v>174</v>
      </c>
      <c r="D19" s="226" t="s">
        <v>174</v>
      </c>
      <c r="E19" s="226" t="s">
        <v>174</v>
      </c>
      <c r="F19" s="226" t="s">
        <v>174</v>
      </c>
      <c r="G19" s="226" t="s">
        <v>174</v>
      </c>
      <c r="H19" s="226" t="s">
        <v>174</v>
      </c>
      <c r="I19" s="118" t="s">
        <v>174</v>
      </c>
      <c r="J19" s="118" t="s">
        <v>174</v>
      </c>
      <c r="K19" s="118" t="s">
        <v>174</v>
      </c>
      <c r="L19" s="118" t="s">
        <v>174</v>
      </c>
      <c r="M19" s="141" t="s">
        <v>174</v>
      </c>
      <c r="N19" s="246" t="s">
        <v>174</v>
      </c>
      <c r="O19" s="230" t="s">
        <v>236</v>
      </c>
      <c r="P19" s="231" t="s">
        <v>235</v>
      </c>
    </row>
    <row r="20" spans="1:16" s="7" customFormat="1" ht="9.9499999999999993" customHeight="1" x14ac:dyDescent="0.2">
      <c r="A20" s="70"/>
      <c r="B20" s="213"/>
      <c r="C20" s="226"/>
      <c r="D20" s="226"/>
      <c r="E20" s="226"/>
      <c r="F20" s="226"/>
      <c r="G20" s="226"/>
      <c r="H20" s="226"/>
      <c r="I20" s="118"/>
      <c r="J20" s="118"/>
      <c r="K20" s="118"/>
      <c r="L20" s="118"/>
      <c r="M20" s="141"/>
      <c r="N20" s="246"/>
      <c r="O20" s="228"/>
      <c r="P20" s="229"/>
    </row>
    <row r="21" spans="1:16" s="7" customFormat="1" ht="9.9499999999999993" customHeight="1" x14ac:dyDescent="0.2">
      <c r="A21" s="70">
        <v>42</v>
      </c>
      <c r="B21" s="213" t="s">
        <v>237</v>
      </c>
      <c r="C21" s="226">
        <v>72935</v>
      </c>
      <c r="D21" s="226">
        <v>9154</v>
      </c>
      <c r="E21" s="226">
        <v>63780</v>
      </c>
      <c r="F21" s="226">
        <v>31602</v>
      </c>
      <c r="G21" s="226">
        <v>3927</v>
      </c>
      <c r="H21" s="226">
        <v>27675</v>
      </c>
      <c r="I21" s="118">
        <v>1602</v>
      </c>
      <c r="J21" s="118">
        <v>39730</v>
      </c>
      <c r="K21" s="118">
        <v>3625</v>
      </c>
      <c r="L21" s="118">
        <v>24830</v>
      </c>
      <c r="M21" s="141">
        <v>11275</v>
      </c>
      <c r="N21" s="246">
        <v>5773</v>
      </c>
      <c r="O21" s="228" t="s">
        <v>237</v>
      </c>
      <c r="P21" s="229">
        <v>42</v>
      </c>
    </row>
    <row r="22" spans="1:16" s="7" customFormat="1" ht="9.9499999999999993" customHeight="1" x14ac:dyDescent="0.2">
      <c r="A22" s="70"/>
      <c r="B22" s="213"/>
      <c r="C22" s="226"/>
      <c r="D22" s="226"/>
      <c r="E22" s="226"/>
      <c r="F22" s="226"/>
      <c r="G22" s="226"/>
      <c r="H22" s="226"/>
      <c r="I22" s="118"/>
      <c r="J22" s="118"/>
      <c r="K22" s="118"/>
      <c r="L22" s="118"/>
      <c r="M22" s="141"/>
      <c r="N22" s="246"/>
      <c r="O22" s="228"/>
      <c r="P22" s="229"/>
    </row>
    <row r="23" spans="1:16" s="7" customFormat="1" ht="9.9499999999999993" customHeight="1" x14ac:dyDescent="0.2">
      <c r="A23" s="216" t="s">
        <v>238</v>
      </c>
      <c r="B23" s="215" t="s">
        <v>239</v>
      </c>
      <c r="C23" s="226"/>
      <c r="D23" s="226"/>
      <c r="E23" s="226"/>
      <c r="F23" s="226"/>
      <c r="G23" s="226"/>
      <c r="H23" s="226"/>
      <c r="I23" s="118"/>
      <c r="J23" s="118"/>
      <c r="K23" s="118"/>
      <c r="L23" s="118"/>
      <c r="M23" s="141"/>
      <c r="N23" s="246"/>
      <c r="O23" s="230" t="s">
        <v>239</v>
      </c>
      <c r="P23" s="231" t="s">
        <v>238</v>
      </c>
    </row>
    <row r="24" spans="1:16" s="7" customFormat="1" ht="9.9499999999999993" customHeight="1" x14ac:dyDescent="0.2">
      <c r="A24" s="216"/>
      <c r="B24" s="215" t="s">
        <v>240</v>
      </c>
      <c r="C24" s="226">
        <v>45766</v>
      </c>
      <c r="D24" s="226">
        <v>6871</v>
      </c>
      <c r="E24" s="226">
        <v>38896</v>
      </c>
      <c r="F24" s="226">
        <v>14101</v>
      </c>
      <c r="G24" s="226">
        <v>2249</v>
      </c>
      <c r="H24" s="226">
        <v>11852</v>
      </c>
      <c r="I24" s="118">
        <v>1023</v>
      </c>
      <c r="J24" s="118">
        <v>30643</v>
      </c>
      <c r="K24" s="118">
        <v>3599</v>
      </c>
      <c r="L24" s="118">
        <v>23846</v>
      </c>
      <c r="M24" s="141">
        <v>3198</v>
      </c>
      <c r="N24" s="246">
        <v>5781</v>
      </c>
      <c r="O24" s="230" t="s">
        <v>240</v>
      </c>
      <c r="P24" s="231"/>
    </row>
    <row r="25" spans="1:16" s="7" customFormat="1" ht="9.9499999999999993" customHeight="1" x14ac:dyDescent="0.2">
      <c r="A25" s="216"/>
      <c r="B25" s="215"/>
      <c r="C25" s="226"/>
      <c r="D25" s="226"/>
      <c r="E25" s="226"/>
      <c r="F25" s="226"/>
      <c r="G25" s="226"/>
      <c r="H25" s="226"/>
      <c r="I25" s="118"/>
      <c r="J25" s="118"/>
      <c r="K25" s="118"/>
      <c r="L25" s="118"/>
      <c r="M25" s="141"/>
      <c r="N25" s="246"/>
      <c r="O25" s="230"/>
      <c r="P25" s="231"/>
    </row>
    <row r="26" spans="1:16" s="7" customFormat="1" ht="9.9499999999999993" customHeight="1" x14ac:dyDescent="0.2">
      <c r="A26" s="217" t="s">
        <v>241</v>
      </c>
      <c r="B26" s="218" t="s">
        <v>242</v>
      </c>
      <c r="C26" s="226">
        <v>22318</v>
      </c>
      <c r="D26" s="226">
        <v>220</v>
      </c>
      <c r="E26" s="226">
        <v>22098</v>
      </c>
      <c r="F26" s="226">
        <v>2315</v>
      </c>
      <c r="G26" s="226">
        <v>215</v>
      </c>
      <c r="H26" s="226">
        <v>2100</v>
      </c>
      <c r="I26" s="118">
        <v>5</v>
      </c>
      <c r="J26" s="118">
        <v>19998</v>
      </c>
      <c r="K26" s="118" t="s">
        <v>199</v>
      </c>
      <c r="L26" s="118">
        <v>19351</v>
      </c>
      <c r="M26" s="141">
        <v>647</v>
      </c>
      <c r="N26" s="246">
        <v>4414</v>
      </c>
      <c r="O26" s="232" t="s">
        <v>242</v>
      </c>
      <c r="P26" s="233" t="s">
        <v>241</v>
      </c>
    </row>
    <row r="27" spans="1:16" s="7" customFormat="1" ht="9.9499999999999993" customHeight="1" x14ac:dyDescent="0.2">
      <c r="A27" s="217" t="s">
        <v>243</v>
      </c>
      <c r="B27" s="218" t="s">
        <v>244</v>
      </c>
      <c r="C27" s="226">
        <v>9806</v>
      </c>
      <c r="D27" s="226">
        <v>27</v>
      </c>
      <c r="E27" s="226">
        <v>9780</v>
      </c>
      <c r="F27" s="226">
        <v>7570</v>
      </c>
      <c r="G27" s="226" t="s">
        <v>199</v>
      </c>
      <c r="H27" s="226">
        <v>7570</v>
      </c>
      <c r="I27" s="118" t="s">
        <v>199</v>
      </c>
      <c r="J27" s="118">
        <v>2237</v>
      </c>
      <c r="K27" s="118">
        <v>27</v>
      </c>
      <c r="L27" s="118" t="s">
        <v>199</v>
      </c>
      <c r="M27" s="141">
        <v>2210</v>
      </c>
      <c r="N27" s="246">
        <v>5550</v>
      </c>
      <c r="O27" s="232" t="s">
        <v>244</v>
      </c>
      <c r="P27" s="233" t="s">
        <v>243</v>
      </c>
    </row>
    <row r="28" spans="1:16" s="7" customFormat="1" ht="9.9499999999999993" customHeight="1" x14ac:dyDescent="0.2">
      <c r="A28" s="216" t="s">
        <v>245</v>
      </c>
      <c r="B28" s="215" t="s">
        <v>246</v>
      </c>
      <c r="C28" s="226">
        <v>13642</v>
      </c>
      <c r="D28" s="226">
        <v>6624</v>
      </c>
      <c r="E28" s="226">
        <v>7018</v>
      </c>
      <c r="F28" s="226">
        <v>4216</v>
      </c>
      <c r="G28" s="226">
        <v>2034</v>
      </c>
      <c r="H28" s="226">
        <v>2182</v>
      </c>
      <c r="I28" s="118">
        <v>1018</v>
      </c>
      <c r="J28" s="118">
        <v>8408</v>
      </c>
      <c r="K28" s="118">
        <v>3572</v>
      </c>
      <c r="L28" s="118">
        <v>4495</v>
      </c>
      <c r="M28" s="141">
        <v>341</v>
      </c>
      <c r="N28" s="246">
        <v>12470</v>
      </c>
      <c r="O28" s="230" t="s">
        <v>246</v>
      </c>
      <c r="P28" s="231" t="s">
        <v>245</v>
      </c>
    </row>
    <row r="29" spans="1:16" s="7" customFormat="1" ht="9.9499999999999993" customHeight="1" x14ac:dyDescent="0.2">
      <c r="A29" s="70"/>
      <c r="B29" s="213"/>
      <c r="C29" s="226"/>
      <c r="D29" s="226"/>
      <c r="E29" s="226"/>
      <c r="F29" s="226"/>
      <c r="G29" s="226"/>
      <c r="H29" s="226"/>
      <c r="I29" s="118"/>
      <c r="J29" s="118"/>
      <c r="K29" s="118"/>
      <c r="L29" s="118"/>
      <c r="M29" s="141"/>
      <c r="N29" s="246"/>
      <c r="O29" s="228"/>
      <c r="P29" s="229"/>
    </row>
    <row r="30" spans="1:16" s="7" customFormat="1" ht="9.9499999999999993" customHeight="1" x14ac:dyDescent="0.2">
      <c r="A30" s="216" t="s">
        <v>247</v>
      </c>
      <c r="B30" s="215" t="s">
        <v>248</v>
      </c>
      <c r="C30" s="226"/>
      <c r="D30" s="226"/>
      <c r="E30" s="226"/>
      <c r="F30" s="226"/>
      <c r="G30" s="226"/>
      <c r="H30" s="226"/>
      <c r="I30" s="118"/>
      <c r="J30" s="118"/>
      <c r="K30" s="118"/>
      <c r="L30" s="118"/>
      <c r="M30" s="141"/>
      <c r="N30" s="246"/>
      <c r="O30" s="230" t="s">
        <v>248</v>
      </c>
      <c r="P30" s="231" t="s">
        <v>247</v>
      </c>
    </row>
    <row r="31" spans="1:16" s="7" customFormat="1" ht="9.9499999999999993" customHeight="1" x14ac:dyDescent="0.2">
      <c r="A31" s="216"/>
      <c r="B31" s="215" t="s">
        <v>249</v>
      </c>
      <c r="C31" s="226">
        <v>16858</v>
      </c>
      <c r="D31" s="226">
        <v>51</v>
      </c>
      <c r="E31" s="226">
        <v>16807</v>
      </c>
      <c r="F31" s="226">
        <v>11201</v>
      </c>
      <c r="G31" s="226">
        <v>51</v>
      </c>
      <c r="H31" s="226">
        <v>11150</v>
      </c>
      <c r="I31" s="118" t="s">
        <v>199</v>
      </c>
      <c r="J31" s="118">
        <v>5657</v>
      </c>
      <c r="K31" s="118" t="s">
        <v>199</v>
      </c>
      <c r="L31" s="118">
        <v>337</v>
      </c>
      <c r="M31" s="141">
        <v>5320</v>
      </c>
      <c r="N31" s="246">
        <v>5300</v>
      </c>
      <c r="O31" s="230" t="s">
        <v>249</v>
      </c>
      <c r="P31" s="231"/>
    </row>
    <row r="32" spans="1:16" s="7" customFormat="1" ht="9.9499999999999993" customHeight="1" x14ac:dyDescent="0.2">
      <c r="A32" s="216"/>
      <c r="B32" s="215"/>
      <c r="C32" s="226"/>
      <c r="D32" s="226"/>
      <c r="E32" s="226"/>
      <c r="F32" s="226"/>
      <c r="G32" s="226"/>
      <c r="H32" s="226"/>
      <c r="I32" s="118"/>
      <c r="J32" s="118"/>
      <c r="K32" s="118"/>
      <c r="L32" s="118"/>
      <c r="M32" s="141"/>
      <c r="N32" s="246"/>
      <c r="O32" s="230"/>
      <c r="P32" s="231"/>
    </row>
    <row r="33" spans="1:16" s="7" customFormat="1" ht="9.9499999999999993" customHeight="1" x14ac:dyDescent="0.2">
      <c r="A33" s="216" t="s">
        <v>250</v>
      </c>
      <c r="B33" s="215" t="s">
        <v>251</v>
      </c>
      <c r="C33" s="226"/>
      <c r="D33" s="226"/>
      <c r="E33" s="226"/>
      <c r="F33" s="226"/>
      <c r="G33" s="226"/>
      <c r="H33" s="226"/>
      <c r="I33" s="118"/>
      <c r="J33" s="118"/>
      <c r="K33" s="118"/>
      <c r="L33" s="118"/>
      <c r="M33" s="141"/>
      <c r="N33" s="246"/>
      <c r="O33" s="230" t="s">
        <v>251</v>
      </c>
      <c r="P33" s="231" t="s">
        <v>250</v>
      </c>
    </row>
    <row r="34" spans="1:16" s="7" customFormat="1" ht="9.9499999999999993" customHeight="1" x14ac:dyDescent="0.2">
      <c r="A34" s="216"/>
      <c r="B34" s="215" t="s">
        <v>252</v>
      </c>
      <c r="C34" s="226">
        <v>10824</v>
      </c>
      <c r="D34" s="226">
        <v>51</v>
      </c>
      <c r="E34" s="226">
        <v>10772</v>
      </c>
      <c r="F34" s="226">
        <v>7474</v>
      </c>
      <c r="G34" s="226">
        <v>51</v>
      </c>
      <c r="H34" s="226">
        <v>7423</v>
      </c>
      <c r="I34" s="118" t="s">
        <v>199</v>
      </c>
      <c r="J34" s="118">
        <v>3349</v>
      </c>
      <c r="K34" s="118" t="s">
        <v>199</v>
      </c>
      <c r="L34" s="118">
        <v>221</v>
      </c>
      <c r="M34" s="141">
        <v>3128</v>
      </c>
      <c r="N34" s="246">
        <v>4843</v>
      </c>
      <c r="O34" s="230" t="s">
        <v>252</v>
      </c>
      <c r="P34" s="231"/>
    </row>
    <row r="35" spans="1:16" s="7" customFormat="1" ht="9.9499999999999993" customHeight="1" x14ac:dyDescent="0.2">
      <c r="A35" s="216" t="s">
        <v>253</v>
      </c>
      <c r="B35" s="215" t="s">
        <v>254</v>
      </c>
      <c r="C35" s="226">
        <v>6034</v>
      </c>
      <c r="D35" s="226" t="s">
        <v>199</v>
      </c>
      <c r="E35" s="226">
        <v>6035</v>
      </c>
      <c r="F35" s="226">
        <v>3727</v>
      </c>
      <c r="G35" s="226" t="s">
        <v>199</v>
      </c>
      <c r="H35" s="226">
        <v>3727</v>
      </c>
      <c r="I35" s="118" t="s">
        <v>199</v>
      </c>
      <c r="J35" s="118">
        <v>2308</v>
      </c>
      <c r="K35" s="118" t="s">
        <v>199</v>
      </c>
      <c r="L35" s="118">
        <v>116</v>
      </c>
      <c r="M35" s="141">
        <v>2192</v>
      </c>
      <c r="N35" s="246">
        <v>6378</v>
      </c>
      <c r="O35" s="230" t="s">
        <v>254</v>
      </c>
      <c r="P35" s="231" t="s">
        <v>253</v>
      </c>
    </row>
    <row r="36" spans="1:16" s="7" customFormat="1" ht="9.9499999999999993" customHeight="1" x14ac:dyDescent="0.2">
      <c r="A36" s="216"/>
      <c r="B36" s="215"/>
      <c r="C36" s="226"/>
      <c r="D36" s="226"/>
      <c r="E36" s="226"/>
      <c r="F36" s="226"/>
      <c r="G36" s="226"/>
      <c r="H36" s="226"/>
      <c r="I36" s="118"/>
      <c r="J36" s="118"/>
      <c r="K36" s="118"/>
      <c r="L36" s="118"/>
      <c r="M36" s="141"/>
      <c r="N36" s="246"/>
      <c r="O36" s="230"/>
      <c r="P36" s="231"/>
    </row>
    <row r="37" spans="1:16" s="7" customFormat="1" ht="9.9499999999999993" customHeight="1" x14ac:dyDescent="0.2">
      <c r="A37" s="216" t="s">
        <v>255</v>
      </c>
      <c r="B37" s="215" t="s">
        <v>256</v>
      </c>
      <c r="C37" s="226">
        <v>10311</v>
      </c>
      <c r="D37" s="226">
        <v>2233</v>
      </c>
      <c r="E37" s="226">
        <v>8077</v>
      </c>
      <c r="F37" s="226">
        <v>6301</v>
      </c>
      <c r="G37" s="226">
        <v>1627</v>
      </c>
      <c r="H37" s="226">
        <v>4674</v>
      </c>
      <c r="I37" s="118">
        <v>580</v>
      </c>
      <c r="J37" s="118">
        <v>3429</v>
      </c>
      <c r="K37" s="118">
        <v>26</v>
      </c>
      <c r="L37" s="118">
        <v>647</v>
      </c>
      <c r="M37" s="141">
        <v>2756</v>
      </c>
      <c r="N37" s="246">
        <v>6713</v>
      </c>
      <c r="O37" s="230" t="s">
        <v>256</v>
      </c>
      <c r="P37" s="231" t="s">
        <v>255</v>
      </c>
    </row>
    <row r="38" spans="1:16" s="7" customFormat="1" ht="9.9499999999999993" customHeight="1" x14ac:dyDescent="0.2">
      <c r="A38" s="216"/>
      <c r="B38" s="215"/>
      <c r="C38" s="226"/>
      <c r="D38" s="226"/>
      <c r="E38" s="226"/>
      <c r="F38" s="226"/>
      <c r="G38" s="226"/>
      <c r="H38" s="226"/>
      <c r="I38" s="118"/>
      <c r="J38" s="118"/>
      <c r="K38" s="118"/>
      <c r="L38" s="118"/>
      <c r="M38" s="141"/>
      <c r="N38" s="246"/>
      <c r="O38" s="230"/>
      <c r="P38" s="231"/>
    </row>
    <row r="39" spans="1:16" s="7" customFormat="1" ht="9.9499999999999993" customHeight="1" x14ac:dyDescent="0.2">
      <c r="A39" s="216" t="s">
        <v>257</v>
      </c>
      <c r="B39" s="215" t="s">
        <v>258</v>
      </c>
      <c r="C39" s="226" t="s">
        <v>174</v>
      </c>
      <c r="D39" s="226" t="s">
        <v>174</v>
      </c>
      <c r="E39" s="226" t="s">
        <v>174</v>
      </c>
      <c r="F39" s="226" t="s">
        <v>174</v>
      </c>
      <c r="G39" s="226" t="s">
        <v>174</v>
      </c>
      <c r="H39" s="226" t="s">
        <v>174</v>
      </c>
      <c r="I39" s="118" t="s">
        <v>174</v>
      </c>
      <c r="J39" s="118" t="s">
        <v>174</v>
      </c>
      <c r="K39" s="118" t="s">
        <v>174</v>
      </c>
      <c r="L39" s="118" t="s">
        <v>174</v>
      </c>
      <c r="M39" s="141" t="s">
        <v>174</v>
      </c>
      <c r="N39" s="246" t="s">
        <v>174</v>
      </c>
      <c r="O39" s="230" t="s">
        <v>258</v>
      </c>
      <c r="P39" s="231" t="s">
        <v>257</v>
      </c>
    </row>
    <row r="40" spans="1:16" s="7" customFormat="1" ht="9.9499999999999993" customHeight="1" x14ac:dyDescent="0.2">
      <c r="A40" s="216" t="s">
        <v>259</v>
      </c>
      <c r="B40" s="215" t="s">
        <v>260</v>
      </c>
      <c r="C40" s="226"/>
      <c r="D40" s="226"/>
      <c r="E40" s="226"/>
      <c r="F40" s="226"/>
      <c r="G40" s="226"/>
      <c r="H40" s="226"/>
      <c r="I40" s="118"/>
      <c r="J40" s="118"/>
      <c r="K40" s="118"/>
      <c r="L40" s="118"/>
      <c r="M40" s="141"/>
      <c r="N40" s="246"/>
      <c r="O40" s="230" t="s">
        <v>260</v>
      </c>
      <c r="P40" s="231" t="s">
        <v>259</v>
      </c>
    </row>
    <row r="41" spans="1:16" s="7" customFormat="1" ht="9.9499999999999993" customHeight="1" x14ac:dyDescent="0.2">
      <c r="A41" s="70"/>
      <c r="B41" s="213" t="s">
        <v>261</v>
      </c>
      <c r="C41" s="226" t="s">
        <v>174</v>
      </c>
      <c r="D41" s="226" t="s">
        <v>174</v>
      </c>
      <c r="E41" s="226" t="s">
        <v>174</v>
      </c>
      <c r="F41" s="226" t="s">
        <v>174</v>
      </c>
      <c r="G41" s="226" t="s">
        <v>174</v>
      </c>
      <c r="H41" s="226" t="s">
        <v>174</v>
      </c>
      <c r="I41" s="118" t="s">
        <v>174</v>
      </c>
      <c r="J41" s="118" t="s">
        <v>174</v>
      </c>
      <c r="K41" s="118" t="s">
        <v>174</v>
      </c>
      <c r="L41" s="118" t="s">
        <v>174</v>
      </c>
      <c r="M41" s="141" t="s">
        <v>174</v>
      </c>
      <c r="N41" s="246" t="s">
        <v>174</v>
      </c>
      <c r="O41" s="228" t="s">
        <v>261</v>
      </c>
      <c r="P41" s="229"/>
    </row>
    <row r="42" spans="1:16" s="7" customFormat="1" ht="9.9499999999999993" customHeight="1" x14ac:dyDescent="0.2">
      <c r="A42" s="70"/>
      <c r="B42" s="213"/>
      <c r="C42" s="226"/>
      <c r="D42" s="226"/>
      <c r="E42" s="226"/>
      <c r="F42" s="226"/>
      <c r="G42" s="226"/>
      <c r="H42" s="226"/>
      <c r="I42" s="118"/>
      <c r="J42" s="118"/>
      <c r="K42" s="118"/>
      <c r="L42" s="118"/>
      <c r="M42" s="141"/>
      <c r="N42" s="246"/>
      <c r="O42" s="228"/>
      <c r="P42" s="229"/>
    </row>
    <row r="43" spans="1:16" s="7" customFormat="1" ht="9.9499999999999993" customHeight="1" x14ac:dyDescent="0.2">
      <c r="A43" s="216">
        <v>43</v>
      </c>
      <c r="B43" s="215" t="s">
        <v>262</v>
      </c>
      <c r="C43" s="226"/>
      <c r="D43" s="226"/>
      <c r="E43" s="226"/>
      <c r="F43" s="226"/>
      <c r="G43" s="226"/>
      <c r="H43" s="226"/>
      <c r="I43" s="118"/>
      <c r="J43" s="118"/>
      <c r="K43" s="118"/>
      <c r="L43" s="118"/>
      <c r="M43" s="141"/>
      <c r="N43" s="246"/>
      <c r="O43" s="230" t="s">
        <v>262</v>
      </c>
      <c r="P43" s="231">
        <v>43</v>
      </c>
    </row>
    <row r="44" spans="1:16" s="7" customFormat="1" ht="9.9499999999999993" customHeight="1" x14ac:dyDescent="0.2">
      <c r="A44" s="216"/>
      <c r="B44" s="215" t="s">
        <v>263</v>
      </c>
      <c r="C44" s="226"/>
      <c r="D44" s="226"/>
      <c r="E44" s="226"/>
      <c r="F44" s="226"/>
      <c r="G44" s="226"/>
      <c r="H44" s="226"/>
      <c r="I44" s="118"/>
      <c r="J44" s="118"/>
      <c r="K44" s="118"/>
      <c r="L44" s="118"/>
      <c r="M44" s="141"/>
      <c r="N44" s="246"/>
      <c r="O44" s="230" t="s">
        <v>263</v>
      </c>
      <c r="P44" s="231"/>
    </row>
    <row r="45" spans="1:16" s="7" customFormat="1" ht="9.9499999999999993" customHeight="1" x14ac:dyDescent="0.2">
      <c r="A45" s="216"/>
      <c r="B45" s="215" t="s">
        <v>264</v>
      </c>
      <c r="C45" s="226">
        <v>62120</v>
      </c>
      <c r="D45" s="226">
        <v>30432</v>
      </c>
      <c r="E45" s="226">
        <v>31688</v>
      </c>
      <c r="F45" s="226">
        <v>35915</v>
      </c>
      <c r="G45" s="226">
        <v>17078</v>
      </c>
      <c r="H45" s="226">
        <v>18837</v>
      </c>
      <c r="I45" s="118">
        <v>7796</v>
      </c>
      <c r="J45" s="118">
        <v>18409</v>
      </c>
      <c r="K45" s="118">
        <v>5558</v>
      </c>
      <c r="L45" s="118">
        <v>1252</v>
      </c>
      <c r="M45" s="141">
        <v>11599</v>
      </c>
      <c r="N45" s="246">
        <v>6480</v>
      </c>
      <c r="O45" s="230" t="s">
        <v>264</v>
      </c>
      <c r="P45" s="231"/>
    </row>
    <row r="46" spans="1:16" s="7" customFormat="1" ht="9.9499999999999993" customHeight="1" x14ac:dyDescent="0.2">
      <c r="A46" s="216"/>
      <c r="B46" s="215"/>
      <c r="C46" s="226"/>
      <c r="D46" s="226"/>
      <c r="E46" s="226"/>
      <c r="F46" s="226"/>
      <c r="G46" s="226"/>
      <c r="H46" s="226"/>
      <c r="I46" s="118"/>
      <c r="J46" s="118"/>
      <c r="K46" s="118"/>
      <c r="L46" s="118"/>
      <c r="M46" s="141"/>
      <c r="N46" s="246"/>
      <c r="O46" s="230"/>
      <c r="P46" s="231"/>
    </row>
    <row r="47" spans="1:16" s="7" customFormat="1" ht="9.9499999999999993" customHeight="1" x14ac:dyDescent="0.2">
      <c r="A47" s="216" t="s">
        <v>265</v>
      </c>
      <c r="B47" s="215" t="s">
        <v>266</v>
      </c>
      <c r="C47" s="226"/>
      <c r="D47" s="226"/>
      <c r="E47" s="226"/>
      <c r="F47" s="226"/>
      <c r="G47" s="226"/>
      <c r="H47" s="226"/>
      <c r="I47" s="118"/>
      <c r="J47" s="118"/>
      <c r="K47" s="118"/>
      <c r="L47" s="118"/>
      <c r="M47" s="141"/>
      <c r="N47" s="246"/>
      <c r="O47" s="230" t="s">
        <v>266</v>
      </c>
      <c r="P47" s="231" t="s">
        <v>265</v>
      </c>
    </row>
    <row r="48" spans="1:16" s="7" customFormat="1" ht="9.9499999999999993" customHeight="1" x14ac:dyDescent="0.2">
      <c r="A48" s="216"/>
      <c r="B48" s="215" t="s">
        <v>267</v>
      </c>
      <c r="C48" s="226">
        <v>10932</v>
      </c>
      <c r="D48" s="226">
        <v>1936</v>
      </c>
      <c r="E48" s="226">
        <v>8996</v>
      </c>
      <c r="F48" s="226">
        <v>4529</v>
      </c>
      <c r="G48" s="226">
        <v>1095</v>
      </c>
      <c r="H48" s="226">
        <v>3434</v>
      </c>
      <c r="I48" s="118">
        <v>16</v>
      </c>
      <c r="J48" s="118">
        <v>6387</v>
      </c>
      <c r="K48" s="118">
        <v>825</v>
      </c>
      <c r="L48" s="118">
        <v>85</v>
      </c>
      <c r="M48" s="141">
        <v>5477</v>
      </c>
      <c r="N48" s="246">
        <v>7742</v>
      </c>
      <c r="O48" s="230" t="s">
        <v>267</v>
      </c>
      <c r="P48" s="231"/>
    </row>
    <row r="49" spans="1:16" s="7" customFormat="1" ht="9.9499999999999993" customHeight="1" x14ac:dyDescent="0.2">
      <c r="A49" s="216"/>
      <c r="B49" s="215"/>
      <c r="C49" s="226"/>
      <c r="D49" s="226"/>
      <c r="E49" s="226"/>
      <c r="F49" s="226"/>
      <c r="G49" s="226"/>
      <c r="H49" s="226"/>
      <c r="I49" s="118"/>
      <c r="J49" s="118"/>
      <c r="K49" s="118"/>
      <c r="L49" s="118"/>
      <c r="M49" s="141"/>
      <c r="N49" s="246"/>
      <c r="O49" s="230"/>
      <c r="P49" s="231"/>
    </row>
    <row r="50" spans="1:16" s="7" customFormat="1" ht="9.9499999999999993" customHeight="1" x14ac:dyDescent="0.2">
      <c r="A50" s="216" t="s">
        <v>268</v>
      </c>
      <c r="B50" s="215" t="s">
        <v>269</v>
      </c>
      <c r="C50" s="226">
        <v>2375</v>
      </c>
      <c r="D50" s="226">
        <v>1936</v>
      </c>
      <c r="E50" s="226">
        <v>438</v>
      </c>
      <c r="F50" s="226">
        <v>1531</v>
      </c>
      <c r="G50" s="226">
        <v>1095</v>
      </c>
      <c r="H50" s="226">
        <v>436</v>
      </c>
      <c r="I50" s="118">
        <v>16</v>
      </c>
      <c r="J50" s="118">
        <v>827</v>
      </c>
      <c r="K50" s="118">
        <v>825</v>
      </c>
      <c r="L50" s="118" t="s">
        <v>199</v>
      </c>
      <c r="M50" s="141">
        <v>2</v>
      </c>
      <c r="N50" s="246">
        <v>10650</v>
      </c>
      <c r="O50" s="230" t="s">
        <v>269</v>
      </c>
      <c r="P50" s="231" t="s">
        <v>268</v>
      </c>
    </row>
    <row r="51" spans="1:16" s="7" customFormat="1" ht="9.9499999999999993" customHeight="1" x14ac:dyDescent="0.2">
      <c r="A51" s="216" t="s">
        <v>270</v>
      </c>
      <c r="B51" s="215" t="s">
        <v>271</v>
      </c>
      <c r="C51" s="226">
        <v>8557</v>
      </c>
      <c r="D51" s="226" t="s">
        <v>199</v>
      </c>
      <c r="E51" s="226">
        <v>8556</v>
      </c>
      <c r="F51" s="226">
        <v>2997</v>
      </c>
      <c r="G51" s="226" t="s">
        <v>199</v>
      </c>
      <c r="H51" s="226">
        <v>2997</v>
      </c>
      <c r="I51" s="118" t="s">
        <v>199</v>
      </c>
      <c r="J51" s="118">
        <v>5559</v>
      </c>
      <c r="K51" s="118" t="s">
        <v>199</v>
      </c>
      <c r="L51" s="118">
        <v>85</v>
      </c>
      <c r="M51" s="141">
        <v>5474</v>
      </c>
      <c r="N51" s="246">
        <v>7197</v>
      </c>
      <c r="O51" s="230" t="s">
        <v>271</v>
      </c>
      <c r="P51" s="231" t="s">
        <v>270</v>
      </c>
    </row>
    <row r="52" spans="1:16" s="7" customFormat="1" ht="9.9499999999999993" customHeight="1" x14ac:dyDescent="0.2">
      <c r="A52" s="216" t="s">
        <v>272</v>
      </c>
      <c r="B52" s="215" t="s">
        <v>273</v>
      </c>
      <c r="C52" s="226" t="s">
        <v>199</v>
      </c>
      <c r="D52" s="226" t="s">
        <v>199</v>
      </c>
      <c r="E52" s="226" t="s">
        <v>199</v>
      </c>
      <c r="F52" s="226" t="s">
        <v>199</v>
      </c>
      <c r="G52" s="226" t="s">
        <v>199</v>
      </c>
      <c r="H52" s="226" t="s">
        <v>199</v>
      </c>
      <c r="I52" s="118" t="s">
        <v>199</v>
      </c>
      <c r="J52" s="118" t="s">
        <v>199</v>
      </c>
      <c r="K52" s="118" t="s">
        <v>199</v>
      </c>
      <c r="L52" s="118" t="s">
        <v>199</v>
      </c>
      <c r="M52" s="141" t="s">
        <v>199</v>
      </c>
      <c r="N52" s="246" t="s">
        <v>199</v>
      </c>
      <c r="O52" s="230" t="s">
        <v>273</v>
      </c>
      <c r="P52" s="231" t="s">
        <v>272</v>
      </c>
    </row>
    <row r="53" spans="1:16" s="7" customFormat="1" ht="9.9499999999999993" customHeight="1" x14ac:dyDescent="0.2">
      <c r="A53" s="70"/>
      <c r="B53" s="213"/>
      <c r="C53" s="226"/>
      <c r="D53" s="226"/>
      <c r="E53" s="226"/>
      <c r="F53" s="226"/>
      <c r="G53" s="226"/>
      <c r="H53" s="226"/>
      <c r="I53" s="118"/>
      <c r="J53" s="118"/>
      <c r="K53" s="118"/>
      <c r="L53" s="118"/>
      <c r="M53" s="141"/>
      <c r="N53" s="246"/>
      <c r="O53" s="228"/>
      <c r="P53" s="229"/>
    </row>
    <row r="54" spans="1:16" s="7" customFormat="1" ht="9.9499999999999993" customHeight="1" x14ac:dyDescent="0.2">
      <c r="A54" s="216" t="s">
        <v>274</v>
      </c>
      <c r="B54" s="215" t="s">
        <v>275</v>
      </c>
      <c r="C54" s="226"/>
      <c r="D54" s="226"/>
      <c r="E54" s="226"/>
      <c r="F54" s="226"/>
      <c r="G54" s="226"/>
      <c r="H54" s="226"/>
      <c r="I54" s="118"/>
      <c r="J54" s="118"/>
      <c r="K54" s="118"/>
      <c r="L54" s="118"/>
      <c r="M54" s="141"/>
      <c r="N54" s="246"/>
      <c r="O54" s="230" t="s">
        <v>275</v>
      </c>
      <c r="P54" s="231" t="s">
        <v>274</v>
      </c>
    </row>
    <row r="55" spans="1:16" s="7" customFormat="1" ht="9.9499999999999993" customHeight="1" x14ac:dyDescent="0.2">
      <c r="A55" s="216"/>
      <c r="B55" s="215" t="s">
        <v>276</v>
      </c>
      <c r="C55" s="226">
        <v>51188</v>
      </c>
      <c r="D55" s="226">
        <v>28496</v>
      </c>
      <c r="E55" s="226">
        <v>22693</v>
      </c>
      <c r="F55" s="226">
        <v>31387</v>
      </c>
      <c r="G55" s="226">
        <v>15983</v>
      </c>
      <c r="H55" s="226">
        <v>15404</v>
      </c>
      <c r="I55" s="118">
        <v>7780</v>
      </c>
      <c r="J55" s="118">
        <v>12022</v>
      </c>
      <c r="K55" s="118">
        <v>4733</v>
      </c>
      <c r="L55" s="118">
        <v>1167</v>
      </c>
      <c r="M55" s="141">
        <v>6122</v>
      </c>
      <c r="N55" s="246">
        <v>6262</v>
      </c>
      <c r="O55" s="230" t="s">
        <v>276</v>
      </c>
      <c r="P55" s="231"/>
    </row>
    <row r="56" spans="1:16" s="7" customFormat="1" ht="9.9499999999999993" customHeight="1" x14ac:dyDescent="0.2">
      <c r="A56" s="216"/>
      <c r="B56" s="215"/>
      <c r="C56" s="226"/>
      <c r="D56" s="226"/>
      <c r="E56" s="226"/>
      <c r="F56" s="226"/>
      <c r="G56" s="226"/>
      <c r="H56" s="226"/>
      <c r="I56" s="118"/>
      <c r="J56" s="118"/>
      <c r="K56" s="118"/>
      <c r="L56" s="118"/>
      <c r="M56" s="141"/>
      <c r="N56" s="246"/>
      <c r="O56" s="230"/>
      <c r="P56" s="231"/>
    </row>
    <row r="57" spans="1:16" s="7" customFormat="1" ht="9.9499999999999993" customHeight="1" x14ac:dyDescent="0.2">
      <c r="A57" s="216" t="s">
        <v>277</v>
      </c>
      <c r="B57" s="215" t="s">
        <v>278</v>
      </c>
      <c r="C57" s="226">
        <v>9832</v>
      </c>
      <c r="D57" s="226">
        <v>9832</v>
      </c>
      <c r="E57" s="226" t="s">
        <v>199</v>
      </c>
      <c r="F57" s="226">
        <v>3410</v>
      </c>
      <c r="G57" s="226">
        <v>3410</v>
      </c>
      <c r="H57" s="226" t="s">
        <v>199</v>
      </c>
      <c r="I57" s="118">
        <v>2872</v>
      </c>
      <c r="J57" s="118">
        <v>3550</v>
      </c>
      <c r="K57" s="118">
        <v>3550</v>
      </c>
      <c r="L57" s="118" t="s">
        <v>199</v>
      </c>
      <c r="M57" s="141" t="s">
        <v>199</v>
      </c>
      <c r="N57" s="246">
        <v>7454</v>
      </c>
      <c r="O57" s="230" t="s">
        <v>278</v>
      </c>
      <c r="P57" s="231" t="s">
        <v>277</v>
      </c>
    </row>
    <row r="58" spans="1:16" s="7" customFormat="1" ht="9.9499999999999993" customHeight="1" x14ac:dyDescent="0.2">
      <c r="A58" s="216"/>
      <c r="B58" s="215"/>
      <c r="C58" s="226"/>
      <c r="D58" s="226"/>
      <c r="E58" s="226"/>
      <c r="F58" s="226"/>
      <c r="G58" s="226"/>
      <c r="H58" s="226"/>
      <c r="I58" s="118"/>
      <c r="J58" s="118"/>
      <c r="K58" s="118"/>
      <c r="L58" s="118"/>
      <c r="M58" s="141"/>
      <c r="N58" s="246"/>
      <c r="O58" s="230"/>
      <c r="P58" s="231"/>
    </row>
    <row r="59" spans="1:16" s="7" customFormat="1" ht="9.9499999999999993" customHeight="1" x14ac:dyDescent="0.2">
      <c r="A59" s="216" t="s">
        <v>279</v>
      </c>
      <c r="B59" s="215" t="s">
        <v>280</v>
      </c>
      <c r="C59" s="226"/>
      <c r="D59" s="226"/>
      <c r="E59" s="226"/>
      <c r="F59" s="226"/>
      <c r="G59" s="226"/>
      <c r="H59" s="226"/>
      <c r="I59" s="118"/>
      <c r="J59" s="118"/>
      <c r="K59" s="118"/>
      <c r="L59" s="118"/>
      <c r="M59" s="141"/>
      <c r="N59" s="246"/>
      <c r="O59" s="230" t="s">
        <v>280</v>
      </c>
      <c r="P59" s="231" t="s">
        <v>279</v>
      </c>
    </row>
    <row r="60" spans="1:16" s="7" customFormat="1" ht="9.9499999999999993" customHeight="1" x14ac:dyDescent="0.2">
      <c r="A60" s="216"/>
      <c r="B60" s="215" t="s">
        <v>281</v>
      </c>
      <c r="C60" s="226">
        <v>8927</v>
      </c>
      <c r="D60" s="226">
        <v>8927</v>
      </c>
      <c r="E60" s="226" t="s">
        <v>199</v>
      </c>
      <c r="F60" s="226">
        <v>3176</v>
      </c>
      <c r="G60" s="226">
        <v>3176</v>
      </c>
      <c r="H60" s="226" t="s">
        <v>199</v>
      </c>
      <c r="I60" s="118">
        <v>2609</v>
      </c>
      <c r="J60" s="118">
        <v>3142</v>
      </c>
      <c r="K60" s="118">
        <v>3142</v>
      </c>
      <c r="L60" s="118" t="s">
        <v>199</v>
      </c>
      <c r="M60" s="141" t="s">
        <v>199</v>
      </c>
      <c r="N60" s="246">
        <v>7483</v>
      </c>
      <c r="O60" s="230" t="s">
        <v>281</v>
      </c>
      <c r="P60" s="231"/>
    </row>
    <row r="61" spans="1:16" s="7" customFormat="1" ht="9.9499999999999993" customHeight="1" x14ac:dyDescent="0.2">
      <c r="A61" s="216" t="s">
        <v>282</v>
      </c>
      <c r="B61" s="215" t="s">
        <v>283</v>
      </c>
      <c r="C61" s="226">
        <v>905</v>
      </c>
      <c r="D61" s="226">
        <v>905</v>
      </c>
      <c r="E61" s="226" t="s">
        <v>199</v>
      </c>
      <c r="F61" s="226">
        <v>234</v>
      </c>
      <c r="G61" s="226">
        <v>234</v>
      </c>
      <c r="H61" s="226" t="s">
        <v>199</v>
      </c>
      <c r="I61" s="118">
        <v>263</v>
      </c>
      <c r="J61" s="118">
        <v>408</v>
      </c>
      <c r="K61" s="118">
        <v>408</v>
      </c>
      <c r="L61" s="118" t="s">
        <v>199</v>
      </c>
      <c r="M61" s="141" t="s">
        <v>199</v>
      </c>
      <c r="N61" s="246">
        <v>7183</v>
      </c>
      <c r="O61" s="230" t="s">
        <v>283</v>
      </c>
      <c r="P61" s="231" t="s">
        <v>282</v>
      </c>
    </row>
    <row r="62" spans="1:16" s="7" customFormat="1" ht="9.9499999999999993" customHeight="1" x14ac:dyDescent="0.2">
      <c r="A62" s="216"/>
      <c r="B62" s="215"/>
      <c r="C62" s="226"/>
      <c r="D62" s="226"/>
      <c r="E62" s="226"/>
      <c r="F62" s="226"/>
      <c r="G62" s="226"/>
      <c r="H62" s="226"/>
      <c r="I62" s="118"/>
      <c r="J62" s="118"/>
      <c r="K62" s="118"/>
      <c r="L62" s="118"/>
      <c r="M62" s="141"/>
      <c r="N62" s="246"/>
      <c r="O62" s="230"/>
      <c r="P62" s="231"/>
    </row>
    <row r="63" spans="1:16" s="7" customFormat="1" ht="9.9499999999999993" customHeight="1" x14ac:dyDescent="0.2">
      <c r="A63" s="216" t="s">
        <v>284</v>
      </c>
      <c r="B63" s="215" t="s">
        <v>285</v>
      </c>
      <c r="C63" s="226"/>
      <c r="D63" s="226"/>
      <c r="E63" s="226"/>
      <c r="F63" s="226"/>
      <c r="G63" s="226"/>
      <c r="H63" s="226"/>
      <c r="I63" s="118"/>
      <c r="J63" s="118"/>
      <c r="K63" s="118"/>
      <c r="L63" s="118"/>
      <c r="M63" s="141"/>
      <c r="N63" s="246"/>
      <c r="O63" s="230" t="s">
        <v>285</v>
      </c>
      <c r="P63" s="231" t="s">
        <v>284</v>
      </c>
    </row>
    <row r="64" spans="1:16" s="7" customFormat="1" ht="9.9499999999999993" customHeight="1" x14ac:dyDescent="0.2">
      <c r="A64" s="216"/>
      <c r="B64" s="215" t="s">
        <v>286</v>
      </c>
      <c r="C64" s="226">
        <v>41356</v>
      </c>
      <c r="D64" s="226">
        <v>18665</v>
      </c>
      <c r="E64" s="226">
        <v>22693</v>
      </c>
      <c r="F64" s="226">
        <v>27977</v>
      </c>
      <c r="G64" s="226">
        <v>12573</v>
      </c>
      <c r="H64" s="226">
        <v>15404</v>
      </c>
      <c r="I64" s="118">
        <v>4909</v>
      </c>
      <c r="J64" s="118">
        <v>8472</v>
      </c>
      <c r="K64" s="118">
        <v>1183</v>
      </c>
      <c r="L64" s="118">
        <v>1167</v>
      </c>
      <c r="M64" s="141">
        <v>6122</v>
      </c>
      <c r="N64" s="246">
        <v>6032</v>
      </c>
      <c r="O64" s="230" t="s">
        <v>286</v>
      </c>
      <c r="P64" s="231"/>
    </row>
    <row r="65" spans="1:16" s="7" customFormat="1" ht="9.9499999999999993" customHeight="1" x14ac:dyDescent="0.2">
      <c r="A65" s="216"/>
      <c r="B65" s="215"/>
      <c r="C65" s="226"/>
      <c r="D65" s="226"/>
      <c r="E65" s="226"/>
      <c r="F65" s="226"/>
      <c r="G65" s="226"/>
      <c r="H65" s="226"/>
      <c r="I65" s="118"/>
      <c r="J65" s="118"/>
      <c r="K65" s="118"/>
      <c r="L65" s="118"/>
      <c r="M65" s="141"/>
      <c r="N65" s="246"/>
      <c r="O65" s="230"/>
      <c r="P65" s="231"/>
    </row>
    <row r="66" spans="1:16" s="7" customFormat="1" ht="9.9499999999999993" customHeight="1" x14ac:dyDescent="0.2">
      <c r="A66" s="216" t="s">
        <v>287</v>
      </c>
      <c r="B66" s="215" t="s">
        <v>288</v>
      </c>
      <c r="C66" s="226">
        <v>3906</v>
      </c>
      <c r="D66" s="226">
        <v>3906</v>
      </c>
      <c r="E66" s="226" t="s">
        <v>199</v>
      </c>
      <c r="F66" s="226">
        <v>2449</v>
      </c>
      <c r="G66" s="226">
        <v>2449</v>
      </c>
      <c r="H66" s="226" t="s">
        <v>199</v>
      </c>
      <c r="I66" s="118">
        <v>1062</v>
      </c>
      <c r="J66" s="118">
        <v>395</v>
      </c>
      <c r="K66" s="118">
        <v>395</v>
      </c>
      <c r="L66" s="118" t="s">
        <v>199</v>
      </c>
      <c r="M66" s="141" t="s">
        <v>199</v>
      </c>
      <c r="N66" s="246">
        <v>5126</v>
      </c>
      <c r="O66" s="230" t="s">
        <v>288</v>
      </c>
      <c r="P66" s="231" t="s">
        <v>287</v>
      </c>
    </row>
    <row r="67" spans="1:16" s="7" customFormat="1" ht="9.9499999999999993" customHeight="1" x14ac:dyDescent="0.2">
      <c r="A67" s="216" t="s">
        <v>289</v>
      </c>
      <c r="B67" s="215" t="s">
        <v>290</v>
      </c>
      <c r="C67" s="226"/>
      <c r="D67" s="226"/>
      <c r="E67" s="226"/>
      <c r="F67" s="226"/>
      <c r="G67" s="226"/>
      <c r="H67" s="226"/>
      <c r="I67" s="118"/>
      <c r="J67" s="118"/>
      <c r="K67" s="118"/>
      <c r="L67" s="118"/>
      <c r="M67" s="141"/>
      <c r="N67" s="246"/>
      <c r="O67" s="230" t="s">
        <v>290</v>
      </c>
      <c r="P67" s="231" t="s">
        <v>289</v>
      </c>
    </row>
    <row r="68" spans="1:16" s="7" customFormat="1" ht="9.9499999999999993" customHeight="1" x14ac:dyDescent="0.2">
      <c r="A68" s="216"/>
      <c r="B68" s="215" t="s">
        <v>291</v>
      </c>
      <c r="C68" s="226">
        <v>670</v>
      </c>
      <c r="D68" s="226">
        <v>670</v>
      </c>
      <c r="E68" s="226" t="s">
        <v>199</v>
      </c>
      <c r="F68" s="226">
        <v>670</v>
      </c>
      <c r="G68" s="226">
        <v>670</v>
      </c>
      <c r="H68" s="226" t="s">
        <v>199</v>
      </c>
      <c r="I68" s="118" t="s">
        <v>199</v>
      </c>
      <c r="J68" s="118" t="s">
        <v>199</v>
      </c>
      <c r="K68" s="118" t="s">
        <v>199</v>
      </c>
      <c r="L68" s="118" t="s">
        <v>199</v>
      </c>
      <c r="M68" s="141" t="s">
        <v>199</v>
      </c>
      <c r="N68" s="246">
        <v>3722</v>
      </c>
      <c r="O68" s="230" t="s">
        <v>291</v>
      </c>
      <c r="P68" s="231"/>
    </row>
    <row r="69" spans="1:16" s="7" customFormat="1" ht="9.9499999999999993" customHeight="1" x14ac:dyDescent="0.2">
      <c r="A69" s="216" t="s">
        <v>292</v>
      </c>
      <c r="B69" s="215" t="s">
        <v>293</v>
      </c>
      <c r="C69" s="226">
        <v>36781</v>
      </c>
      <c r="D69" s="226">
        <v>14087</v>
      </c>
      <c r="E69" s="226">
        <v>22693</v>
      </c>
      <c r="F69" s="226">
        <v>24858</v>
      </c>
      <c r="G69" s="226">
        <v>9454</v>
      </c>
      <c r="H69" s="226">
        <v>15404</v>
      </c>
      <c r="I69" s="118">
        <v>3846</v>
      </c>
      <c r="J69" s="118">
        <v>8076</v>
      </c>
      <c r="K69" s="118">
        <v>787</v>
      </c>
      <c r="L69" s="118">
        <v>1167</v>
      </c>
      <c r="M69" s="141">
        <v>6122</v>
      </c>
      <c r="N69" s="246">
        <v>6219</v>
      </c>
      <c r="O69" s="230" t="s">
        <v>293</v>
      </c>
      <c r="P69" s="231" t="s">
        <v>292</v>
      </c>
    </row>
    <row r="70" spans="1:16" s="175" customFormat="1" ht="9.6" customHeight="1" x14ac:dyDescent="0.2">
      <c r="A70" s="247"/>
      <c r="B70" s="70"/>
      <c r="C70" s="234"/>
      <c r="D70" s="234"/>
      <c r="E70" s="234"/>
      <c r="F70" s="234"/>
      <c r="G70" s="234"/>
      <c r="I70" s="226"/>
      <c r="J70" s="226"/>
      <c r="K70" s="226"/>
      <c r="L70" s="226"/>
      <c r="M70" s="226"/>
      <c r="N70" s="227"/>
      <c r="O70" s="7"/>
      <c r="P70" s="229"/>
    </row>
    <row r="71" spans="1:16" s="175" customFormat="1" ht="9.6" customHeight="1" x14ac:dyDescent="0.2">
      <c r="A71" s="247"/>
      <c r="B71" s="247"/>
      <c r="C71" s="234"/>
      <c r="D71" s="234"/>
      <c r="E71" s="234"/>
      <c r="F71" s="234"/>
      <c r="G71" s="234"/>
      <c r="I71" s="229"/>
      <c r="J71" s="229"/>
      <c r="K71" s="229"/>
      <c r="L71" s="229"/>
      <c r="M71" s="229"/>
      <c r="N71" s="235"/>
      <c r="O71" s="7"/>
      <c r="P71" s="229"/>
    </row>
    <row r="72" spans="1:16" s="175" customFormat="1" ht="9.6" customHeight="1" x14ac:dyDescent="0.2">
      <c r="I72" s="7"/>
      <c r="J72" s="7"/>
      <c r="K72" s="7"/>
      <c r="L72" s="7"/>
      <c r="M72" s="7"/>
      <c r="N72" s="221"/>
      <c r="O72" s="7"/>
      <c r="P72" s="229"/>
    </row>
    <row r="73" spans="1:16" s="175" customFormat="1" ht="9.6" customHeight="1" x14ac:dyDescent="0.2">
      <c r="I73" s="7"/>
      <c r="J73" s="7"/>
      <c r="K73" s="7"/>
      <c r="L73" s="7"/>
      <c r="M73" s="7"/>
      <c r="N73" s="221"/>
      <c r="O73" s="7"/>
      <c r="P73" s="229"/>
    </row>
    <row r="74" spans="1:16" s="175" customFormat="1" ht="9.6" customHeight="1" x14ac:dyDescent="0.2">
      <c r="I74" s="7"/>
      <c r="J74" s="7"/>
      <c r="K74" s="7"/>
      <c r="L74" s="7"/>
      <c r="M74" s="7"/>
      <c r="N74" s="221"/>
      <c r="O74" s="7"/>
      <c r="P74" s="229"/>
    </row>
    <row r="75" spans="1:16" s="175" customFormat="1" ht="9.6" customHeight="1" x14ac:dyDescent="0.2">
      <c r="I75" s="7"/>
      <c r="J75" s="7"/>
      <c r="K75" s="7"/>
      <c r="L75" s="7"/>
      <c r="M75" s="7"/>
      <c r="N75" s="221"/>
      <c r="O75" s="7"/>
      <c r="P75" s="229"/>
    </row>
    <row r="76" spans="1:16" s="175" customFormat="1" ht="9.6" customHeight="1" x14ac:dyDescent="0.2">
      <c r="I76" s="7"/>
      <c r="J76" s="7"/>
      <c r="K76" s="7"/>
      <c r="L76" s="7"/>
      <c r="M76" s="7"/>
      <c r="N76" s="221"/>
      <c r="O76" s="7"/>
      <c r="P76" s="229"/>
    </row>
    <row r="77" spans="1:16" s="175" customFormat="1" ht="9.6" customHeight="1" x14ac:dyDescent="0.2">
      <c r="I77" s="7"/>
      <c r="J77" s="7"/>
      <c r="K77" s="7"/>
      <c r="L77" s="7"/>
      <c r="M77" s="7"/>
      <c r="N77" s="221"/>
      <c r="O77" s="7"/>
      <c r="P77" s="229"/>
    </row>
    <row r="78" spans="1:16" s="175" customFormat="1" ht="9.6" customHeight="1" x14ac:dyDescent="0.2">
      <c r="I78" s="7"/>
      <c r="J78" s="7"/>
      <c r="K78" s="7"/>
      <c r="L78" s="7"/>
      <c r="M78" s="7"/>
      <c r="N78" s="221"/>
      <c r="O78" s="7"/>
      <c r="P78" s="229"/>
    </row>
    <row r="79" spans="1:16" s="175" customFormat="1" ht="9.6" customHeight="1" x14ac:dyDescent="0.2">
      <c r="I79" s="7"/>
      <c r="J79" s="7"/>
      <c r="K79" s="7"/>
      <c r="L79" s="7"/>
      <c r="M79" s="7"/>
      <c r="N79" s="221"/>
      <c r="O79" s="7"/>
      <c r="P79" s="229"/>
    </row>
    <row r="80" spans="1:16" s="175" customFormat="1" ht="9.6" customHeight="1" x14ac:dyDescent="0.2">
      <c r="I80" s="7"/>
      <c r="J80" s="7"/>
      <c r="K80" s="7"/>
      <c r="L80" s="7"/>
      <c r="M80" s="7"/>
      <c r="N80" s="221"/>
      <c r="O80" s="7"/>
      <c r="P80" s="229"/>
    </row>
    <row r="81" spans="9:16" s="175" customFormat="1" ht="9.6" customHeight="1" x14ac:dyDescent="0.2">
      <c r="I81" s="7"/>
      <c r="J81" s="7"/>
      <c r="K81" s="7"/>
      <c r="L81" s="7"/>
      <c r="M81" s="7"/>
      <c r="N81" s="221"/>
      <c r="O81" s="7"/>
      <c r="P81" s="229"/>
    </row>
    <row r="82" spans="9:16" s="175" customFormat="1" ht="9.6" customHeight="1" x14ac:dyDescent="0.2">
      <c r="I82" s="7"/>
      <c r="J82" s="7"/>
      <c r="K82" s="7"/>
      <c r="L82" s="7"/>
      <c r="M82" s="7"/>
      <c r="N82" s="221"/>
      <c r="O82" s="7"/>
      <c r="P82" s="229"/>
    </row>
    <row r="83" spans="9:16" s="175" customFormat="1" ht="9.6" customHeight="1" x14ac:dyDescent="0.2">
      <c r="I83" s="7"/>
      <c r="J83" s="7"/>
      <c r="K83" s="7"/>
      <c r="L83" s="7"/>
      <c r="M83" s="7"/>
      <c r="N83" s="221"/>
      <c r="O83" s="7"/>
      <c r="P83" s="229"/>
    </row>
    <row r="84" spans="9:16" s="175" customFormat="1" ht="9.6" customHeight="1" x14ac:dyDescent="0.2">
      <c r="I84" s="7"/>
      <c r="J84" s="7"/>
      <c r="K84" s="7"/>
      <c r="L84" s="7"/>
      <c r="M84" s="7"/>
      <c r="N84" s="221"/>
      <c r="O84" s="7"/>
      <c r="P84" s="229"/>
    </row>
    <row r="85" spans="9:16" s="175" customFormat="1" ht="9.6" customHeight="1" x14ac:dyDescent="0.2">
      <c r="I85" s="7"/>
      <c r="J85" s="7"/>
      <c r="K85" s="7"/>
      <c r="L85" s="7"/>
      <c r="M85" s="7"/>
      <c r="N85" s="221"/>
      <c r="O85" s="7"/>
      <c r="P85" s="229"/>
    </row>
    <row r="86" spans="9:16" s="175" customFormat="1" ht="9.6" customHeight="1" x14ac:dyDescent="0.2">
      <c r="I86" s="7"/>
      <c r="J86" s="7"/>
      <c r="K86" s="7"/>
      <c r="L86" s="7"/>
      <c r="M86" s="7"/>
      <c r="N86" s="221"/>
      <c r="O86" s="7"/>
      <c r="P86" s="229"/>
    </row>
    <row r="87" spans="9:16" s="175" customFormat="1" ht="9.6" customHeight="1" x14ac:dyDescent="0.2">
      <c r="I87" s="7"/>
      <c r="J87" s="7"/>
      <c r="K87" s="7"/>
      <c r="L87" s="7"/>
      <c r="M87" s="7"/>
      <c r="N87" s="221"/>
      <c r="O87" s="7"/>
      <c r="P87" s="229"/>
    </row>
    <row r="88" spans="9:16" s="175" customFormat="1" ht="9.6" customHeight="1" x14ac:dyDescent="0.2">
      <c r="I88" s="7"/>
      <c r="J88" s="7"/>
      <c r="K88" s="7"/>
      <c r="L88" s="7"/>
      <c r="M88" s="7"/>
      <c r="N88" s="221"/>
      <c r="O88" s="7"/>
      <c r="P88" s="229"/>
    </row>
    <row r="89" spans="9:16" s="175" customFormat="1" ht="9.6" customHeight="1" x14ac:dyDescent="0.2">
      <c r="I89" s="7"/>
      <c r="J89" s="7"/>
      <c r="K89" s="7"/>
      <c r="L89" s="7"/>
      <c r="M89" s="7"/>
      <c r="N89" s="221"/>
      <c r="O89" s="7"/>
      <c r="P89" s="229"/>
    </row>
    <row r="90" spans="9:16" s="175" customFormat="1" ht="9.6" customHeight="1" x14ac:dyDescent="0.2">
      <c r="I90" s="7"/>
      <c r="J90" s="7"/>
      <c r="K90" s="7"/>
      <c r="L90" s="7"/>
      <c r="M90" s="7"/>
      <c r="N90" s="221"/>
      <c r="O90" s="7"/>
      <c r="P90" s="229"/>
    </row>
    <row r="91" spans="9:16" s="175" customFormat="1" ht="9.6" customHeight="1" x14ac:dyDescent="0.2">
      <c r="I91" s="7"/>
      <c r="J91" s="7"/>
      <c r="K91" s="7"/>
      <c r="L91" s="7"/>
      <c r="M91" s="7"/>
      <c r="N91" s="221"/>
      <c r="O91" s="7"/>
      <c r="P91" s="229"/>
    </row>
    <row r="92" spans="9:16" s="175" customFormat="1" ht="9" customHeight="1" x14ac:dyDescent="0.2">
      <c r="I92" s="7"/>
      <c r="J92" s="7"/>
      <c r="K92" s="7"/>
      <c r="L92" s="7"/>
      <c r="M92" s="7"/>
      <c r="N92" s="221"/>
      <c r="O92" s="7"/>
      <c r="P92" s="229"/>
    </row>
    <row r="93" spans="9:16" s="175" customFormat="1" ht="9" customHeight="1" x14ac:dyDescent="0.2">
      <c r="I93" s="7"/>
      <c r="J93" s="7"/>
      <c r="K93" s="7"/>
      <c r="L93" s="7"/>
      <c r="M93" s="7"/>
      <c r="N93" s="221"/>
      <c r="O93" s="7"/>
      <c r="P93" s="229"/>
    </row>
    <row r="94" spans="9:16" s="175" customFormat="1" ht="9" customHeight="1" x14ac:dyDescent="0.2">
      <c r="I94" s="7"/>
      <c r="J94" s="7"/>
      <c r="K94" s="7"/>
      <c r="L94" s="7"/>
      <c r="M94" s="7"/>
      <c r="N94" s="221"/>
      <c r="O94" s="7"/>
      <c r="P94" s="229"/>
    </row>
    <row r="95" spans="9:16" s="175" customFormat="1" ht="9" customHeight="1" x14ac:dyDescent="0.2">
      <c r="I95" s="7"/>
      <c r="J95" s="7"/>
      <c r="K95" s="7"/>
      <c r="L95" s="7"/>
      <c r="M95" s="7"/>
      <c r="N95" s="221"/>
      <c r="O95" s="7"/>
      <c r="P95" s="229"/>
    </row>
    <row r="96" spans="9:16" s="175" customFormat="1" ht="9" customHeight="1" x14ac:dyDescent="0.2">
      <c r="I96" s="7"/>
      <c r="J96" s="7"/>
      <c r="K96" s="7"/>
      <c r="L96" s="7"/>
      <c r="M96" s="7"/>
      <c r="N96" s="221"/>
      <c r="O96" s="7"/>
      <c r="P96" s="229"/>
    </row>
    <row r="97" spans="9:16" s="175" customFormat="1" ht="9" customHeight="1" x14ac:dyDescent="0.2">
      <c r="I97" s="7"/>
      <c r="J97" s="7"/>
      <c r="K97" s="7"/>
      <c r="L97" s="7"/>
      <c r="M97" s="7"/>
      <c r="N97" s="221"/>
      <c r="O97" s="7"/>
      <c r="P97" s="229"/>
    </row>
    <row r="98" spans="9:16" s="175" customFormat="1" ht="9" customHeight="1" x14ac:dyDescent="0.2">
      <c r="I98" s="7"/>
      <c r="J98" s="7"/>
      <c r="K98" s="7"/>
      <c r="L98" s="7"/>
      <c r="M98" s="7"/>
      <c r="N98" s="221"/>
      <c r="O98" s="7"/>
      <c r="P98" s="229"/>
    </row>
    <row r="99" spans="9:16" s="175" customFormat="1" ht="9" customHeight="1" x14ac:dyDescent="0.2">
      <c r="I99" s="7"/>
      <c r="J99" s="7"/>
      <c r="K99" s="7"/>
      <c r="L99" s="7"/>
      <c r="M99" s="7"/>
      <c r="N99" s="221"/>
      <c r="O99" s="7"/>
      <c r="P99" s="229"/>
    </row>
    <row r="100" spans="9:16" s="175" customFormat="1" ht="9" customHeight="1" x14ac:dyDescent="0.2">
      <c r="I100" s="7"/>
      <c r="J100" s="7"/>
      <c r="K100" s="7"/>
      <c r="L100" s="7"/>
      <c r="M100" s="7"/>
      <c r="N100" s="221"/>
      <c r="O100" s="7"/>
      <c r="P100" s="229"/>
    </row>
    <row r="101" spans="9:16" s="175" customFormat="1" ht="9" customHeight="1" x14ac:dyDescent="0.2">
      <c r="I101" s="7"/>
      <c r="J101" s="7"/>
      <c r="K101" s="7"/>
      <c r="L101" s="7"/>
      <c r="M101" s="7"/>
      <c r="N101" s="221"/>
      <c r="O101" s="7"/>
      <c r="P101" s="229"/>
    </row>
    <row r="102" spans="9:16" s="175" customFormat="1" ht="9" customHeight="1" x14ac:dyDescent="0.2">
      <c r="I102" s="7"/>
      <c r="J102" s="7"/>
      <c r="K102" s="7"/>
      <c r="L102" s="7"/>
      <c r="M102" s="7"/>
      <c r="N102" s="221"/>
      <c r="O102" s="7"/>
      <c r="P102" s="229"/>
    </row>
    <row r="103" spans="9:16" s="175" customFormat="1" ht="9" customHeight="1" x14ac:dyDescent="0.2">
      <c r="I103" s="7"/>
      <c r="J103" s="7"/>
      <c r="K103" s="7"/>
      <c r="L103" s="7"/>
      <c r="M103" s="7"/>
      <c r="N103" s="221"/>
      <c r="O103" s="7"/>
      <c r="P103" s="229"/>
    </row>
    <row r="104" spans="9:16" s="175" customFormat="1" ht="9" customHeight="1" x14ac:dyDescent="0.2">
      <c r="I104" s="7"/>
      <c r="J104" s="7"/>
      <c r="K104" s="7"/>
      <c r="L104" s="7"/>
      <c r="M104" s="7"/>
      <c r="N104" s="221"/>
      <c r="O104" s="7"/>
      <c r="P104" s="229"/>
    </row>
    <row r="105" spans="9:16" s="175" customFormat="1" ht="9" customHeight="1" x14ac:dyDescent="0.2">
      <c r="I105" s="7"/>
      <c r="J105" s="7"/>
      <c r="K105" s="7"/>
      <c r="L105" s="7"/>
      <c r="M105" s="7"/>
      <c r="N105" s="221"/>
      <c r="O105" s="7"/>
      <c r="P105" s="229"/>
    </row>
    <row r="106" spans="9:16" s="175" customFormat="1" ht="9" customHeight="1" x14ac:dyDescent="0.2">
      <c r="I106" s="7"/>
      <c r="J106" s="7"/>
      <c r="K106" s="7"/>
      <c r="L106" s="7"/>
      <c r="M106" s="7"/>
      <c r="N106" s="221"/>
      <c r="O106" s="7"/>
      <c r="P106" s="229"/>
    </row>
    <row r="107" spans="9:16" s="175" customFormat="1" ht="9" customHeight="1" x14ac:dyDescent="0.2">
      <c r="I107" s="7"/>
      <c r="J107" s="7"/>
      <c r="K107" s="7"/>
      <c r="L107" s="7"/>
      <c r="M107" s="7"/>
      <c r="N107" s="221"/>
      <c r="O107" s="7"/>
      <c r="P107" s="229"/>
    </row>
    <row r="108" spans="9:16" s="175" customFormat="1" ht="9" customHeight="1" x14ac:dyDescent="0.2">
      <c r="I108" s="7"/>
      <c r="J108" s="7"/>
      <c r="K108" s="7"/>
      <c r="L108" s="7"/>
      <c r="M108" s="7"/>
      <c r="N108" s="221"/>
      <c r="O108" s="7"/>
      <c r="P108" s="229"/>
    </row>
    <row r="109" spans="9:16" s="175" customFormat="1" ht="9" customHeight="1" x14ac:dyDescent="0.2">
      <c r="I109" s="7"/>
      <c r="J109" s="7"/>
      <c r="K109" s="7"/>
      <c r="L109" s="7"/>
      <c r="M109" s="7"/>
      <c r="N109" s="221"/>
      <c r="O109" s="7"/>
      <c r="P109" s="229"/>
    </row>
    <row r="110" spans="9:16" s="175" customFormat="1" ht="9" customHeight="1" x14ac:dyDescent="0.2">
      <c r="I110" s="7"/>
      <c r="J110" s="7"/>
      <c r="K110" s="7"/>
      <c r="L110" s="7"/>
      <c r="M110" s="7"/>
      <c r="N110" s="221"/>
      <c r="O110" s="7"/>
      <c r="P110" s="229"/>
    </row>
    <row r="111" spans="9:16" s="175" customFormat="1" ht="9" customHeight="1" x14ac:dyDescent="0.2">
      <c r="I111" s="7"/>
      <c r="J111" s="7"/>
      <c r="K111" s="7"/>
      <c r="L111" s="7"/>
      <c r="M111" s="7"/>
      <c r="N111" s="221"/>
      <c r="O111" s="7"/>
      <c r="P111" s="229"/>
    </row>
    <row r="112" spans="9:16" s="175" customFormat="1" ht="9" customHeight="1" x14ac:dyDescent="0.2">
      <c r="I112" s="7"/>
      <c r="J112" s="7"/>
      <c r="K112" s="7"/>
      <c r="L112" s="7"/>
      <c r="M112" s="7"/>
      <c r="N112" s="221"/>
      <c r="O112" s="7"/>
      <c r="P112" s="229"/>
    </row>
    <row r="113" spans="9:16" s="175" customFormat="1" ht="9" customHeight="1" x14ac:dyDescent="0.2">
      <c r="I113" s="7"/>
      <c r="J113" s="7"/>
      <c r="K113" s="7"/>
      <c r="L113" s="7"/>
      <c r="M113" s="7"/>
      <c r="N113" s="221"/>
      <c r="O113" s="7"/>
      <c r="P113" s="229"/>
    </row>
    <row r="114" spans="9:16" s="175" customFormat="1" ht="9" customHeight="1" x14ac:dyDescent="0.2">
      <c r="I114" s="7"/>
      <c r="J114" s="7"/>
      <c r="K114" s="7"/>
      <c r="L114" s="7"/>
      <c r="M114" s="7"/>
      <c r="N114" s="221"/>
      <c r="O114" s="7"/>
      <c r="P114" s="229"/>
    </row>
    <row r="115" spans="9:16" s="175" customFormat="1" ht="9" customHeight="1" x14ac:dyDescent="0.2">
      <c r="I115" s="7"/>
      <c r="J115" s="7"/>
      <c r="K115" s="7"/>
      <c r="L115" s="7"/>
      <c r="M115" s="7"/>
      <c r="N115" s="221"/>
      <c r="O115" s="7"/>
      <c r="P115" s="229"/>
    </row>
    <row r="116" spans="9:16" s="175" customFormat="1" ht="9" customHeight="1" x14ac:dyDescent="0.2">
      <c r="I116" s="7"/>
      <c r="J116" s="7"/>
      <c r="K116" s="7"/>
      <c r="L116" s="7"/>
      <c r="M116" s="7"/>
      <c r="N116" s="221"/>
      <c r="O116" s="7"/>
      <c r="P116" s="229"/>
    </row>
    <row r="117" spans="9:16" s="175" customFormat="1" ht="9" customHeight="1" x14ac:dyDescent="0.2">
      <c r="I117" s="7"/>
      <c r="J117" s="7"/>
      <c r="K117" s="7"/>
      <c r="L117" s="7"/>
      <c r="M117" s="7"/>
      <c r="N117" s="221"/>
      <c r="O117" s="7"/>
      <c r="P117" s="229"/>
    </row>
    <row r="118" spans="9:16" s="175" customFormat="1" ht="9" customHeight="1" x14ac:dyDescent="0.2">
      <c r="I118" s="7"/>
      <c r="J118" s="7"/>
      <c r="K118" s="7"/>
      <c r="L118" s="7"/>
      <c r="M118" s="7"/>
      <c r="N118" s="221"/>
      <c r="O118" s="7"/>
      <c r="P118" s="229"/>
    </row>
    <row r="119" spans="9:16" s="175" customFormat="1" ht="9" customHeight="1" x14ac:dyDescent="0.2">
      <c r="I119" s="7"/>
      <c r="J119" s="7"/>
      <c r="K119" s="7"/>
      <c r="L119" s="7"/>
      <c r="M119" s="7"/>
      <c r="N119" s="221"/>
      <c r="O119" s="7"/>
      <c r="P119" s="229"/>
    </row>
    <row r="120" spans="9:16" s="175" customFormat="1" ht="9" customHeight="1" x14ac:dyDescent="0.2">
      <c r="I120" s="7"/>
      <c r="J120" s="7"/>
      <c r="K120" s="7"/>
      <c r="L120" s="7"/>
      <c r="M120" s="7"/>
      <c r="N120" s="221"/>
      <c r="O120" s="7"/>
      <c r="P120" s="229"/>
    </row>
    <row r="121" spans="9:16" s="175" customFormat="1" ht="9" customHeight="1" x14ac:dyDescent="0.2">
      <c r="I121" s="7"/>
      <c r="J121" s="7"/>
      <c r="K121" s="7"/>
      <c r="L121" s="7"/>
      <c r="M121" s="7"/>
      <c r="N121" s="221"/>
      <c r="O121" s="7"/>
      <c r="P121" s="229"/>
    </row>
    <row r="122" spans="9:16" s="175" customFormat="1" ht="9" customHeight="1" x14ac:dyDescent="0.2">
      <c r="I122" s="7"/>
      <c r="J122" s="7"/>
      <c r="K122" s="7"/>
      <c r="L122" s="7"/>
      <c r="M122" s="7"/>
      <c r="N122" s="221"/>
      <c r="O122" s="7"/>
      <c r="P122" s="229"/>
    </row>
    <row r="123" spans="9:16" s="175" customFormat="1" ht="9" customHeight="1" x14ac:dyDescent="0.2">
      <c r="I123" s="7"/>
      <c r="J123" s="7"/>
      <c r="K123" s="7"/>
      <c r="L123" s="7"/>
      <c r="M123" s="7"/>
      <c r="N123" s="221"/>
      <c r="O123" s="7"/>
      <c r="P123" s="229"/>
    </row>
    <row r="124" spans="9:16" s="175" customFormat="1" ht="9" customHeight="1" x14ac:dyDescent="0.2">
      <c r="I124" s="7"/>
      <c r="J124" s="7"/>
      <c r="K124" s="7"/>
      <c r="L124" s="7"/>
      <c r="M124" s="7"/>
      <c r="N124" s="221"/>
      <c r="O124" s="7"/>
      <c r="P124" s="229"/>
    </row>
    <row r="125" spans="9:16" s="175" customFormat="1" ht="9" customHeight="1" x14ac:dyDescent="0.2">
      <c r="I125" s="7"/>
      <c r="J125" s="7"/>
      <c r="K125" s="7"/>
      <c r="L125" s="7"/>
      <c r="M125" s="7"/>
      <c r="N125" s="221"/>
      <c r="O125" s="7"/>
      <c r="P125" s="229"/>
    </row>
    <row r="126" spans="9:16" s="175" customFormat="1" ht="9" customHeight="1" x14ac:dyDescent="0.2">
      <c r="I126" s="7"/>
      <c r="J126" s="7"/>
      <c r="K126" s="7"/>
      <c r="L126" s="7"/>
      <c r="M126" s="7"/>
      <c r="N126" s="221"/>
      <c r="O126" s="7"/>
      <c r="P126" s="229"/>
    </row>
    <row r="127" spans="9:16" s="175" customFormat="1" ht="9" customHeight="1" x14ac:dyDescent="0.2">
      <c r="I127" s="7"/>
      <c r="J127" s="7"/>
      <c r="K127" s="7"/>
      <c r="L127" s="7"/>
      <c r="M127" s="7"/>
      <c r="N127" s="221"/>
      <c r="O127" s="7"/>
      <c r="P127" s="229"/>
    </row>
    <row r="128" spans="9:16" s="175" customFormat="1" ht="9" customHeight="1" x14ac:dyDescent="0.2">
      <c r="I128" s="7"/>
      <c r="J128" s="7"/>
      <c r="K128" s="7"/>
      <c r="L128" s="7"/>
      <c r="M128" s="7"/>
      <c r="N128" s="221"/>
      <c r="O128" s="7"/>
      <c r="P128" s="229"/>
    </row>
    <row r="129" spans="9:16" s="175" customFormat="1" ht="9" customHeight="1" x14ac:dyDescent="0.2">
      <c r="I129" s="7"/>
      <c r="J129" s="7"/>
      <c r="K129" s="7"/>
      <c r="L129" s="7"/>
      <c r="M129" s="7"/>
      <c r="N129" s="221"/>
      <c r="O129" s="7"/>
      <c r="P129" s="229"/>
    </row>
    <row r="130" spans="9:16" s="175" customFormat="1" ht="9" customHeight="1" x14ac:dyDescent="0.2">
      <c r="I130" s="7"/>
      <c r="J130" s="7"/>
      <c r="K130" s="7"/>
      <c r="L130" s="7"/>
      <c r="M130" s="7"/>
      <c r="N130" s="221"/>
      <c r="O130" s="7"/>
      <c r="P130" s="229"/>
    </row>
    <row r="131" spans="9:16" s="175" customFormat="1" ht="9" customHeight="1" x14ac:dyDescent="0.2">
      <c r="I131" s="7"/>
      <c r="J131" s="7"/>
      <c r="K131" s="7"/>
      <c r="L131" s="7"/>
      <c r="M131" s="7"/>
      <c r="N131" s="221"/>
      <c r="O131" s="7"/>
      <c r="P131" s="229"/>
    </row>
    <row r="132" spans="9:16" s="175" customFormat="1" ht="9" customHeight="1" x14ac:dyDescent="0.2">
      <c r="I132" s="7"/>
      <c r="J132" s="7"/>
      <c r="K132" s="7"/>
      <c r="L132" s="7"/>
      <c r="M132" s="7"/>
      <c r="N132" s="221"/>
      <c r="O132" s="7"/>
      <c r="P132" s="229"/>
    </row>
    <row r="133" spans="9:16" s="175" customFormat="1" ht="9" customHeight="1" x14ac:dyDescent="0.2">
      <c r="I133" s="11"/>
      <c r="J133" s="11"/>
      <c r="K133" s="11"/>
      <c r="L133" s="11"/>
      <c r="M133" s="11"/>
      <c r="N133" s="165"/>
      <c r="O133" s="11"/>
      <c r="P133" s="10"/>
    </row>
    <row r="134" spans="9:16" s="175" customFormat="1" ht="9" customHeight="1" x14ac:dyDescent="0.2">
      <c r="I134" s="11"/>
      <c r="J134" s="11"/>
      <c r="K134" s="11"/>
      <c r="L134" s="11"/>
      <c r="M134" s="11"/>
      <c r="N134" s="165"/>
      <c r="O134" s="11"/>
      <c r="P134" s="10"/>
    </row>
    <row r="135" spans="9:16" s="175" customFormat="1" ht="9" customHeight="1" x14ac:dyDescent="0.2">
      <c r="I135" s="11"/>
      <c r="J135" s="11"/>
      <c r="K135" s="11"/>
      <c r="L135" s="11"/>
      <c r="M135" s="11"/>
      <c r="N135" s="165"/>
      <c r="O135" s="11"/>
      <c r="P135" s="10"/>
    </row>
    <row r="136" spans="9:16" s="175" customFormat="1" ht="9" customHeight="1" x14ac:dyDescent="0.2">
      <c r="I136" s="11"/>
      <c r="J136" s="11"/>
      <c r="K136" s="11"/>
      <c r="L136" s="11"/>
      <c r="M136" s="11"/>
      <c r="N136" s="165"/>
      <c r="O136" s="11"/>
      <c r="P136" s="10"/>
    </row>
    <row r="137" spans="9:16" s="175" customFormat="1" ht="9" customHeight="1" x14ac:dyDescent="0.2">
      <c r="I137" s="11"/>
      <c r="J137" s="11"/>
      <c r="K137" s="11"/>
      <c r="L137" s="11"/>
      <c r="M137" s="11"/>
      <c r="N137" s="165"/>
      <c r="O137" s="11"/>
      <c r="P137" s="10"/>
    </row>
    <row r="138" spans="9:16" s="175" customFormat="1" ht="9" customHeight="1" x14ac:dyDescent="0.2">
      <c r="I138" s="11"/>
      <c r="J138" s="11"/>
      <c r="K138" s="11"/>
      <c r="L138" s="11"/>
      <c r="M138" s="11"/>
      <c r="N138" s="165"/>
      <c r="O138" s="11"/>
      <c r="P138" s="10"/>
    </row>
    <row r="139" spans="9:16" s="175" customFormat="1" ht="9" customHeight="1" x14ac:dyDescent="0.2">
      <c r="I139" s="11"/>
      <c r="J139" s="11"/>
      <c r="K139" s="11"/>
      <c r="L139" s="11"/>
      <c r="M139" s="11"/>
      <c r="N139" s="165"/>
      <c r="O139" s="11"/>
      <c r="P139" s="10"/>
    </row>
    <row r="140" spans="9:16" s="175" customFormat="1" ht="9" customHeight="1" x14ac:dyDescent="0.2">
      <c r="I140" s="11"/>
      <c r="J140" s="11"/>
      <c r="K140" s="11"/>
      <c r="L140" s="11"/>
      <c r="M140" s="11"/>
      <c r="N140" s="165"/>
      <c r="O140" s="11"/>
      <c r="P140" s="10"/>
    </row>
    <row r="141" spans="9:16" s="175" customFormat="1" ht="9" customHeight="1" x14ac:dyDescent="0.2">
      <c r="I141" s="11"/>
      <c r="J141" s="11"/>
      <c r="K141" s="11"/>
      <c r="L141" s="11"/>
      <c r="M141" s="11"/>
      <c r="N141" s="165"/>
      <c r="O141" s="11"/>
      <c r="P141" s="10"/>
    </row>
    <row r="142" spans="9:16" s="175" customFormat="1" ht="9" customHeight="1" x14ac:dyDescent="0.2">
      <c r="I142" s="11"/>
      <c r="J142" s="11"/>
      <c r="K142" s="11"/>
      <c r="L142" s="11"/>
      <c r="M142" s="11"/>
      <c r="N142" s="165"/>
      <c r="O142" s="11"/>
      <c r="P142" s="10"/>
    </row>
    <row r="143" spans="9:16" s="175" customFormat="1" ht="9" customHeight="1" x14ac:dyDescent="0.2">
      <c r="I143" s="11"/>
      <c r="J143" s="11"/>
      <c r="K143" s="11"/>
      <c r="L143" s="11"/>
      <c r="M143" s="11"/>
      <c r="N143" s="165"/>
      <c r="O143" s="11"/>
      <c r="P143" s="10"/>
    </row>
    <row r="144" spans="9:16" s="175" customFormat="1" ht="9" customHeight="1" x14ac:dyDescent="0.2">
      <c r="I144" s="11"/>
      <c r="J144" s="11"/>
      <c r="K144" s="11"/>
      <c r="L144" s="11"/>
      <c r="M144" s="11"/>
      <c r="N144" s="165"/>
      <c r="O144" s="11"/>
      <c r="P144" s="10"/>
    </row>
    <row r="145" spans="9:16" s="175" customFormat="1" ht="9" customHeight="1" x14ac:dyDescent="0.2">
      <c r="I145" s="11"/>
      <c r="J145" s="11"/>
      <c r="K145" s="11"/>
      <c r="L145" s="11"/>
      <c r="M145" s="11"/>
      <c r="N145" s="165"/>
      <c r="O145" s="11"/>
      <c r="P145" s="10"/>
    </row>
    <row r="146" spans="9:16" s="175" customFormat="1" ht="9" customHeight="1" x14ac:dyDescent="0.2">
      <c r="I146" s="11"/>
      <c r="J146" s="11"/>
      <c r="K146" s="11"/>
      <c r="L146" s="11"/>
      <c r="M146" s="11"/>
      <c r="N146" s="165"/>
      <c r="O146" s="11"/>
      <c r="P146" s="10"/>
    </row>
    <row r="147" spans="9:16" s="175" customFormat="1" ht="9" customHeight="1" x14ac:dyDescent="0.2">
      <c r="I147" s="11"/>
      <c r="J147" s="11"/>
      <c r="K147" s="11"/>
      <c r="L147" s="11"/>
      <c r="M147" s="11"/>
      <c r="N147" s="165"/>
      <c r="O147" s="11"/>
      <c r="P147" s="10"/>
    </row>
    <row r="148" spans="9:16" s="175" customFormat="1" ht="9" customHeight="1" x14ac:dyDescent="0.2">
      <c r="I148" s="11"/>
      <c r="J148" s="11"/>
      <c r="K148" s="11"/>
      <c r="L148" s="11"/>
      <c r="M148" s="11"/>
      <c r="N148" s="165"/>
      <c r="O148" s="11"/>
      <c r="P148" s="10"/>
    </row>
    <row r="149" spans="9:16" s="175" customFormat="1" ht="9" customHeight="1" x14ac:dyDescent="0.2">
      <c r="I149" s="11"/>
      <c r="J149" s="11"/>
      <c r="K149" s="11"/>
      <c r="L149" s="11"/>
      <c r="M149" s="11"/>
      <c r="N149" s="165"/>
      <c r="O149" s="11"/>
      <c r="P149" s="10"/>
    </row>
    <row r="150" spans="9:16" s="175" customFormat="1" ht="9" customHeight="1" x14ac:dyDescent="0.2">
      <c r="I150" s="11"/>
      <c r="J150" s="11"/>
      <c r="K150" s="11"/>
      <c r="L150" s="11"/>
      <c r="M150" s="11"/>
      <c r="N150" s="165"/>
      <c r="O150" s="11"/>
      <c r="P150" s="10"/>
    </row>
    <row r="151" spans="9:16" s="175" customFormat="1" ht="9" customHeight="1" x14ac:dyDescent="0.2">
      <c r="I151" s="11"/>
      <c r="J151" s="11"/>
      <c r="K151" s="11"/>
      <c r="L151" s="11"/>
      <c r="M151" s="11"/>
      <c r="N151" s="165"/>
      <c r="O151" s="11"/>
      <c r="P151" s="10"/>
    </row>
    <row r="152" spans="9:16" s="175" customFormat="1" ht="9" customHeight="1" x14ac:dyDescent="0.2">
      <c r="I152" s="11"/>
      <c r="J152" s="11"/>
      <c r="K152" s="11"/>
      <c r="L152" s="11"/>
      <c r="M152" s="11"/>
      <c r="N152" s="165"/>
      <c r="O152" s="11"/>
      <c r="P152" s="10"/>
    </row>
    <row r="153" spans="9:16" s="175" customFormat="1" ht="9" customHeight="1" x14ac:dyDescent="0.2">
      <c r="I153" s="11"/>
      <c r="J153" s="11"/>
      <c r="K153" s="11"/>
      <c r="L153" s="11"/>
      <c r="M153" s="11"/>
      <c r="N153" s="165"/>
      <c r="O153" s="11"/>
      <c r="P153" s="10"/>
    </row>
    <row r="154" spans="9:16" s="175" customFormat="1" ht="9" customHeight="1" x14ac:dyDescent="0.2">
      <c r="I154" s="11"/>
      <c r="J154" s="11"/>
      <c r="K154" s="11"/>
      <c r="L154" s="11"/>
      <c r="M154" s="11"/>
      <c r="N154" s="165"/>
      <c r="O154" s="11"/>
      <c r="P154" s="10"/>
    </row>
    <row r="155" spans="9:16" s="175" customFormat="1" ht="9" customHeight="1" x14ac:dyDescent="0.2">
      <c r="I155" s="11"/>
      <c r="J155" s="11"/>
      <c r="K155" s="11"/>
      <c r="L155" s="11"/>
      <c r="M155" s="11"/>
      <c r="N155" s="165"/>
      <c r="O155" s="11"/>
      <c r="P155" s="10"/>
    </row>
    <row r="156" spans="9:16" s="175" customFormat="1" ht="9" customHeight="1" x14ac:dyDescent="0.2">
      <c r="I156" s="11"/>
      <c r="J156" s="11"/>
      <c r="K156" s="11"/>
      <c r="L156" s="11"/>
      <c r="M156" s="11"/>
      <c r="N156" s="165"/>
      <c r="O156" s="11"/>
      <c r="P156" s="10"/>
    </row>
    <row r="157" spans="9:16" s="175" customFormat="1" ht="9" customHeight="1" x14ac:dyDescent="0.2">
      <c r="I157" s="11"/>
      <c r="J157" s="11"/>
      <c r="K157" s="11"/>
      <c r="L157" s="11"/>
      <c r="M157" s="11"/>
      <c r="N157" s="165"/>
      <c r="O157" s="11"/>
      <c r="P157" s="10"/>
    </row>
    <row r="158" spans="9:16" s="175" customFormat="1" ht="9" customHeight="1" x14ac:dyDescent="0.2">
      <c r="I158" s="11"/>
      <c r="J158" s="11"/>
      <c r="K158" s="11"/>
      <c r="L158" s="11"/>
      <c r="M158" s="11"/>
      <c r="N158" s="165"/>
      <c r="O158" s="11"/>
      <c r="P158" s="10"/>
    </row>
    <row r="159" spans="9:16" s="175" customFormat="1" ht="9" customHeight="1" x14ac:dyDescent="0.2">
      <c r="I159" s="11"/>
      <c r="J159" s="11"/>
      <c r="K159" s="11"/>
      <c r="L159" s="11"/>
      <c r="M159" s="11"/>
      <c r="N159" s="165"/>
      <c r="O159" s="11"/>
      <c r="P159" s="10"/>
    </row>
    <row r="160" spans="9:16" s="175" customFormat="1" ht="9" customHeight="1" x14ac:dyDescent="0.2">
      <c r="I160" s="11"/>
      <c r="J160" s="11"/>
      <c r="K160" s="11"/>
      <c r="L160" s="11"/>
      <c r="M160" s="11"/>
      <c r="N160" s="165"/>
      <c r="O160" s="11"/>
      <c r="P160" s="10"/>
    </row>
    <row r="161" spans="9:16" s="175" customFormat="1" ht="9" customHeight="1" x14ac:dyDescent="0.2">
      <c r="I161" s="11"/>
      <c r="J161" s="11"/>
      <c r="K161" s="11"/>
      <c r="L161" s="11"/>
      <c r="M161" s="11"/>
      <c r="N161" s="165"/>
      <c r="O161" s="11"/>
      <c r="P161" s="10"/>
    </row>
    <row r="162" spans="9:16" s="175" customFormat="1" ht="9" customHeight="1" x14ac:dyDescent="0.2">
      <c r="I162" s="11"/>
      <c r="J162" s="11"/>
      <c r="K162" s="11"/>
      <c r="L162" s="11"/>
      <c r="M162" s="11"/>
      <c r="N162" s="165"/>
      <c r="O162" s="11"/>
      <c r="P162" s="10"/>
    </row>
    <row r="163" spans="9:16" s="175" customFormat="1" ht="9" customHeight="1" x14ac:dyDescent="0.2">
      <c r="I163" s="11"/>
      <c r="J163" s="11"/>
      <c r="K163" s="11"/>
      <c r="L163" s="11"/>
      <c r="M163" s="11"/>
      <c r="N163" s="165"/>
      <c r="O163" s="11"/>
      <c r="P163" s="10"/>
    </row>
    <row r="164" spans="9:16" s="175" customFormat="1" ht="9" customHeight="1" x14ac:dyDescent="0.2">
      <c r="I164" s="11"/>
      <c r="J164" s="11"/>
      <c r="K164" s="11"/>
      <c r="L164" s="11"/>
      <c r="M164" s="11"/>
      <c r="N164" s="165"/>
      <c r="O164" s="11"/>
      <c r="P164" s="10"/>
    </row>
    <row r="165" spans="9:16" s="175" customFormat="1" ht="9" customHeight="1" x14ac:dyDescent="0.2">
      <c r="I165" s="11"/>
      <c r="J165" s="11"/>
      <c r="K165" s="11"/>
      <c r="L165" s="11"/>
      <c r="M165" s="11"/>
      <c r="N165" s="165"/>
      <c r="O165" s="11"/>
      <c r="P165" s="10"/>
    </row>
    <row r="166" spans="9:16" s="175" customFormat="1" ht="9" customHeight="1" x14ac:dyDescent="0.2">
      <c r="I166" s="11"/>
      <c r="J166" s="11"/>
      <c r="K166" s="11"/>
      <c r="L166" s="11"/>
      <c r="M166" s="11"/>
      <c r="N166" s="165"/>
      <c r="O166" s="11"/>
      <c r="P166" s="10"/>
    </row>
    <row r="167" spans="9:16" s="175" customFormat="1" ht="9" customHeight="1" x14ac:dyDescent="0.2">
      <c r="I167" s="11"/>
      <c r="J167" s="11"/>
      <c r="K167" s="11"/>
      <c r="L167" s="11"/>
      <c r="M167" s="11"/>
      <c r="N167" s="165"/>
      <c r="O167" s="11"/>
      <c r="P167" s="10"/>
    </row>
    <row r="168" spans="9:16" s="175" customFormat="1" ht="9" customHeight="1" x14ac:dyDescent="0.2">
      <c r="I168" s="11"/>
      <c r="J168" s="11"/>
      <c r="K168" s="11"/>
      <c r="L168" s="11"/>
      <c r="M168" s="11"/>
      <c r="N168" s="165"/>
      <c r="O168" s="11"/>
      <c r="P168" s="10"/>
    </row>
    <row r="169" spans="9:16" s="175" customFormat="1" ht="9" customHeight="1" x14ac:dyDescent="0.2">
      <c r="I169" s="11"/>
      <c r="J169" s="11"/>
      <c r="K169" s="11"/>
      <c r="L169" s="11"/>
      <c r="M169" s="11"/>
      <c r="N169" s="165"/>
      <c r="O169" s="11"/>
      <c r="P169" s="10"/>
    </row>
    <row r="170" spans="9:16" s="175" customFormat="1" ht="9" customHeight="1" x14ac:dyDescent="0.2">
      <c r="I170" s="11"/>
      <c r="J170" s="11"/>
      <c r="K170" s="11"/>
      <c r="L170" s="11"/>
      <c r="M170" s="11"/>
      <c r="N170" s="165"/>
      <c r="O170" s="11"/>
      <c r="P170" s="10"/>
    </row>
    <row r="171" spans="9:16" s="175" customFormat="1" ht="9" customHeight="1" x14ac:dyDescent="0.2">
      <c r="I171" s="11"/>
      <c r="J171" s="11"/>
      <c r="K171" s="11"/>
      <c r="L171" s="11"/>
      <c r="M171" s="11"/>
      <c r="N171" s="165"/>
      <c r="O171" s="11"/>
      <c r="P171" s="10"/>
    </row>
    <row r="172" spans="9:16" s="175" customFormat="1" ht="9" customHeight="1" x14ac:dyDescent="0.2">
      <c r="I172" s="11"/>
      <c r="J172" s="11"/>
      <c r="K172" s="11"/>
      <c r="L172" s="11"/>
      <c r="M172" s="11"/>
      <c r="N172" s="165"/>
      <c r="O172" s="11"/>
      <c r="P172" s="10"/>
    </row>
    <row r="173" spans="9:16" s="175" customFormat="1" ht="9" customHeight="1" x14ac:dyDescent="0.2">
      <c r="I173" s="11"/>
      <c r="J173" s="11"/>
      <c r="K173" s="11"/>
      <c r="L173" s="11"/>
      <c r="M173" s="11"/>
      <c r="N173" s="165"/>
      <c r="O173" s="11"/>
      <c r="P173" s="10"/>
    </row>
    <row r="174" spans="9:16" s="175" customFormat="1" ht="9" customHeight="1" x14ac:dyDescent="0.2">
      <c r="I174" s="11"/>
      <c r="J174" s="11"/>
      <c r="K174" s="11"/>
      <c r="L174" s="11"/>
      <c r="M174" s="11"/>
      <c r="N174" s="165"/>
      <c r="O174" s="11"/>
      <c r="P174" s="10"/>
    </row>
    <row r="175" spans="9:16" s="175" customFormat="1" ht="9" customHeight="1" x14ac:dyDescent="0.2">
      <c r="I175" s="11"/>
      <c r="J175" s="11"/>
      <c r="K175" s="11"/>
      <c r="L175" s="11"/>
      <c r="M175" s="11"/>
      <c r="N175" s="165"/>
      <c r="O175" s="11"/>
      <c r="P175" s="10"/>
    </row>
    <row r="176" spans="9:16" s="175" customFormat="1" ht="9" customHeight="1" x14ac:dyDescent="0.2">
      <c r="I176" s="11"/>
      <c r="J176" s="11"/>
      <c r="K176" s="11"/>
      <c r="L176" s="11"/>
      <c r="M176" s="11"/>
      <c r="N176" s="165"/>
      <c r="O176" s="11"/>
      <c r="P176" s="10"/>
    </row>
    <row r="177" spans="9:16" s="175" customFormat="1" ht="9" customHeight="1" x14ac:dyDescent="0.2">
      <c r="I177" s="11"/>
      <c r="J177" s="11"/>
      <c r="K177" s="11"/>
      <c r="L177" s="11"/>
      <c r="M177" s="11"/>
      <c r="N177" s="165"/>
      <c r="O177" s="11"/>
      <c r="P177" s="10"/>
    </row>
    <row r="178" spans="9:16" s="175" customFormat="1" ht="9" customHeight="1" x14ac:dyDescent="0.2">
      <c r="I178" s="11"/>
      <c r="J178" s="11"/>
      <c r="K178" s="11"/>
      <c r="L178" s="11"/>
      <c r="M178" s="11"/>
      <c r="N178" s="165"/>
      <c r="O178" s="11"/>
      <c r="P178" s="10"/>
    </row>
    <row r="179" spans="9:16" s="175" customFormat="1" ht="9" customHeight="1" x14ac:dyDescent="0.2">
      <c r="I179" s="11"/>
      <c r="J179" s="11"/>
      <c r="K179" s="11"/>
      <c r="L179" s="11"/>
      <c r="M179" s="11"/>
      <c r="N179" s="165"/>
      <c r="O179" s="11"/>
      <c r="P179" s="10"/>
    </row>
    <row r="180" spans="9:16" s="175" customFormat="1" ht="9" customHeight="1" x14ac:dyDescent="0.2">
      <c r="I180" s="11"/>
      <c r="J180" s="11"/>
      <c r="K180" s="11"/>
      <c r="L180" s="11"/>
      <c r="M180" s="11"/>
      <c r="N180" s="165"/>
      <c r="O180" s="11"/>
      <c r="P180" s="10"/>
    </row>
    <row r="181" spans="9:16" s="175" customFormat="1" ht="9" customHeight="1" x14ac:dyDescent="0.2">
      <c r="I181" s="11"/>
      <c r="J181" s="11"/>
      <c r="K181" s="11"/>
      <c r="L181" s="11"/>
      <c r="M181" s="11"/>
      <c r="N181" s="165"/>
      <c r="O181" s="11"/>
      <c r="P181" s="10"/>
    </row>
    <row r="182" spans="9:16" s="175" customFormat="1" ht="9" customHeight="1" x14ac:dyDescent="0.2">
      <c r="I182" s="11"/>
      <c r="J182" s="11"/>
      <c r="K182" s="11"/>
      <c r="L182" s="11"/>
      <c r="M182" s="11"/>
      <c r="N182" s="165"/>
      <c r="O182" s="11"/>
      <c r="P182" s="10"/>
    </row>
    <row r="183" spans="9:16" s="175" customFormat="1" ht="9" customHeight="1" x14ac:dyDescent="0.2">
      <c r="I183" s="11"/>
      <c r="J183" s="11"/>
      <c r="K183" s="11"/>
      <c r="L183" s="11"/>
      <c r="M183" s="11"/>
      <c r="N183" s="165"/>
      <c r="O183" s="11"/>
      <c r="P183" s="10"/>
    </row>
    <row r="184" spans="9:16" s="175" customFormat="1" ht="9" customHeight="1" x14ac:dyDescent="0.2">
      <c r="I184" s="11"/>
      <c r="J184" s="11"/>
      <c r="K184" s="11"/>
      <c r="L184" s="11"/>
      <c r="M184" s="11"/>
      <c r="N184" s="165"/>
      <c r="O184" s="11"/>
      <c r="P184" s="10"/>
    </row>
    <row r="185" spans="9:16" s="175" customFormat="1" ht="9" customHeight="1" x14ac:dyDescent="0.2">
      <c r="I185" s="11"/>
      <c r="J185" s="11"/>
      <c r="K185" s="11"/>
      <c r="L185" s="11"/>
      <c r="M185" s="11"/>
      <c r="N185" s="165"/>
      <c r="O185" s="11"/>
      <c r="P185" s="10"/>
    </row>
    <row r="186" spans="9:16" s="175" customFormat="1" ht="9" customHeight="1" x14ac:dyDescent="0.2">
      <c r="I186" s="11"/>
      <c r="J186" s="11"/>
      <c r="K186" s="11"/>
      <c r="L186" s="11"/>
      <c r="M186" s="11"/>
      <c r="N186" s="165"/>
      <c r="O186" s="11"/>
      <c r="P186" s="10"/>
    </row>
    <row r="187" spans="9:16" s="175" customFormat="1" ht="9" customHeight="1" x14ac:dyDescent="0.2">
      <c r="I187" s="11"/>
      <c r="J187" s="11"/>
      <c r="K187" s="11"/>
      <c r="L187" s="11"/>
      <c r="M187" s="11"/>
      <c r="N187" s="165"/>
      <c r="O187" s="11"/>
      <c r="P187" s="10"/>
    </row>
    <row r="188" spans="9:16" s="175" customFormat="1" ht="9" customHeight="1" x14ac:dyDescent="0.2">
      <c r="I188" s="11"/>
      <c r="J188" s="11"/>
      <c r="K188" s="11"/>
      <c r="L188" s="11"/>
      <c r="M188" s="11"/>
      <c r="N188" s="165"/>
      <c r="O188" s="11"/>
      <c r="P188" s="10"/>
    </row>
    <row r="189" spans="9:16" s="175" customFormat="1" ht="9" customHeight="1" x14ac:dyDescent="0.2">
      <c r="I189" s="11"/>
      <c r="J189" s="11"/>
      <c r="K189" s="11"/>
      <c r="L189" s="11"/>
      <c r="M189" s="11"/>
      <c r="N189" s="165"/>
      <c r="O189" s="11"/>
      <c r="P189" s="10"/>
    </row>
    <row r="190" spans="9:16" s="175" customFormat="1" ht="9" customHeight="1" x14ac:dyDescent="0.2">
      <c r="I190" s="11"/>
      <c r="J190" s="11"/>
      <c r="K190" s="11"/>
      <c r="L190" s="11"/>
      <c r="M190" s="11"/>
      <c r="N190" s="165"/>
      <c r="O190" s="11"/>
      <c r="P190" s="10"/>
    </row>
    <row r="191" spans="9:16" s="175" customFormat="1" ht="9" customHeight="1" x14ac:dyDescent="0.2">
      <c r="I191" s="11"/>
      <c r="J191" s="11"/>
      <c r="K191" s="11"/>
      <c r="L191" s="11"/>
      <c r="M191" s="11"/>
      <c r="N191" s="165"/>
      <c r="O191" s="11"/>
      <c r="P191" s="10"/>
    </row>
    <row r="192" spans="9:16" s="175" customFormat="1" ht="9" customHeight="1" x14ac:dyDescent="0.2">
      <c r="I192" s="11"/>
      <c r="J192" s="11"/>
      <c r="K192" s="11"/>
      <c r="L192" s="11"/>
      <c r="M192" s="11"/>
      <c r="N192" s="165"/>
      <c r="O192" s="11"/>
      <c r="P192" s="10"/>
    </row>
    <row r="193" spans="9:16" s="175" customFormat="1" ht="9" customHeight="1" x14ac:dyDescent="0.2">
      <c r="I193" s="11"/>
      <c r="J193" s="11"/>
      <c r="K193" s="11"/>
      <c r="L193" s="11"/>
      <c r="M193" s="11"/>
      <c r="N193" s="165"/>
      <c r="O193" s="11"/>
      <c r="P193" s="10"/>
    </row>
    <row r="194" spans="9:16" s="175" customFormat="1" ht="9" customHeight="1" x14ac:dyDescent="0.2">
      <c r="I194" s="11"/>
      <c r="J194" s="11"/>
      <c r="K194" s="11"/>
      <c r="L194" s="11"/>
      <c r="M194" s="11"/>
      <c r="N194" s="165"/>
      <c r="O194" s="11"/>
      <c r="P194" s="10"/>
    </row>
    <row r="195" spans="9:16" s="175" customFormat="1" ht="9" customHeight="1" x14ac:dyDescent="0.2">
      <c r="I195" s="11"/>
      <c r="J195" s="11"/>
      <c r="K195" s="11"/>
      <c r="L195" s="11"/>
      <c r="M195" s="11"/>
      <c r="N195" s="165"/>
      <c r="O195" s="11"/>
      <c r="P195" s="10"/>
    </row>
    <row r="196" spans="9:16" s="175" customFormat="1" ht="9" customHeight="1" x14ac:dyDescent="0.2">
      <c r="I196" s="11"/>
      <c r="J196" s="11"/>
      <c r="K196" s="11"/>
      <c r="L196" s="11"/>
      <c r="M196" s="11"/>
      <c r="N196" s="165"/>
      <c r="O196" s="11"/>
      <c r="P196" s="10"/>
    </row>
    <row r="197" spans="9:16" s="175" customFormat="1" ht="9" customHeight="1" x14ac:dyDescent="0.2">
      <c r="I197" s="11"/>
      <c r="J197" s="11"/>
      <c r="K197" s="11"/>
      <c r="L197" s="11"/>
      <c r="M197" s="11"/>
      <c r="N197" s="165"/>
      <c r="O197" s="11"/>
      <c r="P197" s="10"/>
    </row>
    <row r="198" spans="9:16" s="175" customFormat="1" ht="9" customHeight="1" x14ac:dyDescent="0.2">
      <c r="I198" s="11"/>
      <c r="J198" s="11"/>
      <c r="K198" s="11"/>
      <c r="L198" s="11"/>
      <c r="M198" s="11"/>
      <c r="N198" s="165"/>
      <c r="O198" s="11"/>
      <c r="P198" s="10"/>
    </row>
    <row r="199" spans="9:16" s="175" customFormat="1" ht="9" customHeight="1" x14ac:dyDescent="0.2">
      <c r="I199" s="11"/>
      <c r="J199" s="11"/>
      <c r="K199" s="11"/>
      <c r="L199" s="11"/>
      <c r="M199" s="11"/>
      <c r="N199" s="165"/>
      <c r="O199" s="11"/>
      <c r="P199" s="10"/>
    </row>
    <row r="200" spans="9:16" s="175" customFormat="1" ht="9" customHeight="1" x14ac:dyDescent="0.2">
      <c r="I200" s="11"/>
      <c r="J200" s="11"/>
      <c r="K200" s="11"/>
      <c r="L200" s="11"/>
      <c r="M200" s="11"/>
      <c r="N200" s="165"/>
      <c r="O200" s="11"/>
      <c r="P200" s="10"/>
    </row>
    <row r="201" spans="9:16" s="175" customFormat="1" ht="9" customHeight="1" x14ac:dyDescent="0.2">
      <c r="I201" s="11"/>
      <c r="J201" s="11"/>
      <c r="K201" s="11"/>
      <c r="L201" s="11"/>
      <c r="M201" s="11"/>
      <c r="N201" s="165"/>
      <c r="O201" s="11"/>
      <c r="P201" s="10"/>
    </row>
    <row r="202" spans="9:16" s="175" customFormat="1" ht="9" customHeight="1" x14ac:dyDescent="0.2">
      <c r="I202" s="11"/>
      <c r="J202" s="11"/>
      <c r="K202" s="11"/>
      <c r="L202" s="11"/>
      <c r="M202" s="11"/>
      <c r="N202" s="165"/>
      <c r="O202" s="11"/>
      <c r="P202" s="10"/>
    </row>
    <row r="203" spans="9:16" s="175" customFormat="1" ht="9" customHeight="1" x14ac:dyDescent="0.2">
      <c r="I203" s="11"/>
      <c r="J203" s="11"/>
      <c r="K203" s="11"/>
      <c r="L203" s="11"/>
      <c r="M203" s="11"/>
      <c r="N203" s="165"/>
      <c r="O203" s="11"/>
      <c r="P203" s="10"/>
    </row>
    <row r="204" spans="9:16" s="175" customFormat="1" ht="9" customHeight="1" x14ac:dyDescent="0.2">
      <c r="I204" s="11"/>
      <c r="J204" s="11"/>
      <c r="K204" s="11"/>
      <c r="L204" s="11"/>
      <c r="M204" s="11"/>
      <c r="N204" s="165"/>
      <c r="O204" s="11"/>
      <c r="P204" s="10"/>
    </row>
    <row r="205" spans="9:16" s="175" customFormat="1" ht="9" customHeight="1" x14ac:dyDescent="0.2">
      <c r="I205" s="11"/>
      <c r="J205" s="11"/>
      <c r="K205" s="11"/>
      <c r="L205" s="11"/>
      <c r="M205" s="11"/>
      <c r="N205" s="165"/>
      <c r="O205" s="11"/>
      <c r="P205" s="10"/>
    </row>
    <row r="206" spans="9:16" s="175" customFormat="1" ht="9" customHeight="1" x14ac:dyDescent="0.2">
      <c r="I206" s="11"/>
      <c r="J206" s="11"/>
      <c r="K206" s="11"/>
      <c r="L206" s="11"/>
      <c r="M206" s="11"/>
      <c r="N206" s="165"/>
      <c r="O206" s="11"/>
      <c r="P206" s="10"/>
    </row>
    <row r="207" spans="9:16" s="175" customFormat="1" ht="9" customHeight="1" x14ac:dyDescent="0.2">
      <c r="I207" s="11"/>
      <c r="J207" s="11"/>
      <c r="K207" s="11"/>
      <c r="L207" s="11"/>
      <c r="M207" s="11"/>
      <c r="N207" s="165"/>
      <c r="O207" s="11"/>
      <c r="P207" s="10"/>
    </row>
    <row r="208" spans="9:16" s="175" customFormat="1" ht="9" customHeight="1" x14ac:dyDescent="0.2">
      <c r="I208" s="11"/>
      <c r="J208" s="11"/>
      <c r="K208" s="11"/>
      <c r="L208" s="11"/>
      <c r="M208" s="11"/>
      <c r="N208" s="165"/>
      <c r="O208" s="11"/>
      <c r="P208" s="10"/>
    </row>
    <row r="209" spans="9:16" s="175" customFormat="1" ht="9" customHeight="1" x14ac:dyDescent="0.2">
      <c r="I209" s="11"/>
      <c r="J209" s="11"/>
      <c r="K209" s="11"/>
      <c r="L209" s="11"/>
      <c r="M209" s="11"/>
      <c r="N209" s="165"/>
      <c r="O209" s="11"/>
      <c r="P209" s="10"/>
    </row>
    <row r="210" spans="9:16" s="175" customFormat="1" ht="9" customHeight="1" x14ac:dyDescent="0.2">
      <c r="I210" s="11"/>
      <c r="J210" s="11"/>
      <c r="K210" s="11"/>
      <c r="L210" s="11"/>
      <c r="M210" s="11"/>
      <c r="N210" s="165"/>
      <c r="O210" s="11"/>
      <c r="P210" s="10"/>
    </row>
    <row r="211" spans="9:16" s="175" customFormat="1" ht="9" customHeight="1" x14ac:dyDescent="0.2">
      <c r="I211" s="11"/>
      <c r="J211" s="11"/>
      <c r="K211" s="11"/>
      <c r="L211" s="11"/>
      <c r="M211" s="11"/>
      <c r="N211" s="165"/>
      <c r="O211" s="11"/>
      <c r="P211" s="10"/>
    </row>
    <row r="212" spans="9:16" ht="9" customHeight="1" x14ac:dyDescent="0.2">
      <c r="N212" s="165"/>
      <c r="P212" s="10"/>
    </row>
    <row r="213" spans="9:16" ht="9" customHeight="1" x14ac:dyDescent="0.2">
      <c r="N213" s="165"/>
      <c r="P213" s="10"/>
    </row>
    <row r="214" spans="9:16" ht="9" customHeight="1" x14ac:dyDescent="0.2">
      <c r="N214" s="165"/>
      <c r="P214" s="10"/>
    </row>
    <row r="215" spans="9:16" ht="9" customHeight="1" x14ac:dyDescent="0.2">
      <c r="N215" s="165"/>
      <c r="P215" s="10"/>
    </row>
    <row r="216" spans="9:16" ht="9" customHeight="1" x14ac:dyDescent="0.2">
      <c r="N216" s="165"/>
      <c r="P216" s="10"/>
    </row>
    <row r="217" spans="9:16" ht="9" customHeight="1" x14ac:dyDescent="0.2">
      <c r="N217" s="165"/>
      <c r="P217" s="10"/>
    </row>
    <row r="218" spans="9:16" ht="9" customHeight="1" x14ac:dyDescent="0.2">
      <c r="N218" s="165"/>
      <c r="P218" s="10"/>
    </row>
    <row r="219" spans="9:16" ht="9" customHeight="1" x14ac:dyDescent="0.2">
      <c r="N219" s="165"/>
      <c r="P219" s="10"/>
    </row>
    <row r="220" spans="9:16" ht="9" customHeight="1" x14ac:dyDescent="0.2">
      <c r="N220" s="165"/>
      <c r="P220" s="10"/>
    </row>
    <row r="221" spans="9:16" ht="9" customHeight="1" x14ac:dyDescent="0.2">
      <c r="N221" s="165"/>
      <c r="P221" s="10"/>
    </row>
    <row r="222" spans="9:16" ht="9" customHeight="1" x14ac:dyDescent="0.2">
      <c r="N222" s="165"/>
      <c r="P222" s="10"/>
    </row>
    <row r="223" spans="9:16" ht="9" customHeight="1" x14ac:dyDescent="0.2">
      <c r="N223" s="165"/>
      <c r="P223" s="10"/>
    </row>
    <row r="224" spans="9:16" ht="9" customHeight="1" x14ac:dyDescent="0.2">
      <c r="N224" s="165"/>
      <c r="P224" s="10"/>
    </row>
    <row r="225" spans="14:16" ht="9" customHeight="1" x14ac:dyDescent="0.2">
      <c r="N225" s="165"/>
      <c r="P225" s="10"/>
    </row>
    <row r="226" spans="14:16" ht="9" customHeight="1" x14ac:dyDescent="0.2">
      <c r="N226" s="165"/>
      <c r="P226" s="10"/>
    </row>
    <row r="227" spans="14:16" ht="9" customHeight="1" x14ac:dyDescent="0.2">
      <c r="N227" s="165"/>
      <c r="P227" s="10"/>
    </row>
    <row r="228" spans="14:16" ht="9" customHeight="1" x14ac:dyDescent="0.2">
      <c r="N228" s="165"/>
      <c r="P228" s="10"/>
    </row>
    <row r="229" spans="14:16" ht="9" customHeight="1" x14ac:dyDescent="0.2">
      <c r="N229" s="165"/>
      <c r="P229" s="10"/>
    </row>
    <row r="230" spans="14:16" ht="9" customHeight="1" x14ac:dyDescent="0.2">
      <c r="N230" s="165"/>
      <c r="P230" s="10"/>
    </row>
    <row r="231" spans="14:16" ht="9" customHeight="1" x14ac:dyDescent="0.2">
      <c r="N231" s="165"/>
      <c r="P231" s="10"/>
    </row>
    <row r="232" spans="14:16" ht="9" customHeight="1" x14ac:dyDescent="0.2">
      <c r="N232" s="165"/>
      <c r="P232" s="10"/>
    </row>
    <row r="233" spans="14:16" ht="9" customHeight="1" x14ac:dyDescent="0.2">
      <c r="N233" s="165"/>
      <c r="P233" s="10"/>
    </row>
    <row r="234" spans="14:16" ht="9" customHeight="1" x14ac:dyDescent="0.2">
      <c r="N234" s="165"/>
      <c r="P234" s="10"/>
    </row>
    <row r="235" spans="14:16" ht="9" customHeight="1" x14ac:dyDescent="0.2">
      <c r="N235" s="165"/>
      <c r="P235" s="10"/>
    </row>
    <row r="236" spans="14:16" ht="9" customHeight="1" x14ac:dyDescent="0.2">
      <c r="N236" s="165"/>
      <c r="P236" s="10"/>
    </row>
    <row r="237" spans="14:16" ht="9" customHeight="1" x14ac:dyDescent="0.2">
      <c r="N237" s="165"/>
      <c r="P237" s="10"/>
    </row>
    <row r="238" spans="14:16" ht="9" customHeight="1" x14ac:dyDescent="0.2">
      <c r="N238" s="165"/>
      <c r="P238" s="10"/>
    </row>
    <row r="239" spans="14:16" ht="9" customHeight="1" x14ac:dyDescent="0.2">
      <c r="N239" s="165"/>
      <c r="P239" s="10"/>
    </row>
    <row r="240" spans="14:16" ht="9" customHeight="1" x14ac:dyDescent="0.2">
      <c r="N240" s="165"/>
      <c r="P240" s="10"/>
    </row>
    <row r="241" spans="14:16" ht="9" customHeight="1" x14ac:dyDescent="0.2">
      <c r="N241" s="165"/>
      <c r="P241" s="10"/>
    </row>
    <row r="242" spans="14:16" ht="9" customHeight="1" x14ac:dyDescent="0.2">
      <c r="P242" s="10"/>
    </row>
    <row r="243" spans="14:16" ht="9" customHeight="1" x14ac:dyDescent="0.2">
      <c r="P243" s="10"/>
    </row>
    <row r="244" spans="14:16" ht="9" customHeight="1" x14ac:dyDescent="0.2">
      <c r="P244" s="10"/>
    </row>
    <row r="245" spans="14:16" ht="9" customHeight="1" x14ac:dyDescent="0.2">
      <c r="P245" s="10"/>
    </row>
    <row r="246" spans="14:16" ht="9" customHeight="1" x14ac:dyDescent="0.2">
      <c r="P246" s="10"/>
    </row>
    <row r="247" spans="14:16" ht="9" customHeight="1" x14ac:dyDescent="0.2">
      <c r="P247" s="10"/>
    </row>
    <row r="248" spans="14:16" ht="9" customHeight="1" x14ac:dyDescent="0.2">
      <c r="P248" s="10"/>
    </row>
    <row r="249" spans="14:16" ht="9" customHeight="1" x14ac:dyDescent="0.2">
      <c r="P249" s="10"/>
    </row>
    <row r="250" spans="14:16" ht="9" customHeight="1" x14ac:dyDescent="0.2">
      <c r="P250" s="10"/>
    </row>
    <row r="251" spans="14:16" ht="9" customHeight="1" x14ac:dyDescent="0.2">
      <c r="P251" s="10"/>
    </row>
    <row r="252" spans="14:16" ht="9" customHeight="1" x14ac:dyDescent="0.2">
      <c r="P252" s="10"/>
    </row>
    <row r="253" spans="14:16" ht="9" customHeight="1" x14ac:dyDescent="0.2">
      <c r="P253" s="10"/>
    </row>
    <row r="254" spans="14:16" ht="9" customHeight="1" x14ac:dyDescent="0.2">
      <c r="P254" s="10"/>
    </row>
    <row r="255" spans="14:16" ht="9" customHeight="1" x14ac:dyDescent="0.2">
      <c r="P255" s="10"/>
    </row>
    <row r="256" spans="14:16" ht="9" customHeight="1" x14ac:dyDescent="0.2">
      <c r="P256" s="10"/>
    </row>
    <row r="257" spans="16:16" ht="9" customHeight="1" x14ac:dyDescent="0.2">
      <c r="P257" s="10"/>
    </row>
    <row r="258" spans="16:16" ht="9" customHeight="1" x14ac:dyDescent="0.2">
      <c r="P258" s="10"/>
    </row>
    <row r="259" spans="16:16" ht="9" customHeight="1" x14ac:dyDescent="0.2">
      <c r="P259" s="10"/>
    </row>
    <row r="260" spans="16:16" ht="9" customHeight="1" x14ac:dyDescent="0.2">
      <c r="P260" s="10"/>
    </row>
    <row r="261" spans="16:16" ht="9" customHeight="1" x14ac:dyDescent="0.2">
      <c r="P261" s="10"/>
    </row>
    <row r="262" spans="16:16" ht="9" customHeight="1" x14ac:dyDescent="0.2">
      <c r="P262" s="10"/>
    </row>
    <row r="263" spans="16:16" ht="9" customHeight="1" x14ac:dyDescent="0.2">
      <c r="P263" s="10"/>
    </row>
    <row r="264" spans="16:16" ht="9" customHeight="1" x14ac:dyDescent="0.2">
      <c r="P264" s="10"/>
    </row>
    <row r="265" spans="16:16" ht="9" customHeight="1" x14ac:dyDescent="0.2">
      <c r="P265" s="10"/>
    </row>
    <row r="266" spans="16:16" ht="9" customHeight="1" x14ac:dyDescent="0.2">
      <c r="P266" s="10"/>
    </row>
    <row r="267" spans="16:16" ht="9" customHeight="1" x14ac:dyDescent="0.2">
      <c r="P267" s="10"/>
    </row>
    <row r="268" spans="16:16" ht="9" customHeight="1" x14ac:dyDescent="0.2">
      <c r="P268" s="10"/>
    </row>
    <row r="269" spans="16:16" ht="9" customHeight="1" x14ac:dyDescent="0.2">
      <c r="P269" s="10"/>
    </row>
    <row r="270" spans="16:16" ht="9" customHeight="1" x14ac:dyDescent="0.2">
      <c r="P270" s="10"/>
    </row>
    <row r="271" spans="16:16" ht="9" customHeight="1" x14ac:dyDescent="0.2">
      <c r="P271" s="10"/>
    </row>
    <row r="272" spans="16:16" ht="9" customHeight="1" x14ac:dyDescent="0.2">
      <c r="P272" s="10"/>
    </row>
    <row r="273" spans="16:16" ht="9" customHeight="1" x14ac:dyDescent="0.2">
      <c r="P273" s="10"/>
    </row>
    <row r="274" spans="16:16" ht="9" customHeight="1" x14ac:dyDescent="0.2">
      <c r="P274" s="10"/>
    </row>
    <row r="275" spans="16:16" ht="9" customHeight="1" x14ac:dyDescent="0.2">
      <c r="P275" s="10"/>
    </row>
    <row r="276" spans="16:16" ht="9" customHeight="1" x14ac:dyDescent="0.2">
      <c r="P276" s="10"/>
    </row>
    <row r="277" spans="16:16" ht="9" customHeight="1" x14ac:dyDescent="0.2">
      <c r="P277" s="10"/>
    </row>
    <row r="278" spans="16:16" ht="9" customHeight="1" x14ac:dyDescent="0.2">
      <c r="P278" s="10"/>
    </row>
    <row r="279" spans="16:16" ht="9" customHeight="1" x14ac:dyDescent="0.2">
      <c r="P279" s="10"/>
    </row>
    <row r="280" spans="16:16" ht="9" customHeight="1" x14ac:dyDescent="0.2">
      <c r="P280" s="10"/>
    </row>
    <row r="281" spans="16:16" ht="9" customHeight="1" x14ac:dyDescent="0.2">
      <c r="P281" s="10"/>
    </row>
    <row r="282" spans="16:16" ht="9" customHeight="1" x14ac:dyDescent="0.2">
      <c r="P282" s="10"/>
    </row>
    <row r="283" spans="16:16" ht="9" customHeight="1" x14ac:dyDescent="0.2">
      <c r="P283" s="10"/>
    </row>
    <row r="284" spans="16:16" ht="9" customHeight="1" x14ac:dyDescent="0.2">
      <c r="P284" s="10"/>
    </row>
    <row r="285" spans="16:16" ht="9" customHeight="1" x14ac:dyDescent="0.2">
      <c r="P285" s="10"/>
    </row>
    <row r="286" spans="16:16" ht="9" customHeight="1" x14ac:dyDescent="0.2">
      <c r="P286" s="10"/>
    </row>
    <row r="287" spans="16:16" ht="9" customHeight="1" x14ac:dyDescent="0.2">
      <c r="P287" s="10"/>
    </row>
    <row r="288" spans="16:16" ht="9" customHeight="1" x14ac:dyDescent="0.2">
      <c r="P288" s="10"/>
    </row>
    <row r="289" spans="16:16" ht="9" customHeight="1" x14ac:dyDescent="0.2">
      <c r="P289" s="10"/>
    </row>
    <row r="290" spans="16:16" ht="9" customHeight="1" x14ac:dyDescent="0.2">
      <c r="P290" s="10"/>
    </row>
    <row r="291" spans="16:16" ht="9" customHeight="1" x14ac:dyDescent="0.2">
      <c r="P291" s="10"/>
    </row>
    <row r="292" spans="16:16" ht="9" customHeight="1" x14ac:dyDescent="0.2">
      <c r="P292" s="10"/>
    </row>
    <row r="293" spans="16:16" ht="9" customHeight="1" x14ac:dyDescent="0.2">
      <c r="P293" s="10"/>
    </row>
    <row r="294" spans="16:16" ht="9" customHeight="1" x14ac:dyDescent="0.2">
      <c r="P294" s="10"/>
    </row>
    <row r="295" spans="16:16" ht="9" customHeight="1" x14ac:dyDescent="0.2">
      <c r="P295" s="10"/>
    </row>
    <row r="296" spans="16:16" ht="9" customHeight="1" x14ac:dyDescent="0.2">
      <c r="P296" s="10"/>
    </row>
    <row r="297" spans="16:16" ht="9" customHeight="1" x14ac:dyDescent="0.2">
      <c r="P297" s="10"/>
    </row>
    <row r="298" spans="16:16" ht="9" customHeight="1" x14ac:dyDescent="0.2">
      <c r="P298" s="10"/>
    </row>
    <row r="299" spans="16:16" ht="9" customHeight="1" x14ac:dyDescent="0.2">
      <c r="P299" s="10"/>
    </row>
    <row r="300" spans="16:16" ht="9" customHeight="1" x14ac:dyDescent="0.2">
      <c r="P300" s="10"/>
    </row>
    <row r="301" spans="16:16" ht="9" customHeight="1" x14ac:dyDescent="0.2">
      <c r="P301" s="10"/>
    </row>
    <row r="302" spans="16:16" ht="9" customHeight="1" x14ac:dyDescent="0.2">
      <c r="P302" s="10"/>
    </row>
    <row r="303" spans="16:16" ht="9" customHeight="1" x14ac:dyDescent="0.2">
      <c r="P303" s="10"/>
    </row>
    <row r="304" spans="16:16" ht="9" customHeight="1" x14ac:dyDescent="0.2">
      <c r="P304" s="10"/>
    </row>
    <row r="305" spans="16:16" ht="9" customHeight="1" x14ac:dyDescent="0.2">
      <c r="P305" s="10"/>
    </row>
    <row r="306" spans="16:16" ht="9" customHeight="1" x14ac:dyDescent="0.2">
      <c r="P306" s="10"/>
    </row>
    <row r="307" spans="16:16" ht="9" customHeight="1" x14ac:dyDescent="0.2">
      <c r="P307" s="10"/>
    </row>
    <row r="308" spans="16:16" ht="9" customHeight="1" x14ac:dyDescent="0.2">
      <c r="P308" s="10"/>
    </row>
    <row r="309" spans="16:16" ht="9" customHeight="1" x14ac:dyDescent="0.2">
      <c r="P309" s="10"/>
    </row>
    <row r="310" spans="16:16" ht="9" customHeight="1" x14ac:dyDescent="0.2">
      <c r="P310" s="10"/>
    </row>
    <row r="311" spans="16:16" ht="9" customHeight="1" x14ac:dyDescent="0.2">
      <c r="P311" s="10"/>
    </row>
    <row r="312" spans="16:16" ht="9" customHeight="1" x14ac:dyDescent="0.2">
      <c r="P312" s="10"/>
    </row>
    <row r="313" spans="16:16" ht="9" customHeight="1" x14ac:dyDescent="0.2">
      <c r="P313" s="10"/>
    </row>
    <row r="314" spans="16:16" ht="9" customHeight="1" x14ac:dyDescent="0.2">
      <c r="P314" s="10"/>
    </row>
    <row r="315" spans="16:16" ht="9" customHeight="1" x14ac:dyDescent="0.2">
      <c r="P315" s="10"/>
    </row>
    <row r="316" spans="16:16" ht="9" customHeight="1" x14ac:dyDescent="0.2">
      <c r="P316" s="10"/>
    </row>
    <row r="317" spans="16:16" ht="9" customHeight="1" x14ac:dyDescent="0.2">
      <c r="P317" s="10"/>
    </row>
    <row r="318" spans="16:16" ht="9" customHeight="1" x14ac:dyDescent="0.2">
      <c r="P318" s="10"/>
    </row>
    <row r="319" spans="16:16" ht="9" customHeight="1" x14ac:dyDescent="0.2">
      <c r="P319" s="10"/>
    </row>
    <row r="320" spans="16:16" ht="9" customHeight="1" x14ac:dyDescent="0.2">
      <c r="P320" s="10"/>
    </row>
    <row r="321" spans="16:16" ht="9" customHeight="1" x14ac:dyDescent="0.2">
      <c r="P321" s="10"/>
    </row>
    <row r="322" spans="16:16" ht="9" customHeight="1" x14ac:dyDescent="0.2">
      <c r="P322" s="10"/>
    </row>
    <row r="323" spans="16:16" ht="9" customHeight="1" x14ac:dyDescent="0.2">
      <c r="P323" s="10"/>
    </row>
    <row r="324" spans="16:16" ht="9" customHeight="1" x14ac:dyDescent="0.2">
      <c r="P324" s="10"/>
    </row>
    <row r="325" spans="16:16" ht="9" customHeight="1" x14ac:dyDescent="0.2">
      <c r="P325" s="10"/>
    </row>
    <row r="326" spans="16:16" ht="9" customHeight="1" x14ac:dyDescent="0.2">
      <c r="P326" s="10"/>
    </row>
    <row r="327" spans="16:16" ht="9" customHeight="1" x14ac:dyDescent="0.2">
      <c r="P327" s="10"/>
    </row>
    <row r="328" spans="16:16" ht="9" customHeight="1" x14ac:dyDescent="0.2">
      <c r="P328" s="10"/>
    </row>
    <row r="329" spans="16:16" ht="9" customHeight="1" x14ac:dyDescent="0.2">
      <c r="P329" s="10"/>
    </row>
    <row r="330" spans="16:16" ht="9" customHeight="1" x14ac:dyDescent="0.2">
      <c r="P330" s="10"/>
    </row>
    <row r="331" spans="16:16" ht="9" customHeight="1" x14ac:dyDescent="0.2">
      <c r="P331" s="10"/>
    </row>
    <row r="332" spans="16:16" ht="9" customHeight="1" x14ac:dyDescent="0.2">
      <c r="P332" s="10"/>
    </row>
    <row r="333" spans="16:16" ht="9" customHeight="1" x14ac:dyDescent="0.2">
      <c r="P333" s="10"/>
    </row>
    <row r="334" spans="16:16" ht="9" customHeight="1" x14ac:dyDescent="0.2">
      <c r="P334" s="10"/>
    </row>
    <row r="335" spans="16:16" ht="9" customHeight="1" x14ac:dyDescent="0.2">
      <c r="P335" s="10"/>
    </row>
    <row r="336" spans="16:16" ht="9" customHeight="1" x14ac:dyDescent="0.2">
      <c r="P336" s="10"/>
    </row>
    <row r="337" spans="16:16" ht="9" customHeight="1" x14ac:dyDescent="0.2">
      <c r="P337" s="10"/>
    </row>
    <row r="338" spans="16:16" ht="9" customHeight="1" x14ac:dyDescent="0.2">
      <c r="P338" s="10"/>
    </row>
    <row r="339" spans="16:16" ht="9" customHeight="1" x14ac:dyDescent="0.2">
      <c r="P339" s="10"/>
    </row>
    <row r="340" spans="16:16" ht="9" customHeight="1" x14ac:dyDescent="0.2">
      <c r="P340" s="10"/>
    </row>
    <row r="341" spans="16:16" ht="9" customHeight="1" x14ac:dyDescent="0.2">
      <c r="P341" s="10"/>
    </row>
    <row r="342" spans="16:16" ht="9" customHeight="1" x14ac:dyDescent="0.2">
      <c r="P342" s="10"/>
    </row>
    <row r="343" spans="16:16" ht="9" customHeight="1" x14ac:dyDescent="0.2">
      <c r="P343" s="10"/>
    </row>
    <row r="344" spans="16:16" ht="9" customHeight="1" x14ac:dyDescent="0.2">
      <c r="P344" s="10"/>
    </row>
    <row r="345" spans="16:16" ht="9" customHeight="1" x14ac:dyDescent="0.2">
      <c r="P345" s="10"/>
    </row>
    <row r="346" spans="16:16" ht="9" customHeight="1" x14ac:dyDescent="0.2">
      <c r="P346" s="10"/>
    </row>
    <row r="347" spans="16:16" ht="9" customHeight="1" x14ac:dyDescent="0.2">
      <c r="P347" s="10"/>
    </row>
    <row r="348" spans="16:16" ht="9" customHeight="1" x14ac:dyDescent="0.2">
      <c r="P348" s="10"/>
    </row>
    <row r="349" spans="16:16" ht="9" customHeight="1" x14ac:dyDescent="0.2">
      <c r="P349" s="10"/>
    </row>
    <row r="350" spans="16:16" ht="9" customHeight="1" x14ac:dyDescent="0.2">
      <c r="P350" s="10"/>
    </row>
    <row r="351" spans="16:16" ht="9" customHeight="1" x14ac:dyDescent="0.2">
      <c r="P351" s="10"/>
    </row>
    <row r="352" spans="16:16" ht="9" customHeight="1" x14ac:dyDescent="0.2">
      <c r="P352" s="10"/>
    </row>
    <row r="353" spans="16:16" ht="9" customHeight="1" x14ac:dyDescent="0.2">
      <c r="P353" s="10"/>
    </row>
    <row r="354" spans="16:16" ht="9" customHeight="1" x14ac:dyDescent="0.2">
      <c r="P354" s="10"/>
    </row>
    <row r="355" spans="16:16" ht="9" customHeight="1" x14ac:dyDescent="0.2">
      <c r="P355" s="10"/>
    </row>
    <row r="356" spans="16:16" ht="9" customHeight="1" x14ac:dyDescent="0.2">
      <c r="P356" s="10"/>
    </row>
    <row r="357" spans="16:16" ht="9" customHeight="1" x14ac:dyDescent="0.2">
      <c r="P357" s="10"/>
    </row>
    <row r="358" spans="16:16" ht="9" customHeight="1" x14ac:dyDescent="0.2">
      <c r="P358" s="10"/>
    </row>
    <row r="359" spans="16:16" ht="9" customHeight="1" x14ac:dyDescent="0.2">
      <c r="P359" s="10"/>
    </row>
    <row r="360" spans="16:16" ht="9" customHeight="1" x14ac:dyDescent="0.2">
      <c r="P360" s="10"/>
    </row>
    <row r="361" spans="16:16" ht="9" customHeight="1" x14ac:dyDescent="0.2">
      <c r="P361" s="10"/>
    </row>
    <row r="362" spans="16:16" ht="9" customHeight="1" x14ac:dyDescent="0.2">
      <c r="P362" s="10"/>
    </row>
    <row r="363" spans="16:16" ht="9" customHeight="1" x14ac:dyDescent="0.2">
      <c r="P363" s="10"/>
    </row>
    <row r="364" spans="16:16" ht="9" customHeight="1" x14ac:dyDescent="0.2">
      <c r="P364" s="10"/>
    </row>
    <row r="365" spans="16:16" ht="9" customHeight="1" x14ac:dyDescent="0.2">
      <c r="P365" s="10"/>
    </row>
    <row r="366" spans="16:16" ht="9" customHeight="1" x14ac:dyDescent="0.2">
      <c r="P366" s="10"/>
    </row>
    <row r="367" spans="16:16" ht="9" customHeight="1" x14ac:dyDescent="0.2">
      <c r="P367" s="10"/>
    </row>
    <row r="368" spans="16:16" ht="9" customHeight="1" x14ac:dyDescent="0.2">
      <c r="P368" s="10"/>
    </row>
    <row r="369" spans="16:16" ht="9" customHeight="1" x14ac:dyDescent="0.2">
      <c r="P369" s="10"/>
    </row>
    <row r="370" spans="16:16" ht="9" customHeight="1" x14ac:dyDescent="0.2">
      <c r="P370" s="10"/>
    </row>
    <row r="371" spans="16:16" ht="9" customHeight="1" x14ac:dyDescent="0.2">
      <c r="P371" s="10"/>
    </row>
    <row r="372" spans="16:16" ht="9" customHeight="1" x14ac:dyDescent="0.2">
      <c r="P372" s="10"/>
    </row>
    <row r="373" spans="16:16" ht="9" customHeight="1" x14ac:dyDescent="0.2">
      <c r="P373" s="10"/>
    </row>
    <row r="374" spans="16:16" ht="9" customHeight="1" x14ac:dyDescent="0.2">
      <c r="P374" s="10"/>
    </row>
    <row r="375" spans="16:16" ht="9" customHeight="1" x14ac:dyDescent="0.2">
      <c r="P375" s="10"/>
    </row>
    <row r="376" spans="16:16" ht="9" customHeight="1" x14ac:dyDescent="0.2">
      <c r="P376" s="10"/>
    </row>
    <row r="377" spans="16:16" ht="9" customHeight="1" x14ac:dyDescent="0.2">
      <c r="P377" s="10"/>
    </row>
    <row r="378" spans="16:16" ht="9" customHeight="1" x14ac:dyDescent="0.2">
      <c r="P378" s="10"/>
    </row>
    <row r="379" spans="16:16" ht="9" customHeight="1" x14ac:dyDescent="0.2">
      <c r="P379" s="10"/>
    </row>
    <row r="380" spans="16:16" ht="9" customHeight="1" x14ac:dyDescent="0.2">
      <c r="P380" s="10"/>
    </row>
    <row r="381" spans="16:16" ht="9" customHeight="1" x14ac:dyDescent="0.2">
      <c r="P381" s="10"/>
    </row>
    <row r="382" spans="16:16" ht="9" customHeight="1" x14ac:dyDescent="0.2">
      <c r="P382" s="10"/>
    </row>
    <row r="383" spans="16:16" ht="9" customHeight="1" x14ac:dyDescent="0.2">
      <c r="P383" s="10"/>
    </row>
    <row r="384" spans="16:16" ht="9" customHeight="1" x14ac:dyDescent="0.2">
      <c r="P384" s="10"/>
    </row>
    <row r="385" spans="16:16" ht="9" customHeight="1" x14ac:dyDescent="0.2">
      <c r="P385" s="10"/>
    </row>
    <row r="386" spans="16:16" ht="9" customHeight="1" x14ac:dyDescent="0.2">
      <c r="P386" s="10"/>
    </row>
    <row r="387" spans="16:16" ht="9" customHeight="1" x14ac:dyDescent="0.2">
      <c r="P387" s="10"/>
    </row>
    <row r="388" spans="16:16" ht="9" customHeight="1" x14ac:dyDescent="0.2">
      <c r="P388" s="10"/>
    </row>
    <row r="389" spans="16:16" ht="9" customHeight="1" x14ac:dyDescent="0.2">
      <c r="P389" s="10"/>
    </row>
    <row r="390" spans="16:16" ht="9" customHeight="1" x14ac:dyDescent="0.2">
      <c r="P390" s="10"/>
    </row>
    <row r="391" spans="16:16" ht="9" customHeight="1" x14ac:dyDescent="0.2">
      <c r="P391" s="10"/>
    </row>
    <row r="392" spans="16:16" ht="9" customHeight="1" x14ac:dyDescent="0.2">
      <c r="P392" s="10"/>
    </row>
    <row r="393" spans="16:16" ht="9" customHeight="1" x14ac:dyDescent="0.2">
      <c r="P393" s="10"/>
    </row>
    <row r="394" spans="16:16" ht="9" customHeight="1" x14ac:dyDescent="0.2">
      <c r="P394" s="10"/>
    </row>
    <row r="395" spans="16:16" ht="9" customHeight="1" x14ac:dyDescent="0.2">
      <c r="P395" s="10"/>
    </row>
    <row r="396" spans="16:16" ht="9" customHeight="1" x14ac:dyDescent="0.2">
      <c r="P396" s="10"/>
    </row>
    <row r="397" spans="16:16" ht="9" customHeight="1" x14ac:dyDescent="0.2">
      <c r="P397" s="10"/>
    </row>
    <row r="398" spans="16:16" ht="9" customHeight="1" x14ac:dyDescent="0.2">
      <c r="P398" s="10"/>
    </row>
    <row r="399" spans="16:16" ht="9" customHeight="1" x14ac:dyDescent="0.2">
      <c r="P399" s="10"/>
    </row>
    <row r="400" spans="16:16" ht="9" customHeight="1" x14ac:dyDescent="0.2">
      <c r="P400" s="10"/>
    </row>
    <row r="401" spans="16:16" ht="9" customHeight="1" x14ac:dyDescent="0.2">
      <c r="P401" s="10"/>
    </row>
    <row r="402" spans="16:16" ht="9" customHeight="1" x14ac:dyDescent="0.2">
      <c r="P402" s="10"/>
    </row>
    <row r="403" spans="16:16" ht="9" customHeight="1" x14ac:dyDescent="0.2">
      <c r="P403" s="10"/>
    </row>
    <row r="404" spans="16:16" ht="9" customHeight="1" x14ac:dyDescent="0.2">
      <c r="P404" s="10"/>
    </row>
    <row r="405" spans="16:16" ht="9" customHeight="1" x14ac:dyDescent="0.2">
      <c r="P405" s="10"/>
    </row>
    <row r="406" spans="16:16" ht="9" customHeight="1" x14ac:dyDescent="0.2">
      <c r="P406" s="10"/>
    </row>
    <row r="407" spans="16:16" ht="9" customHeight="1" x14ac:dyDescent="0.2">
      <c r="P407" s="10"/>
    </row>
    <row r="408" spans="16:16" ht="9" customHeight="1" x14ac:dyDescent="0.2">
      <c r="P408" s="10"/>
    </row>
    <row r="409" spans="16:16" ht="9" customHeight="1" x14ac:dyDescent="0.2">
      <c r="P409" s="10"/>
    </row>
    <row r="410" spans="16:16" ht="9" customHeight="1" x14ac:dyDescent="0.2">
      <c r="P410" s="10"/>
    </row>
    <row r="411" spans="16:16" ht="9" customHeight="1" x14ac:dyDescent="0.2">
      <c r="P411" s="10"/>
    </row>
    <row r="412" spans="16:16" ht="9" customHeight="1" x14ac:dyDescent="0.2">
      <c r="P412" s="10"/>
    </row>
    <row r="413" spans="16:16" ht="9" customHeight="1" x14ac:dyDescent="0.2">
      <c r="P413" s="10"/>
    </row>
    <row r="414" spans="16:16" ht="9" customHeight="1" x14ac:dyDescent="0.2">
      <c r="P414" s="10"/>
    </row>
    <row r="415" spans="16:16" ht="9" customHeight="1" x14ac:dyDescent="0.2">
      <c r="P415" s="10"/>
    </row>
    <row r="416" spans="16:16" ht="9" customHeight="1" x14ac:dyDescent="0.2">
      <c r="P416" s="10"/>
    </row>
    <row r="417" spans="16:16" ht="9" customHeight="1" x14ac:dyDescent="0.2">
      <c r="P417" s="10"/>
    </row>
    <row r="418" spans="16:16" ht="9" customHeight="1" x14ac:dyDescent="0.2">
      <c r="P418" s="10"/>
    </row>
    <row r="419" spans="16:16" ht="9" customHeight="1" x14ac:dyDescent="0.2">
      <c r="P419" s="10"/>
    </row>
    <row r="420" spans="16:16" ht="9" customHeight="1" x14ac:dyDescent="0.2">
      <c r="P420" s="10"/>
    </row>
    <row r="421" spans="16:16" ht="9" customHeight="1" x14ac:dyDescent="0.2">
      <c r="P421" s="10"/>
    </row>
    <row r="422" spans="16:16" ht="9" customHeight="1" x14ac:dyDescent="0.2">
      <c r="P422" s="10"/>
    </row>
    <row r="423" spans="16:16" ht="9" customHeight="1" x14ac:dyDescent="0.2">
      <c r="P423" s="10"/>
    </row>
    <row r="424" spans="16:16" ht="9" customHeight="1" x14ac:dyDescent="0.2">
      <c r="P424" s="10"/>
    </row>
    <row r="425" spans="16:16" ht="9" customHeight="1" x14ac:dyDescent="0.2">
      <c r="P425" s="10"/>
    </row>
    <row r="426" spans="16:16" ht="9" customHeight="1" x14ac:dyDescent="0.2">
      <c r="P426" s="10"/>
    </row>
    <row r="427" spans="16:16" ht="9" customHeight="1" x14ac:dyDescent="0.2">
      <c r="P427" s="10"/>
    </row>
    <row r="428" spans="16:16" ht="9" customHeight="1" x14ac:dyDescent="0.2">
      <c r="P428" s="10"/>
    </row>
    <row r="429" spans="16:16" ht="9" customHeight="1" x14ac:dyDescent="0.2">
      <c r="P429" s="10"/>
    </row>
    <row r="430" spans="16:16" ht="9" customHeight="1" x14ac:dyDescent="0.2">
      <c r="P430" s="10"/>
    </row>
    <row r="431" spans="16:16" ht="9" customHeight="1" x14ac:dyDescent="0.2">
      <c r="P431" s="10"/>
    </row>
    <row r="432" spans="16:16" ht="9" customHeight="1" x14ac:dyDescent="0.2">
      <c r="P432" s="10"/>
    </row>
    <row r="433" spans="16:16" ht="9" customHeight="1" x14ac:dyDescent="0.2">
      <c r="P433" s="10"/>
    </row>
    <row r="434" spans="16:16" ht="9" customHeight="1" x14ac:dyDescent="0.2">
      <c r="P434" s="10"/>
    </row>
    <row r="435" spans="16:16" ht="9" customHeight="1" x14ac:dyDescent="0.2">
      <c r="P435" s="10"/>
    </row>
    <row r="436" spans="16:16" ht="9" customHeight="1" x14ac:dyDescent="0.2">
      <c r="P436" s="10"/>
    </row>
    <row r="437" spans="16:16" ht="9" customHeight="1" x14ac:dyDescent="0.2">
      <c r="P437" s="10"/>
    </row>
    <row r="438" spans="16:16" ht="9" customHeight="1" x14ac:dyDescent="0.2">
      <c r="P438" s="10"/>
    </row>
    <row r="439" spans="16:16" ht="9" customHeight="1" x14ac:dyDescent="0.2">
      <c r="P439" s="10"/>
    </row>
    <row r="440" spans="16:16" ht="9" customHeight="1" x14ac:dyDescent="0.2">
      <c r="P440" s="10"/>
    </row>
    <row r="441" spans="16:16" ht="9" customHeight="1" x14ac:dyDescent="0.2">
      <c r="P441" s="10"/>
    </row>
    <row r="442" spans="16:16" ht="9" customHeight="1" x14ac:dyDescent="0.2">
      <c r="P442" s="10"/>
    </row>
    <row r="443" spans="16:16" ht="9" customHeight="1" x14ac:dyDescent="0.2">
      <c r="P443" s="10"/>
    </row>
    <row r="444" spans="16:16" ht="9" customHeight="1" x14ac:dyDescent="0.2">
      <c r="P444" s="10"/>
    </row>
    <row r="445" spans="16:16" ht="9" customHeight="1" x14ac:dyDescent="0.2">
      <c r="P445" s="10"/>
    </row>
    <row r="446" spans="16:16" ht="9" customHeight="1" x14ac:dyDescent="0.2">
      <c r="P446" s="10"/>
    </row>
    <row r="447" spans="16:16" ht="9" customHeight="1" x14ac:dyDescent="0.2">
      <c r="P447" s="10"/>
    </row>
    <row r="448" spans="16:16" ht="9" customHeight="1" x14ac:dyDescent="0.2">
      <c r="P448" s="10"/>
    </row>
    <row r="449" spans="16:16" ht="9" customHeight="1" x14ac:dyDescent="0.2">
      <c r="P449" s="10"/>
    </row>
    <row r="450" spans="16:16" ht="9" customHeight="1" x14ac:dyDescent="0.2">
      <c r="P450" s="10"/>
    </row>
    <row r="451" spans="16:16" ht="9" customHeight="1" x14ac:dyDescent="0.2">
      <c r="P451" s="10"/>
    </row>
    <row r="452" spans="16:16" ht="9" customHeight="1" x14ac:dyDescent="0.2">
      <c r="P452" s="10"/>
    </row>
    <row r="453" spans="16:16" ht="9" customHeight="1" x14ac:dyDescent="0.2">
      <c r="P453" s="10"/>
    </row>
    <row r="454" spans="16:16" ht="9" customHeight="1" x14ac:dyDescent="0.2">
      <c r="P454" s="10"/>
    </row>
    <row r="455" spans="16:16" ht="9" customHeight="1" x14ac:dyDescent="0.2">
      <c r="P455" s="10"/>
    </row>
    <row r="456" spans="16:16" ht="9" customHeight="1" x14ac:dyDescent="0.2">
      <c r="P456" s="10"/>
    </row>
    <row r="457" spans="16:16" ht="9" customHeight="1" x14ac:dyDescent="0.2">
      <c r="P457" s="10"/>
    </row>
    <row r="458" spans="16:16" ht="9" customHeight="1" x14ac:dyDescent="0.2">
      <c r="P458" s="10"/>
    </row>
    <row r="459" spans="16:16" ht="9" customHeight="1" x14ac:dyDescent="0.2">
      <c r="P459" s="10"/>
    </row>
    <row r="460" spans="16:16" ht="9" customHeight="1" x14ac:dyDescent="0.2">
      <c r="P460" s="10"/>
    </row>
    <row r="461" spans="16:16" ht="9" customHeight="1" x14ac:dyDescent="0.2">
      <c r="P461" s="10"/>
    </row>
    <row r="462" spans="16:16" ht="9" customHeight="1" x14ac:dyDescent="0.2">
      <c r="P462" s="10"/>
    </row>
    <row r="463" spans="16:16" ht="9" customHeight="1" x14ac:dyDescent="0.2">
      <c r="P463" s="10"/>
    </row>
    <row r="464" spans="16:16" ht="9" customHeight="1" x14ac:dyDescent="0.2">
      <c r="P464" s="10"/>
    </row>
    <row r="465" spans="16:16" ht="9" customHeight="1" x14ac:dyDescent="0.2">
      <c r="P465" s="10"/>
    </row>
    <row r="466" spans="16:16" ht="9" customHeight="1" x14ac:dyDescent="0.2">
      <c r="P466" s="10"/>
    </row>
    <row r="467" spans="16:16" ht="9" customHeight="1" x14ac:dyDescent="0.2">
      <c r="P467" s="10"/>
    </row>
    <row r="468" spans="16:16" ht="9" customHeight="1" x14ac:dyDescent="0.2">
      <c r="P468" s="10"/>
    </row>
    <row r="469" spans="16:16" ht="9" customHeight="1" x14ac:dyDescent="0.2">
      <c r="P469" s="10"/>
    </row>
    <row r="470" spans="16:16" ht="9" customHeight="1" x14ac:dyDescent="0.2">
      <c r="P470" s="10"/>
    </row>
    <row r="471" spans="16:16" ht="9" customHeight="1" x14ac:dyDescent="0.2">
      <c r="P471" s="10"/>
    </row>
    <row r="472" spans="16:16" ht="9" customHeight="1" x14ac:dyDescent="0.2">
      <c r="P472" s="10"/>
    </row>
    <row r="473" spans="16:16" ht="9" customHeight="1" x14ac:dyDescent="0.2">
      <c r="P473" s="10"/>
    </row>
    <row r="474" spans="16:16" ht="9" customHeight="1" x14ac:dyDescent="0.2">
      <c r="P474" s="10"/>
    </row>
    <row r="475" spans="16:16" ht="9" customHeight="1" x14ac:dyDescent="0.2">
      <c r="P475" s="10"/>
    </row>
    <row r="476" spans="16:16" ht="9" customHeight="1" x14ac:dyDescent="0.2">
      <c r="P476" s="10"/>
    </row>
    <row r="477" spans="16:16" ht="9" customHeight="1" x14ac:dyDescent="0.2">
      <c r="P477" s="10"/>
    </row>
    <row r="478" spans="16:16" ht="9" customHeight="1" x14ac:dyDescent="0.2">
      <c r="P478" s="10"/>
    </row>
    <row r="479" spans="16:16" ht="9" customHeight="1" x14ac:dyDescent="0.2">
      <c r="P479" s="10"/>
    </row>
    <row r="480" spans="16:16" ht="9" customHeight="1" x14ac:dyDescent="0.2">
      <c r="P480" s="10"/>
    </row>
    <row r="481" spans="16:16" ht="9" customHeight="1" x14ac:dyDescent="0.2">
      <c r="P481" s="10"/>
    </row>
    <row r="482" spans="16:16" ht="9" customHeight="1" x14ac:dyDescent="0.2">
      <c r="P482" s="10"/>
    </row>
    <row r="483" spans="16:16" ht="9" customHeight="1" x14ac:dyDescent="0.2">
      <c r="P483" s="10"/>
    </row>
    <row r="484" spans="16:16" ht="9" customHeight="1" x14ac:dyDescent="0.2">
      <c r="P484" s="10"/>
    </row>
    <row r="485" spans="16:16" ht="9" customHeight="1" x14ac:dyDescent="0.2">
      <c r="P485" s="10"/>
    </row>
    <row r="486" spans="16:16" ht="9" customHeight="1" x14ac:dyDescent="0.2">
      <c r="P486" s="10"/>
    </row>
    <row r="487" spans="16:16" ht="9" customHeight="1" x14ac:dyDescent="0.2">
      <c r="P487" s="10"/>
    </row>
    <row r="488" spans="16:16" ht="9" customHeight="1" x14ac:dyDescent="0.2">
      <c r="P488" s="10"/>
    </row>
    <row r="489" spans="16:16" ht="9" customHeight="1" x14ac:dyDescent="0.2">
      <c r="P489" s="10"/>
    </row>
    <row r="490" spans="16:16" ht="9" customHeight="1" x14ac:dyDescent="0.2">
      <c r="P490" s="10"/>
    </row>
    <row r="491" spans="16:16" ht="9" customHeight="1" x14ac:dyDescent="0.2">
      <c r="P491" s="10"/>
    </row>
    <row r="492" spans="16:16" ht="9" customHeight="1" x14ac:dyDescent="0.2">
      <c r="P492" s="10"/>
    </row>
    <row r="493" spans="16:16" ht="9" customHeight="1" x14ac:dyDescent="0.2">
      <c r="P493" s="10"/>
    </row>
    <row r="494" spans="16:16" ht="9" customHeight="1" x14ac:dyDescent="0.2">
      <c r="P494" s="10"/>
    </row>
    <row r="495" spans="16:16" ht="9" customHeight="1" x14ac:dyDescent="0.2">
      <c r="P495" s="10"/>
    </row>
    <row r="496" spans="16:16" ht="9" customHeight="1" x14ac:dyDescent="0.2">
      <c r="P496" s="10"/>
    </row>
    <row r="497" spans="16:16" ht="9" customHeight="1" x14ac:dyDescent="0.2">
      <c r="P497" s="10"/>
    </row>
    <row r="498" spans="16:16" ht="9" customHeight="1" x14ac:dyDescent="0.2">
      <c r="P498" s="10"/>
    </row>
    <row r="499" spans="16:16" ht="9" customHeight="1" x14ac:dyDescent="0.2">
      <c r="P499" s="10"/>
    </row>
    <row r="500" spans="16:16" ht="9" customHeight="1" x14ac:dyDescent="0.2">
      <c r="P500" s="10"/>
    </row>
    <row r="501" spans="16:16" ht="9" customHeight="1" x14ac:dyDescent="0.2">
      <c r="P501" s="10"/>
    </row>
    <row r="502" spans="16:16" ht="9" customHeight="1" x14ac:dyDescent="0.2">
      <c r="P502" s="10"/>
    </row>
    <row r="503" spans="16:16" ht="9" customHeight="1" x14ac:dyDescent="0.2">
      <c r="P503" s="10"/>
    </row>
    <row r="504" spans="16:16" ht="9" customHeight="1" x14ac:dyDescent="0.2">
      <c r="P504" s="10"/>
    </row>
    <row r="505" spans="16:16" ht="9" customHeight="1" x14ac:dyDescent="0.2">
      <c r="P505" s="10"/>
    </row>
    <row r="506" spans="16:16" ht="9" customHeight="1" x14ac:dyDescent="0.2">
      <c r="P506" s="10"/>
    </row>
    <row r="507" spans="16:16" ht="9" customHeight="1" x14ac:dyDescent="0.2">
      <c r="P507" s="10"/>
    </row>
    <row r="508" spans="16:16" ht="9" customHeight="1" x14ac:dyDescent="0.2">
      <c r="P508" s="10"/>
    </row>
    <row r="509" spans="16:16" ht="9" customHeight="1" x14ac:dyDescent="0.2">
      <c r="P509" s="10"/>
    </row>
    <row r="510" spans="16:16" ht="9" customHeight="1" x14ac:dyDescent="0.2">
      <c r="P510" s="10"/>
    </row>
    <row r="511" spans="16:16" ht="9" customHeight="1" x14ac:dyDescent="0.2">
      <c r="P511" s="10"/>
    </row>
    <row r="512" spans="16:16" ht="9" customHeight="1" x14ac:dyDescent="0.2">
      <c r="P512" s="10"/>
    </row>
    <row r="513" spans="16:16" ht="9" customHeight="1" x14ac:dyDescent="0.2">
      <c r="P513" s="10"/>
    </row>
    <row r="514" spans="16:16" ht="9" customHeight="1" x14ac:dyDescent="0.2">
      <c r="P514" s="10"/>
    </row>
    <row r="515" spans="16:16" ht="9" customHeight="1" x14ac:dyDescent="0.2">
      <c r="P515" s="10"/>
    </row>
    <row r="516" spans="16:16" ht="9" customHeight="1" x14ac:dyDescent="0.2">
      <c r="P516" s="10"/>
    </row>
    <row r="517" spans="16:16" ht="9" customHeight="1" x14ac:dyDescent="0.2">
      <c r="P517" s="10"/>
    </row>
    <row r="518" spans="16:16" ht="9" customHeight="1" x14ac:dyDescent="0.2">
      <c r="P518" s="10"/>
    </row>
    <row r="519" spans="16:16" ht="9" customHeight="1" x14ac:dyDescent="0.2">
      <c r="P519" s="10"/>
    </row>
    <row r="520" spans="16:16" ht="9" customHeight="1" x14ac:dyDescent="0.2">
      <c r="P520" s="10"/>
    </row>
    <row r="521" spans="16:16" ht="9" customHeight="1" x14ac:dyDescent="0.2">
      <c r="P521" s="10"/>
    </row>
    <row r="522" spans="16:16" ht="9" customHeight="1" x14ac:dyDescent="0.2">
      <c r="P522" s="10"/>
    </row>
    <row r="523" spans="16:16" ht="9" customHeight="1" x14ac:dyDescent="0.2">
      <c r="P523" s="10"/>
    </row>
    <row r="524" spans="16:16" ht="9" customHeight="1" x14ac:dyDescent="0.2">
      <c r="P524" s="10"/>
    </row>
    <row r="525" spans="16:16" ht="9" customHeight="1" x14ac:dyDescent="0.2">
      <c r="P525" s="10"/>
    </row>
    <row r="526" spans="16:16" ht="9" customHeight="1" x14ac:dyDescent="0.2">
      <c r="P526" s="10"/>
    </row>
    <row r="527" spans="16:16" ht="9" customHeight="1" x14ac:dyDescent="0.2">
      <c r="P527" s="10"/>
    </row>
    <row r="528" spans="16:16" ht="9" customHeight="1" x14ac:dyDescent="0.2">
      <c r="P528" s="10"/>
    </row>
    <row r="529" spans="16:16" ht="9" customHeight="1" x14ac:dyDescent="0.2">
      <c r="P529" s="10"/>
    </row>
    <row r="530" spans="16:16" ht="9" customHeight="1" x14ac:dyDescent="0.2">
      <c r="P530" s="10"/>
    </row>
    <row r="531" spans="16:16" ht="9" customHeight="1" x14ac:dyDescent="0.2">
      <c r="P531" s="10"/>
    </row>
    <row r="532" spans="16:16" ht="9" customHeight="1" x14ac:dyDescent="0.2">
      <c r="P532" s="10"/>
    </row>
    <row r="533" spans="16:16" ht="9" customHeight="1" x14ac:dyDescent="0.2">
      <c r="P533" s="10"/>
    </row>
    <row r="534" spans="16:16" ht="9" customHeight="1" x14ac:dyDescent="0.2">
      <c r="P534" s="10"/>
    </row>
    <row r="535" spans="16:16" ht="9" customHeight="1" x14ac:dyDescent="0.2">
      <c r="P535" s="10"/>
    </row>
    <row r="536" spans="16:16" ht="9" customHeight="1" x14ac:dyDescent="0.2">
      <c r="P536" s="10"/>
    </row>
    <row r="537" spans="16:16" ht="9" customHeight="1" x14ac:dyDescent="0.2">
      <c r="P537" s="10"/>
    </row>
    <row r="538" spans="16:16" ht="9" customHeight="1" x14ac:dyDescent="0.2">
      <c r="P538" s="10"/>
    </row>
    <row r="539" spans="16:16" ht="9" customHeight="1" x14ac:dyDescent="0.2">
      <c r="P539" s="10"/>
    </row>
    <row r="540" spans="16:16" ht="9" customHeight="1" x14ac:dyDescent="0.2">
      <c r="P540" s="10"/>
    </row>
    <row r="541" spans="16:16" ht="9" customHeight="1" x14ac:dyDescent="0.2">
      <c r="P541" s="10"/>
    </row>
    <row r="542" spans="16:16" ht="9" customHeight="1" x14ac:dyDescent="0.2">
      <c r="P542" s="10"/>
    </row>
    <row r="543" spans="16:16" ht="9" customHeight="1" x14ac:dyDescent="0.2">
      <c r="P543" s="10"/>
    </row>
    <row r="544" spans="16:16" ht="9" customHeight="1" x14ac:dyDescent="0.2">
      <c r="P544" s="10"/>
    </row>
    <row r="545" spans="16:16" ht="9" customHeight="1" x14ac:dyDescent="0.2">
      <c r="P545" s="10"/>
    </row>
    <row r="546" spans="16:16" ht="9" customHeight="1" x14ac:dyDescent="0.2">
      <c r="P546" s="10"/>
    </row>
    <row r="547" spans="16:16" ht="9" customHeight="1" x14ac:dyDescent="0.2">
      <c r="P547" s="10"/>
    </row>
    <row r="548" spans="16:16" ht="9" customHeight="1" x14ac:dyDescent="0.2">
      <c r="P548" s="10"/>
    </row>
    <row r="549" spans="16:16" ht="9" customHeight="1" x14ac:dyDescent="0.2">
      <c r="P549" s="10"/>
    </row>
    <row r="550" spans="16:16" ht="9" customHeight="1" x14ac:dyDescent="0.2">
      <c r="P550" s="10"/>
    </row>
    <row r="551" spans="16:16" ht="9" customHeight="1" x14ac:dyDescent="0.2">
      <c r="P551" s="10"/>
    </row>
    <row r="552" spans="16:16" ht="9" customHeight="1" x14ac:dyDescent="0.2">
      <c r="P552" s="10"/>
    </row>
    <row r="553" spans="16:16" ht="9" customHeight="1" x14ac:dyDescent="0.2">
      <c r="P553" s="10"/>
    </row>
    <row r="554" spans="16:16" ht="9" customHeight="1" x14ac:dyDescent="0.2">
      <c r="P554" s="10"/>
    </row>
    <row r="555" spans="16:16" ht="9" customHeight="1" x14ac:dyDescent="0.2">
      <c r="P555" s="10"/>
    </row>
    <row r="556" spans="16:16" ht="9" customHeight="1" x14ac:dyDescent="0.2">
      <c r="P556" s="10"/>
    </row>
    <row r="557" spans="16:16" ht="9" customHeight="1" x14ac:dyDescent="0.2">
      <c r="P557" s="10"/>
    </row>
    <row r="558" spans="16:16" ht="9" customHeight="1" x14ac:dyDescent="0.2">
      <c r="P558" s="10"/>
    </row>
    <row r="559" spans="16:16" ht="9" customHeight="1" x14ac:dyDescent="0.2">
      <c r="P559" s="10"/>
    </row>
    <row r="560" spans="16:16" ht="9" customHeight="1" x14ac:dyDescent="0.2">
      <c r="P560" s="10"/>
    </row>
    <row r="561" spans="16:16" ht="9" customHeight="1" x14ac:dyDescent="0.2">
      <c r="P561" s="10"/>
    </row>
    <row r="562" spans="16:16" ht="9" customHeight="1" x14ac:dyDescent="0.2">
      <c r="P562" s="10"/>
    </row>
    <row r="563" spans="16:16" ht="9" customHeight="1" x14ac:dyDescent="0.2">
      <c r="P563" s="10"/>
    </row>
    <row r="564" spans="16:16" ht="9" customHeight="1" x14ac:dyDescent="0.2">
      <c r="P564" s="10"/>
    </row>
    <row r="565" spans="16:16" ht="9" customHeight="1" x14ac:dyDescent="0.2">
      <c r="P565" s="10"/>
    </row>
    <row r="566" spans="16:16" ht="9" customHeight="1" x14ac:dyDescent="0.2">
      <c r="P566" s="10"/>
    </row>
    <row r="567" spans="16:16" ht="9" customHeight="1" x14ac:dyDescent="0.2">
      <c r="P567" s="10"/>
    </row>
    <row r="568" spans="16:16" ht="9" customHeight="1" x14ac:dyDescent="0.2">
      <c r="P568" s="10"/>
    </row>
    <row r="569" spans="16:16" ht="9" customHeight="1" x14ac:dyDescent="0.2">
      <c r="P569" s="10"/>
    </row>
    <row r="570" spans="16:16" ht="9" customHeight="1" x14ac:dyDescent="0.2">
      <c r="P570" s="10"/>
    </row>
    <row r="571" spans="16:16" ht="9" customHeight="1" x14ac:dyDescent="0.2">
      <c r="P571" s="10"/>
    </row>
    <row r="572" spans="16:16" ht="9" customHeight="1" x14ac:dyDescent="0.2">
      <c r="P572" s="10"/>
    </row>
    <row r="573" spans="16:16" ht="9" customHeight="1" x14ac:dyDescent="0.2">
      <c r="P573" s="10"/>
    </row>
    <row r="574" spans="16:16" ht="9" customHeight="1" x14ac:dyDescent="0.2">
      <c r="P574" s="10"/>
    </row>
    <row r="575" spans="16:16" ht="9" customHeight="1" x14ac:dyDescent="0.2">
      <c r="P575" s="10"/>
    </row>
    <row r="576" spans="16:16" ht="9" customHeight="1" x14ac:dyDescent="0.2">
      <c r="P576" s="10"/>
    </row>
    <row r="577" spans="16:16" ht="9" customHeight="1" x14ac:dyDescent="0.2">
      <c r="P577" s="10"/>
    </row>
    <row r="578" spans="16:16" ht="9" customHeight="1" x14ac:dyDescent="0.2">
      <c r="P578" s="10"/>
    </row>
    <row r="579" spans="16:16" ht="9" customHeight="1" x14ac:dyDescent="0.2">
      <c r="P579" s="10"/>
    </row>
    <row r="580" spans="16:16" ht="9" customHeight="1" x14ac:dyDescent="0.2">
      <c r="P580" s="10"/>
    </row>
    <row r="581" spans="16:16" ht="9" customHeight="1" x14ac:dyDescent="0.2">
      <c r="P581" s="10"/>
    </row>
    <row r="582" spans="16:16" ht="9" customHeight="1" x14ac:dyDescent="0.2">
      <c r="P582" s="10"/>
    </row>
    <row r="583" spans="16:16" ht="9" customHeight="1" x14ac:dyDescent="0.2">
      <c r="P583" s="10"/>
    </row>
    <row r="584" spans="16:16" ht="9" customHeight="1" x14ac:dyDescent="0.2">
      <c r="P584" s="10"/>
    </row>
    <row r="585" spans="16:16" ht="9" customHeight="1" x14ac:dyDescent="0.2">
      <c r="P585" s="10"/>
    </row>
    <row r="586" spans="16:16" ht="9" customHeight="1" x14ac:dyDescent="0.2">
      <c r="P586" s="10"/>
    </row>
    <row r="587" spans="16:16" ht="9" customHeight="1" x14ac:dyDescent="0.2">
      <c r="P587" s="10"/>
    </row>
    <row r="588" spans="16:16" ht="9" customHeight="1" x14ac:dyDescent="0.2">
      <c r="P588" s="10"/>
    </row>
    <row r="589" spans="16:16" ht="9" customHeight="1" x14ac:dyDescent="0.2">
      <c r="P589" s="10"/>
    </row>
    <row r="590" spans="16:16" ht="9" customHeight="1" x14ac:dyDescent="0.2">
      <c r="P590" s="10"/>
    </row>
    <row r="591" spans="16:16" ht="9" customHeight="1" x14ac:dyDescent="0.2">
      <c r="P591" s="10"/>
    </row>
    <row r="592" spans="16:16" ht="9" customHeight="1" x14ac:dyDescent="0.2">
      <c r="P592" s="10"/>
    </row>
    <row r="593" spans="16:16" ht="9" customHeight="1" x14ac:dyDescent="0.2">
      <c r="P593" s="10"/>
    </row>
    <row r="594" spans="16:16" ht="9" customHeight="1" x14ac:dyDescent="0.2">
      <c r="P594" s="10"/>
    </row>
    <row r="595" spans="16:16" ht="9" customHeight="1" x14ac:dyDescent="0.2">
      <c r="P595" s="10"/>
    </row>
    <row r="596" spans="16:16" ht="9" customHeight="1" x14ac:dyDescent="0.2">
      <c r="P596" s="10"/>
    </row>
    <row r="597" spans="16:16" ht="9" customHeight="1" x14ac:dyDescent="0.2">
      <c r="P597" s="10"/>
    </row>
    <row r="598" spans="16:16" ht="9" customHeight="1" x14ac:dyDescent="0.2">
      <c r="P598" s="10"/>
    </row>
    <row r="599" spans="16:16" ht="9" customHeight="1" x14ac:dyDescent="0.2">
      <c r="P599" s="10"/>
    </row>
    <row r="600" spans="16:16" ht="9" customHeight="1" x14ac:dyDescent="0.2">
      <c r="P600" s="10"/>
    </row>
    <row r="601" spans="16:16" ht="9" customHeight="1" x14ac:dyDescent="0.2">
      <c r="P601" s="10"/>
    </row>
    <row r="602" spans="16:16" ht="9" customHeight="1" x14ac:dyDescent="0.2">
      <c r="P602" s="10"/>
    </row>
    <row r="603" spans="16:16" ht="9" customHeight="1" x14ac:dyDescent="0.2">
      <c r="P603" s="10"/>
    </row>
    <row r="604" spans="16:16" ht="9" customHeight="1" x14ac:dyDescent="0.2">
      <c r="P604" s="10"/>
    </row>
    <row r="605" spans="16:16" ht="9" customHeight="1" x14ac:dyDescent="0.2">
      <c r="P605" s="10"/>
    </row>
    <row r="606" spans="16:16" ht="9" customHeight="1" x14ac:dyDescent="0.2">
      <c r="P606" s="10"/>
    </row>
    <row r="607" spans="16:16" ht="9" customHeight="1" x14ac:dyDescent="0.2">
      <c r="P607" s="10"/>
    </row>
    <row r="608" spans="16:16" ht="9" customHeight="1" x14ac:dyDescent="0.2">
      <c r="P608" s="10"/>
    </row>
    <row r="609" spans="16:16" ht="9" customHeight="1" x14ac:dyDescent="0.2">
      <c r="P609" s="10"/>
    </row>
    <row r="610" spans="16:16" ht="9" customHeight="1" x14ac:dyDescent="0.2">
      <c r="P610" s="10"/>
    </row>
    <row r="611" spans="16:16" ht="9" customHeight="1" x14ac:dyDescent="0.2">
      <c r="P611" s="10"/>
    </row>
    <row r="612" spans="16:16" ht="9" customHeight="1" x14ac:dyDescent="0.2">
      <c r="P612" s="10"/>
    </row>
    <row r="613" spans="16:16" ht="9" customHeight="1" x14ac:dyDescent="0.2">
      <c r="P613" s="10"/>
    </row>
    <row r="614" spans="16:16" ht="9" customHeight="1" x14ac:dyDescent="0.2">
      <c r="P614" s="10"/>
    </row>
    <row r="615" spans="16:16" ht="9" customHeight="1" x14ac:dyDescent="0.2">
      <c r="P615" s="10"/>
    </row>
    <row r="616" spans="16:16" ht="9" customHeight="1" x14ac:dyDescent="0.2">
      <c r="P616" s="10"/>
    </row>
    <row r="617" spans="16:16" ht="9" customHeight="1" x14ac:dyDescent="0.2">
      <c r="P617" s="10"/>
    </row>
    <row r="618" spans="16:16" ht="9" customHeight="1" x14ac:dyDescent="0.2">
      <c r="P618" s="10"/>
    </row>
    <row r="619" spans="16:16" ht="9" customHeight="1" x14ac:dyDescent="0.2">
      <c r="P619" s="10"/>
    </row>
    <row r="620" spans="16:16" ht="9" customHeight="1" x14ac:dyDescent="0.2">
      <c r="P620" s="10"/>
    </row>
    <row r="621" spans="16:16" ht="9" customHeight="1" x14ac:dyDescent="0.2">
      <c r="P621" s="10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9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1" customWidth="1"/>
    <col min="2" max="2" width="26.5703125" style="11" customWidth="1"/>
    <col min="3" max="4" width="9.7109375" style="11" customWidth="1"/>
    <col min="5" max="6" width="9.85546875" style="11" customWidth="1"/>
    <col min="7" max="7" width="9.140625" style="11" customWidth="1"/>
    <col min="8" max="8" width="9" style="11" customWidth="1"/>
    <col min="9" max="10" width="9.28515625" style="11" customWidth="1"/>
    <col min="11" max="11" width="9" style="11" customWidth="1"/>
    <col min="12" max="12" width="11.7109375" style="11" customWidth="1"/>
    <col min="13" max="14" width="13.42578125" style="11" customWidth="1"/>
    <col min="15" max="15" width="26.5703125" style="11" customWidth="1"/>
    <col min="16" max="16" width="5.85546875" style="11" customWidth="1"/>
    <col min="17" max="16384" width="11.42578125" style="11"/>
  </cols>
  <sheetData>
    <row r="1" spans="1:16" s="7" customFormat="1" ht="10.5" customHeight="1" x14ac:dyDescent="0.2">
      <c r="A1" s="96" t="s">
        <v>300</v>
      </c>
      <c r="B1" s="248"/>
      <c r="C1" s="248"/>
      <c r="D1" s="248"/>
      <c r="E1" s="248"/>
      <c r="F1" s="248"/>
      <c r="G1" s="248"/>
      <c r="I1" s="96"/>
      <c r="J1" s="96"/>
    </row>
    <row r="2" spans="1:16" s="7" customFormat="1" ht="10.5" customHeight="1" x14ac:dyDescent="0.2">
      <c r="A2" s="3" t="s">
        <v>295</v>
      </c>
      <c r="C2" s="248"/>
      <c r="D2" s="248"/>
      <c r="E2" s="248"/>
      <c r="F2" s="248"/>
      <c r="G2" s="248"/>
    </row>
    <row r="3" spans="1:16" ht="9.9499999999999993" customHeight="1" x14ac:dyDescent="0.2">
      <c r="A3" s="63"/>
      <c r="B3" s="63"/>
      <c r="C3" s="63"/>
      <c r="D3" s="63"/>
      <c r="E3" s="63"/>
      <c r="F3" s="63"/>
      <c r="G3" s="249"/>
      <c r="H3" s="10"/>
      <c r="P3" s="10" t="s">
        <v>160</v>
      </c>
    </row>
    <row r="4" spans="1:16" ht="10.5" customHeight="1" x14ac:dyDescent="0.2">
      <c r="A4" s="447" t="s">
        <v>225</v>
      </c>
      <c r="B4" s="452" t="s">
        <v>226</v>
      </c>
      <c r="C4" s="445" t="s">
        <v>192</v>
      </c>
      <c r="D4" s="496"/>
      <c r="E4" s="496"/>
      <c r="F4" s="496"/>
      <c r="G4" s="496"/>
      <c r="H4" s="496"/>
      <c r="I4" s="496"/>
      <c r="J4" s="496"/>
      <c r="K4" s="496"/>
      <c r="L4" s="496"/>
      <c r="M4" s="496"/>
      <c r="N4" s="452" t="s">
        <v>193</v>
      </c>
      <c r="O4" s="452" t="s">
        <v>226</v>
      </c>
      <c r="P4" s="435" t="s">
        <v>225</v>
      </c>
    </row>
    <row r="5" spans="1:16" ht="10.5" customHeight="1" x14ac:dyDescent="0.2">
      <c r="A5" s="440"/>
      <c r="B5" s="466"/>
      <c r="C5" s="441" t="s">
        <v>140</v>
      </c>
      <c r="D5" s="462" t="s">
        <v>165</v>
      </c>
      <c r="E5" s="503"/>
      <c r="F5" s="499" t="s">
        <v>166</v>
      </c>
      <c r="G5" s="500"/>
      <c r="H5" s="500"/>
      <c r="I5" s="453" t="s">
        <v>167</v>
      </c>
      <c r="J5" s="436" t="s">
        <v>168</v>
      </c>
      <c r="K5" s="486"/>
      <c r="L5" s="486"/>
      <c r="M5" s="457"/>
      <c r="N5" s="453"/>
      <c r="O5" s="466"/>
      <c r="P5" s="437"/>
    </row>
    <row r="6" spans="1:16" ht="10.5" customHeight="1" x14ac:dyDescent="0.2">
      <c r="A6" s="478"/>
      <c r="B6" s="466"/>
      <c r="C6" s="466"/>
      <c r="D6" s="441" t="s">
        <v>14</v>
      </c>
      <c r="E6" s="441" t="s">
        <v>15</v>
      </c>
      <c r="F6" s="441" t="s">
        <v>56</v>
      </c>
      <c r="G6" s="441" t="s">
        <v>169</v>
      </c>
      <c r="H6" s="441" t="s">
        <v>15</v>
      </c>
      <c r="I6" s="466"/>
      <c r="J6" s="441" t="s">
        <v>56</v>
      </c>
      <c r="K6" s="461" t="s">
        <v>186</v>
      </c>
      <c r="L6" s="507"/>
      <c r="M6" s="508"/>
      <c r="N6" s="453"/>
      <c r="O6" s="466"/>
      <c r="P6" s="517"/>
    </row>
    <row r="7" spans="1:16" ht="10.5" customHeight="1" x14ac:dyDescent="0.2">
      <c r="A7" s="478"/>
      <c r="B7" s="466"/>
      <c r="C7" s="466"/>
      <c r="D7" s="453"/>
      <c r="E7" s="466"/>
      <c r="F7" s="466"/>
      <c r="G7" s="466"/>
      <c r="H7" s="466"/>
      <c r="I7" s="466"/>
      <c r="J7" s="466"/>
      <c r="K7" s="441" t="s">
        <v>187</v>
      </c>
      <c r="L7" s="441" t="s">
        <v>45</v>
      </c>
      <c r="M7" s="441" t="s">
        <v>188</v>
      </c>
      <c r="N7" s="453"/>
      <c r="O7" s="466"/>
      <c r="P7" s="517"/>
    </row>
    <row r="8" spans="1:16" ht="10.5" customHeight="1" x14ac:dyDescent="0.2">
      <c r="A8" s="478"/>
      <c r="B8" s="466"/>
      <c r="C8" s="467"/>
      <c r="D8" s="442"/>
      <c r="E8" s="467"/>
      <c r="F8" s="467"/>
      <c r="G8" s="467"/>
      <c r="H8" s="467"/>
      <c r="I8" s="467"/>
      <c r="J8" s="467"/>
      <c r="K8" s="467"/>
      <c r="L8" s="442"/>
      <c r="M8" s="467"/>
      <c r="N8" s="442"/>
      <c r="O8" s="466"/>
      <c r="P8" s="517"/>
    </row>
    <row r="9" spans="1:16" ht="10.5" customHeight="1" x14ac:dyDescent="0.2">
      <c r="A9" s="479"/>
      <c r="B9" s="480"/>
      <c r="C9" s="497" t="str">
        <f>"1 000 € "</f>
        <v xml:space="preserve">1 000 € </v>
      </c>
      <c r="D9" s="498"/>
      <c r="E9" s="498"/>
      <c r="F9" s="498"/>
      <c r="G9" s="498"/>
      <c r="H9" s="498"/>
      <c r="I9" s="498"/>
      <c r="J9" s="498"/>
      <c r="K9" s="498"/>
      <c r="L9" s="498"/>
      <c r="M9" s="498"/>
      <c r="N9" s="114" t="s">
        <v>19</v>
      </c>
      <c r="O9" s="480"/>
      <c r="P9" s="518"/>
    </row>
    <row r="10" spans="1:16" ht="9" customHeight="1" x14ac:dyDescent="0.2">
      <c r="A10" s="28"/>
      <c r="B10" s="250"/>
      <c r="C10" s="21"/>
      <c r="D10" s="21"/>
      <c r="E10" s="21"/>
      <c r="F10" s="21"/>
      <c r="G10" s="21"/>
      <c r="I10" s="225"/>
      <c r="J10" s="225"/>
      <c r="K10" s="225"/>
      <c r="L10" s="225"/>
      <c r="M10" s="225"/>
      <c r="N10" s="251"/>
      <c r="O10" s="252"/>
      <c r="P10" s="7"/>
    </row>
    <row r="11" spans="1:16" s="2" customFormat="1" ht="9.9499999999999993" customHeight="1" x14ac:dyDescent="0.2">
      <c r="A11" s="210"/>
      <c r="B11" s="211" t="s">
        <v>228</v>
      </c>
      <c r="C11" s="222">
        <v>342395</v>
      </c>
      <c r="D11" s="222">
        <v>139584</v>
      </c>
      <c r="E11" s="222">
        <v>202812</v>
      </c>
      <c r="F11" s="222">
        <v>147651</v>
      </c>
      <c r="G11" s="222">
        <v>75169</v>
      </c>
      <c r="H11" s="222">
        <v>72483</v>
      </c>
      <c r="I11" s="123">
        <v>32866</v>
      </c>
      <c r="J11" s="123">
        <v>161878</v>
      </c>
      <c r="K11" s="123">
        <v>31549</v>
      </c>
      <c r="L11" s="123">
        <v>70310</v>
      </c>
      <c r="M11" s="123">
        <v>60019</v>
      </c>
      <c r="N11" s="245">
        <v>11504</v>
      </c>
      <c r="O11" s="224" t="s">
        <v>228</v>
      </c>
      <c r="P11" s="125"/>
    </row>
    <row r="12" spans="1:16" s="2" customFormat="1" ht="9.9499999999999993" customHeight="1" x14ac:dyDescent="0.2">
      <c r="A12" s="210"/>
      <c r="B12" s="211"/>
      <c r="C12" s="226"/>
      <c r="D12" s="226"/>
      <c r="E12" s="226"/>
      <c r="F12" s="226"/>
      <c r="G12" s="226"/>
      <c r="H12" s="226"/>
      <c r="I12" s="118"/>
      <c r="J12" s="118"/>
      <c r="K12" s="118"/>
      <c r="L12" s="118"/>
      <c r="M12" s="118"/>
      <c r="N12" s="246"/>
      <c r="O12" s="224"/>
      <c r="P12" s="120"/>
    </row>
    <row r="13" spans="1:16" s="7" customFormat="1" ht="9.9499999999999993" customHeight="1" x14ac:dyDescent="0.2">
      <c r="A13" s="70">
        <v>41</v>
      </c>
      <c r="B13" s="213" t="s">
        <v>229</v>
      </c>
      <c r="C13" s="226">
        <v>85934</v>
      </c>
      <c r="D13" s="226">
        <v>80840</v>
      </c>
      <c r="E13" s="226">
        <v>5095</v>
      </c>
      <c r="F13" s="226">
        <v>36602</v>
      </c>
      <c r="G13" s="226">
        <v>34287</v>
      </c>
      <c r="H13" s="226">
        <v>2315</v>
      </c>
      <c r="I13" s="118">
        <v>19989</v>
      </c>
      <c r="J13" s="118">
        <v>29344</v>
      </c>
      <c r="K13" s="118">
        <v>26564</v>
      </c>
      <c r="L13" s="118">
        <v>105</v>
      </c>
      <c r="M13" s="118">
        <v>2675</v>
      </c>
      <c r="N13" s="246">
        <v>11396</v>
      </c>
      <c r="O13" s="228" t="s">
        <v>229</v>
      </c>
      <c r="P13" s="229">
        <v>41</v>
      </c>
    </row>
    <row r="14" spans="1:16" s="7" customFormat="1" ht="9.9499999999999993" customHeight="1" x14ac:dyDescent="0.2">
      <c r="A14" s="70"/>
      <c r="B14" s="213"/>
      <c r="C14" s="226"/>
      <c r="D14" s="226"/>
      <c r="E14" s="226"/>
      <c r="F14" s="226"/>
      <c r="G14" s="226"/>
      <c r="H14" s="226"/>
      <c r="I14" s="118"/>
      <c r="J14" s="118"/>
      <c r="K14" s="118"/>
      <c r="L14" s="118"/>
      <c r="M14" s="118"/>
      <c r="N14" s="246"/>
      <c r="O14" s="228"/>
      <c r="P14" s="229"/>
    </row>
    <row r="15" spans="1:16" s="7" customFormat="1" ht="9.9499999999999993" customHeight="1" x14ac:dyDescent="0.2">
      <c r="A15" s="70" t="s">
        <v>230</v>
      </c>
      <c r="B15" s="215" t="s">
        <v>231</v>
      </c>
      <c r="C15" s="226">
        <v>85934</v>
      </c>
      <c r="D15" s="226">
        <v>80840</v>
      </c>
      <c r="E15" s="226">
        <v>5095</v>
      </c>
      <c r="F15" s="226">
        <v>36602</v>
      </c>
      <c r="G15" s="226">
        <v>34287</v>
      </c>
      <c r="H15" s="226">
        <v>2315</v>
      </c>
      <c r="I15" s="118">
        <v>19989</v>
      </c>
      <c r="J15" s="118">
        <v>29344</v>
      </c>
      <c r="K15" s="118">
        <v>26564</v>
      </c>
      <c r="L15" s="118">
        <v>105</v>
      </c>
      <c r="M15" s="118">
        <v>2675</v>
      </c>
      <c r="N15" s="246">
        <v>11396</v>
      </c>
      <c r="O15" s="230" t="s">
        <v>231</v>
      </c>
      <c r="P15" s="229" t="s">
        <v>230</v>
      </c>
    </row>
    <row r="16" spans="1:16" s="7" customFormat="1" ht="9.9499999999999993" customHeight="1" x14ac:dyDescent="0.2">
      <c r="A16" s="70"/>
      <c r="B16" s="213"/>
      <c r="C16" s="226"/>
      <c r="D16" s="226"/>
      <c r="E16" s="226"/>
      <c r="F16" s="226"/>
      <c r="G16" s="226"/>
      <c r="H16" s="226"/>
      <c r="I16" s="118"/>
      <c r="J16" s="118"/>
      <c r="K16" s="118"/>
      <c r="L16" s="118"/>
      <c r="M16" s="118"/>
      <c r="N16" s="246"/>
      <c r="O16" s="228"/>
      <c r="P16" s="229"/>
    </row>
    <row r="17" spans="1:16" s="7" customFormat="1" ht="9.9499999999999993" customHeight="1" x14ac:dyDescent="0.2">
      <c r="A17" s="216" t="s">
        <v>232</v>
      </c>
      <c r="B17" s="215" t="s">
        <v>233</v>
      </c>
      <c r="C17" s="226"/>
      <c r="D17" s="226"/>
      <c r="E17" s="226"/>
      <c r="F17" s="226"/>
      <c r="G17" s="226"/>
      <c r="H17" s="226"/>
      <c r="I17" s="118"/>
      <c r="J17" s="118"/>
      <c r="K17" s="118"/>
      <c r="L17" s="118"/>
      <c r="M17" s="118"/>
      <c r="N17" s="246"/>
      <c r="O17" s="230" t="s">
        <v>233</v>
      </c>
      <c r="P17" s="231" t="s">
        <v>232</v>
      </c>
    </row>
    <row r="18" spans="1:16" s="7" customFormat="1" ht="9.9499999999999993" customHeight="1" x14ac:dyDescent="0.2">
      <c r="B18" s="25" t="s">
        <v>234</v>
      </c>
      <c r="C18" s="226" t="s">
        <v>174</v>
      </c>
      <c r="D18" s="226" t="s">
        <v>174</v>
      </c>
      <c r="E18" s="226" t="s">
        <v>174</v>
      </c>
      <c r="F18" s="226" t="s">
        <v>174</v>
      </c>
      <c r="G18" s="226" t="s">
        <v>174</v>
      </c>
      <c r="H18" s="226" t="s">
        <v>174</v>
      </c>
      <c r="I18" s="118" t="s">
        <v>174</v>
      </c>
      <c r="J18" s="118" t="s">
        <v>174</v>
      </c>
      <c r="K18" s="118" t="s">
        <v>174</v>
      </c>
      <c r="L18" s="118" t="s">
        <v>174</v>
      </c>
      <c r="M18" s="118" t="s">
        <v>174</v>
      </c>
      <c r="N18" s="246" t="s">
        <v>174</v>
      </c>
      <c r="O18" s="26" t="s">
        <v>234</v>
      </c>
      <c r="P18" s="229"/>
    </row>
    <row r="19" spans="1:16" s="7" customFormat="1" ht="9.9499999999999993" customHeight="1" x14ac:dyDescent="0.2">
      <c r="A19" s="216" t="s">
        <v>235</v>
      </c>
      <c r="B19" s="215" t="s">
        <v>236</v>
      </c>
      <c r="C19" s="226" t="s">
        <v>174</v>
      </c>
      <c r="D19" s="226" t="s">
        <v>174</v>
      </c>
      <c r="E19" s="226" t="s">
        <v>174</v>
      </c>
      <c r="F19" s="226" t="s">
        <v>174</v>
      </c>
      <c r="G19" s="226" t="s">
        <v>174</v>
      </c>
      <c r="H19" s="226" t="s">
        <v>174</v>
      </c>
      <c r="I19" s="118" t="s">
        <v>174</v>
      </c>
      <c r="J19" s="118" t="s">
        <v>174</v>
      </c>
      <c r="K19" s="118" t="s">
        <v>174</v>
      </c>
      <c r="L19" s="118" t="s">
        <v>174</v>
      </c>
      <c r="M19" s="118" t="s">
        <v>174</v>
      </c>
      <c r="N19" s="246" t="s">
        <v>174</v>
      </c>
      <c r="O19" s="230" t="s">
        <v>236</v>
      </c>
      <c r="P19" s="231" t="s">
        <v>235</v>
      </c>
    </row>
    <row r="20" spans="1:16" s="7" customFormat="1" ht="9.9499999999999993" customHeight="1" x14ac:dyDescent="0.2">
      <c r="A20" s="70"/>
      <c r="B20" s="213"/>
      <c r="C20" s="226"/>
      <c r="D20" s="226"/>
      <c r="E20" s="226"/>
      <c r="F20" s="226"/>
      <c r="G20" s="226"/>
      <c r="H20" s="226"/>
      <c r="I20" s="118"/>
      <c r="J20" s="118"/>
      <c r="K20" s="118"/>
      <c r="L20" s="118"/>
      <c r="M20" s="118"/>
      <c r="N20" s="246"/>
      <c r="O20" s="228"/>
      <c r="P20" s="229"/>
    </row>
    <row r="21" spans="1:16" s="7" customFormat="1" ht="9.9499999999999993" customHeight="1" x14ac:dyDescent="0.2">
      <c r="A21" s="70">
        <v>42</v>
      </c>
      <c r="B21" s="213" t="s">
        <v>237</v>
      </c>
      <c r="C21" s="226">
        <v>172892</v>
      </c>
      <c r="D21" s="226">
        <v>27533</v>
      </c>
      <c r="E21" s="226">
        <v>145359</v>
      </c>
      <c r="F21" s="226">
        <v>65606</v>
      </c>
      <c r="G21" s="226">
        <v>21826</v>
      </c>
      <c r="H21" s="226">
        <v>43780</v>
      </c>
      <c r="I21" s="118">
        <v>5561</v>
      </c>
      <c r="J21" s="118">
        <v>101725</v>
      </c>
      <c r="K21" s="118">
        <v>146</v>
      </c>
      <c r="L21" s="118">
        <v>63018</v>
      </c>
      <c r="M21" s="118">
        <v>38561</v>
      </c>
      <c r="N21" s="246">
        <v>13685</v>
      </c>
      <c r="O21" s="228" t="s">
        <v>237</v>
      </c>
      <c r="P21" s="229">
        <v>42</v>
      </c>
    </row>
    <row r="22" spans="1:16" s="7" customFormat="1" ht="9.9499999999999993" customHeight="1" x14ac:dyDescent="0.2">
      <c r="A22" s="70"/>
      <c r="B22" s="213"/>
      <c r="C22" s="226"/>
      <c r="D22" s="226"/>
      <c r="E22" s="226"/>
      <c r="F22" s="226"/>
      <c r="G22" s="226"/>
      <c r="H22" s="226"/>
      <c r="I22" s="118"/>
      <c r="J22" s="118"/>
      <c r="K22" s="118"/>
      <c r="L22" s="118"/>
      <c r="M22" s="118"/>
      <c r="N22" s="246"/>
      <c r="O22" s="228"/>
      <c r="P22" s="229"/>
    </row>
    <row r="23" spans="1:16" s="7" customFormat="1" ht="9.9499999999999993" customHeight="1" x14ac:dyDescent="0.2">
      <c r="A23" s="216" t="s">
        <v>238</v>
      </c>
      <c r="B23" s="215" t="s">
        <v>239</v>
      </c>
      <c r="C23" s="226"/>
      <c r="D23" s="226"/>
      <c r="E23" s="226"/>
      <c r="F23" s="226"/>
      <c r="G23" s="226"/>
      <c r="H23" s="226"/>
      <c r="I23" s="118"/>
      <c r="J23" s="118"/>
      <c r="K23" s="118"/>
      <c r="L23" s="118"/>
      <c r="M23" s="118"/>
      <c r="N23" s="246"/>
      <c r="O23" s="230" t="s">
        <v>239</v>
      </c>
      <c r="P23" s="231" t="s">
        <v>238</v>
      </c>
    </row>
    <row r="24" spans="1:16" s="7" customFormat="1" ht="9.9499999999999993" customHeight="1" x14ac:dyDescent="0.2">
      <c r="A24" s="216"/>
      <c r="B24" s="215" t="s">
        <v>240</v>
      </c>
      <c r="C24" s="226">
        <v>128349</v>
      </c>
      <c r="D24" s="226">
        <v>22174</v>
      </c>
      <c r="E24" s="226">
        <v>106175</v>
      </c>
      <c r="F24" s="226">
        <v>38121</v>
      </c>
      <c r="G24" s="226">
        <v>17068</v>
      </c>
      <c r="H24" s="226">
        <v>21053</v>
      </c>
      <c r="I24" s="118">
        <v>4965</v>
      </c>
      <c r="J24" s="118">
        <v>85263</v>
      </c>
      <c r="K24" s="118">
        <v>141</v>
      </c>
      <c r="L24" s="118">
        <v>57817</v>
      </c>
      <c r="M24" s="118">
        <v>27305</v>
      </c>
      <c r="N24" s="246">
        <v>16212</v>
      </c>
      <c r="O24" s="230" t="s">
        <v>240</v>
      </c>
      <c r="P24" s="231"/>
    </row>
    <row r="25" spans="1:16" s="7" customFormat="1" ht="9.9499999999999993" customHeight="1" x14ac:dyDescent="0.2">
      <c r="A25" s="216"/>
      <c r="B25" s="215"/>
      <c r="C25" s="226"/>
      <c r="D25" s="226"/>
      <c r="E25" s="226"/>
      <c r="F25" s="226"/>
      <c r="G25" s="226"/>
      <c r="H25" s="226"/>
      <c r="I25" s="118"/>
      <c r="J25" s="118"/>
      <c r="K25" s="118"/>
      <c r="L25" s="118"/>
      <c r="M25" s="118"/>
      <c r="N25" s="246"/>
      <c r="O25" s="230"/>
      <c r="P25" s="231"/>
    </row>
    <row r="26" spans="1:16" s="7" customFormat="1" ht="9.9499999999999993" customHeight="1" x14ac:dyDescent="0.2">
      <c r="A26" s="217" t="s">
        <v>241</v>
      </c>
      <c r="B26" s="218" t="s">
        <v>242</v>
      </c>
      <c r="C26" s="226">
        <v>54323</v>
      </c>
      <c r="D26" s="226">
        <v>389</v>
      </c>
      <c r="E26" s="226">
        <v>53934</v>
      </c>
      <c r="F26" s="226">
        <v>4023</v>
      </c>
      <c r="G26" s="226">
        <v>290</v>
      </c>
      <c r="H26" s="226">
        <v>3733</v>
      </c>
      <c r="I26" s="118" t="s">
        <v>199</v>
      </c>
      <c r="J26" s="118">
        <v>50300</v>
      </c>
      <c r="K26" s="118">
        <v>99</v>
      </c>
      <c r="L26" s="118">
        <v>49331</v>
      </c>
      <c r="M26" s="118">
        <v>870</v>
      </c>
      <c r="N26" s="246">
        <v>10744</v>
      </c>
      <c r="O26" s="232" t="s">
        <v>242</v>
      </c>
      <c r="P26" s="233" t="s">
        <v>241</v>
      </c>
    </row>
    <row r="27" spans="1:16" s="7" customFormat="1" ht="9.9499999999999993" customHeight="1" x14ac:dyDescent="0.2">
      <c r="A27" s="217" t="s">
        <v>243</v>
      </c>
      <c r="B27" s="218" t="s">
        <v>244</v>
      </c>
      <c r="C27" s="226" t="s">
        <v>174</v>
      </c>
      <c r="D27" s="226" t="s">
        <v>174</v>
      </c>
      <c r="E27" s="226" t="s">
        <v>174</v>
      </c>
      <c r="F27" s="226" t="s">
        <v>174</v>
      </c>
      <c r="G27" s="226" t="s">
        <v>174</v>
      </c>
      <c r="H27" s="226" t="s">
        <v>174</v>
      </c>
      <c r="I27" s="118" t="s">
        <v>174</v>
      </c>
      <c r="J27" s="118" t="s">
        <v>174</v>
      </c>
      <c r="K27" s="118" t="s">
        <v>174</v>
      </c>
      <c r="L27" s="118" t="s">
        <v>174</v>
      </c>
      <c r="M27" s="118" t="s">
        <v>174</v>
      </c>
      <c r="N27" s="246" t="s">
        <v>174</v>
      </c>
      <c r="O27" s="232" t="s">
        <v>244</v>
      </c>
      <c r="P27" s="233" t="s">
        <v>243</v>
      </c>
    </row>
    <row r="28" spans="1:16" s="7" customFormat="1" ht="9.9499999999999993" customHeight="1" x14ac:dyDescent="0.2">
      <c r="A28" s="216" t="s">
        <v>245</v>
      </c>
      <c r="B28" s="215" t="s">
        <v>246</v>
      </c>
      <c r="C28" s="226" t="s">
        <v>174</v>
      </c>
      <c r="D28" s="226" t="s">
        <v>174</v>
      </c>
      <c r="E28" s="226" t="s">
        <v>174</v>
      </c>
      <c r="F28" s="226" t="s">
        <v>174</v>
      </c>
      <c r="G28" s="226" t="s">
        <v>174</v>
      </c>
      <c r="H28" s="226" t="s">
        <v>174</v>
      </c>
      <c r="I28" s="118" t="s">
        <v>174</v>
      </c>
      <c r="J28" s="118" t="s">
        <v>174</v>
      </c>
      <c r="K28" s="118" t="s">
        <v>174</v>
      </c>
      <c r="L28" s="118" t="s">
        <v>174</v>
      </c>
      <c r="M28" s="118" t="s">
        <v>174</v>
      </c>
      <c r="N28" s="246" t="s">
        <v>174</v>
      </c>
      <c r="O28" s="230" t="s">
        <v>246</v>
      </c>
      <c r="P28" s="231" t="s">
        <v>245</v>
      </c>
    </row>
    <row r="29" spans="1:16" s="7" customFormat="1" ht="9.9499999999999993" customHeight="1" x14ac:dyDescent="0.2">
      <c r="A29" s="70"/>
      <c r="B29" s="213"/>
      <c r="C29" s="226"/>
      <c r="D29" s="226"/>
      <c r="E29" s="226"/>
      <c r="F29" s="226"/>
      <c r="G29" s="226"/>
      <c r="H29" s="226"/>
      <c r="I29" s="118"/>
      <c r="J29" s="118"/>
      <c r="K29" s="118"/>
      <c r="L29" s="118"/>
      <c r="M29" s="118"/>
      <c r="N29" s="246"/>
      <c r="O29" s="228"/>
      <c r="P29" s="229"/>
    </row>
    <row r="30" spans="1:16" s="7" customFormat="1" ht="9.9499999999999993" customHeight="1" x14ac:dyDescent="0.2">
      <c r="A30" s="216" t="s">
        <v>247</v>
      </c>
      <c r="B30" s="215" t="s">
        <v>248</v>
      </c>
      <c r="C30" s="226"/>
      <c r="D30" s="226"/>
      <c r="E30" s="226"/>
      <c r="F30" s="226"/>
      <c r="G30" s="226"/>
      <c r="H30" s="226"/>
      <c r="I30" s="118"/>
      <c r="J30" s="118"/>
      <c r="K30" s="118"/>
      <c r="L30" s="118"/>
      <c r="M30" s="118"/>
      <c r="N30" s="246"/>
      <c r="O30" s="230" t="s">
        <v>248</v>
      </c>
      <c r="P30" s="231" t="s">
        <v>247</v>
      </c>
    </row>
    <row r="31" spans="1:16" s="7" customFormat="1" ht="9.9499999999999993" customHeight="1" x14ac:dyDescent="0.2">
      <c r="A31" s="216"/>
      <c r="B31" s="215" t="s">
        <v>249</v>
      </c>
      <c r="C31" s="226">
        <v>22685</v>
      </c>
      <c r="D31" s="226">
        <v>110</v>
      </c>
      <c r="E31" s="226">
        <v>22574</v>
      </c>
      <c r="F31" s="226">
        <v>15121</v>
      </c>
      <c r="G31" s="226">
        <v>110</v>
      </c>
      <c r="H31" s="226">
        <v>15011</v>
      </c>
      <c r="I31" s="118" t="s">
        <v>199</v>
      </c>
      <c r="J31" s="118">
        <v>7563</v>
      </c>
      <c r="K31" s="118" t="s">
        <v>199</v>
      </c>
      <c r="L31" s="118">
        <v>2052</v>
      </c>
      <c r="M31" s="118">
        <v>5511</v>
      </c>
      <c r="N31" s="246">
        <v>7131</v>
      </c>
      <c r="O31" s="230" t="s">
        <v>249</v>
      </c>
      <c r="P31" s="231"/>
    </row>
    <row r="32" spans="1:16" s="7" customFormat="1" ht="9.9499999999999993" customHeight="1" x14ac:dyDescent="0.2">
      <c r="A32" s="216"/>
      <c r="B32" s="215"/>
      <c r="C32" s="226"/>
      <c r="D32" s="226"/>
      <c r="E32" s="226"/>
      <c r="F32" s="226"/>
      <c r="G32" s="226"/>
      <c r="H32" s="226"/>
      <c r="I32" s="118"/>
      <c r="J32" s="118"/>
      <c r="K32" s="118"/>
      <c r="L32" s="118"/>
      <c r="M32" s="118"/>
      <c r="N32" s="246"/>
      <c r="O32" s="230"/>
      <c r="P32" s="231"/>
    </row>
    <row r="33" spans="1:16" s="7" customFormat="1" ht="9.9499999999999993" customHeight="1" x14ac:dyDescent="0.2">
      <c r="A33" s="216" t="s">
        <v>250</v>
      </c>
      <c r="B33" s="215" t="s">
        <v>251</v>
      </c>
      <c r="C33" s="226"/>
      <c r="D33" s="226"/>
      <c r="E33" s="226"/>
      <c r="F33" s="226"/>
      <c r="G33" s="226"/>
      <c r="H33" s="226"/>
      <c r="I33" s="118"/>
      <c r="J33" s="118"/>
      <c r="K33" s="118"/>
      <c r="L33" s="118"/>
      <c r="M33" s="118"/>
      <c r="N33" s="246"/>
      <c r="O33" s="230" t="s">
        <v>251</v>
      </c>
      <c r="P33" s="231" t="s">
        <v>250</v>
      </c>
    </row>
    <row r="34" spans="1:16" s="7" customFormat="1" ht="9.9499999999999993" customHeight="1" x14ac:dyDescent="0.2">
      <c r="A34" s="216"/>
      <c r="B34" s="215" t="s">
        <v>252</v>
      </c>
      <c r="C34" s="226">
        <v>15996</v>
      </c>
      <c r="D34" s="226">
        <v>110</v>
      </c>
      <c r="E34" s="226">
        <v>15886</v>
      </c>
      <c r="F34" s="226">
        <v>10280</v>
      </c>
      <c r="G34" s="226">
        <v>110</v>
      </c>
      <c r="H34" s="226">
        <v>10170</v>
      </c>
      <c r="I34" s="118" t="s">
        <v>199</v>
      </c>
      <c r="J34" s="118">
        <v>5716</v>
      </c>
      <c r="K34" s="118" t="s">
        <v>199</v>
      </c>
      <c r="L34" s="118">
        <v>1807</v>
      </c>
      <c r="M34" s="118">
        <v>3909</v>
      </c>
      <c r="N34" s="246">
        <v>7157</v>
      </c>
      <c r="O34" s="230" t="s">
        <v>252</v>
      </c>
      <c r="P34" s="231"/>
    </row>
    <row r="35" spans="1:16" s="7" customFormat="1" ht="9.9499999999999993" customHeight="1" x14ac:dyDescent="0.2">
      <c r="A35" s="216" t="s">
        <v>253</v>
      </c>
      <c r="B35" s="215" t="s">
        <v>254</v>
      </c>
      <c r="C35" s="226">
        <v>6689</v>
      </c>
      <c r="D35" s="226" t="s">
        <v>199</v>
      </c>
      <c r="E35" s="226">
        <v>6689</v>
      </c>
      <c r="F35" s="226">
        <v>4841</v>
      </c>
      <c r="G35" s="226" t="s">
        <v>199</v>
      </c>
      <c r="H35" s="226">
        <v>4841</v>
      </c>
      <c r="I35" s="118" t="s">
        <v>199</v>
      </c>
      <c r="J35" s="118">
        <v>1848</v>
      </c>
      <c r="K35" s="118" t="s">
        <v>199</v>
      </c>
      <c r="L35" s="118">
        <v>245</v>
      </c>
      <c r="M35" s="118">
        <v>1603</v>
      </c>
      <c r="N35" s="246">
        <v>7071</v>
      </c>
      <c r="O35" s="230" t="s">
        <v>254</v>
      </c>
      <c r="P35" s="231" t="s">
        <v>253</v>
      </c>
    </row>
    <row r="36" spans="1:16" s="7" customFormat="1" ht="9.9499999999999993" customHeight="1" x14ac:dyDescent="0.2">
      <c r="A36" s="216"/>
      <c r="B36" s="215"/>
      <c r="C36" s="226"/>
      <c r="D36" s="226"/>
      <c r="E36" s="226"/>
      <c r="F36" s="226"/>
      <c r="G36" s="226"/>
      <c r="H36" s="226"/>
      <c r="I36" s="118"/>
      <c r="J36" s="118"/>
      <c r="K36" s="118"/>
      <c r="L36" s="118"/>
      <c r="M36" s="118"/>
      <c r="N36" s="246"/>
      <c r="O36" s="230"/>
      <c r="P36" s="231"/>
    </row>
    <row r="37" spans="1:16" s="7" customFormat="1" ht="9.9499999999999993" customHeight="1" x14ac:dyDescent="0.2">
      <c r="A37" s="216" t="s">
        <v>255</v>
      </c>
      <c r="B37" s="215" t="s">
        <v>256</v>
      </c>
      <c r="C37" s="226">
        <v>21858</v>
      </c>
      <c r="D37" s="226">
        <v>5248</v>
      </c>
      <c r="E37" s="226">
        <v>16610</v>
      </c>
      <c r="F37" s="226">
        <v>12363</v>
      </c>
      <c r="G37" s="226">
        <v>4647</v>
      </c>
      <c r="H37" s="226">
        <v>7716</v>
      </c>
      <c r="I37" s="118">
        <v>596</v>
      </c>
      <c r="J37" s="118">
        <v>8899</v>
      </c>
      <c r="K37" s="118">
        <v>5</v>
      </c>
      <c r="L37" s="118">
        <v>3149</v>
      </c>
      <c r="M37" s="118">
        <v>5745</v>
      </c>
      <c r="N37" s="246">
        <v>14230</v>
      </c>
      <c r="O37" s="230" t="s">
        <v>256</v>
      </c>
      <c r="P37" s="231" t="s">
        <v>255</v>
      </c>
    </row>
    <row r="38" spans="1:16" s="7" customFormat="1" ht="9.9499999999999993" customHeight="1" x14ac:dyDescent="0.2">
      <c r="A38" s="216"/>
      <c r="B38" s="215"/>
      <c r="C38" s="226"/>
      <c r="D38" s="226"/>
      <c r="E38" s="226"/>
      <c r="F38" s="226"/>
      <c r="G38" s="226"/>
      <c r="H38" s="226"/>
      <c r="I38" s="118"/>
      <c r="J38" s="118"/>
      <c r="K38" s="118"/>
      <c r="L38" s="118"/>
      <c r="M38" s="118"/>
      <c r="N38" s="246"/>
      <c r="O38" s="230"/>
      <c r="P38" s="231"/>
    </row>
    <row r="39" spans="1:16" s="7" customFormat="1" ht="9.9499999999999993" customHeight="1" x14ac:dyDescent="0.2">
      <c r="A39" s="216" t="s">
        <v>257</v>
      </c>
      <c r="B39" s="215" t="s">
        <v>258</v>
      </c>
      <c r="C39" s="226" t="s">
        <v>174</v>
      </c>
      <c r="D39" s="226" t="s">
        <v>174</v>
      </c>
      <c r="E39" s="226" t="s">
        <v>174</v>
      </c>
      <c r="F39" s="226" t="s">
        <v>174</v>
      </c>
      <c r="G39" s="226" t="s">
        <v>174</v>
      </c>
      <c r="H39" s="226" t="s">
        <v>174</v>
      </c>
      <c r="I39" s="118" t="s">
        <v>174</v>
      </c>
      <c r="J39" s="118" t="s">
        <v>174</v>
      </c>
      <c r="K39" s="118" t="s">
        <v>174</v>
      </c>
      <c r="L39" s="118" t="s">
        <v>174</v>
      </c>
      <c r="M39" s="118" t="s">
        <v>174</v>
      </c>
      <c r="N39" s="246" t="s">
        <v>174</v>
      </c>
      <c r="O39" s="230" t="s">
        <v>258</v>
      </c>
      <c r="P39" s="231" t="s">
        <v>257</v>
      </c>
    </row>
    <row r="40" spans="1:16" s="7" customFormat="1" ht="9.9499999999999993" customHeight="1" x14ac:dyDescent="0.2">
      <c r="A40" s="216" t="s">
        <v>259</v>
      </c>
      <c r="B40" s="215" t="s">
        <v>260</v>
      </c>
      <c r="C40" s="226"/>
      <c r="D40" s="226"/>
      <c r="E40" s="226"/>
      <c r="F40" s="226"/>
      <c r="G40" s="226"/>
      <c r="H40" s="226"/>
      <c r="I40" s="118"/>
      <c r="J40" s="118"/>
      <c r="K40" s="118"/>
      <c r="L40" s="118"/>
      <c r="M40" s="118"/>
      <c r="N40" s="246"/>
      <c r="O40" s="230" t="s">
        <v>260</v>
      </c>
      <c r="P40" s="231" t="s">
        <v>259</v>
      </c>
    </row>
    <row r="41" spans="1:16" s="7" customFormat="1" ht="9.9499999999999993" customHeight="1" x14ac:dyDescent="0.2">
      <c r="A41" s="70"/>
      <c r="B41" s="213" t="s">
        <v>261</v>
      </c>
      <c r="C41" s="226" t="s">
        <v>174</v>
      </c>
      <c r="D41" s="226" t="s">
        <v>174</v>
      </c>
      <c r="E41" s="226" t="s">
        <v>174</v>
      </c>
      <c r="F41" s="226" t="s">
        <v>174</v>
      </c>
      <c r="G41" s="226" t="s">
        <v>174</v>
      </c>
      <c r="H41" s="226" t="s">
        <v>174</v>
      </c>
      <c r="I41" s="118" t="s">
        <v>174</v>
      </c>
      <c r="J41" s="118" t="s">
        <v>174</v>
      </c>
      <c r="K41" s="118" t="s">
        <v>174</v>
      </c>
      <c r="L41" s="118" t="s">
        <v>174</v>
      </c>
      <c r="M41" s="118" t="s">
        <v>174</v>
      </c>
      <c r="N41" s="246" t="s">
        <v>174</v>
      </c>
      <c r="O41" s="228" t="s">
        <v>261</v>
      </c>
      <c r="P41" s="229"/>
    </row>
    <row r="42" spans="1:16" s="7" customFormat="1" ht="9.9499999999999993" customHeight="1" x14ac:dyDescent="0.2">
      <c r="A42" s="70"/>
      <c r="B42" s="213"/>
      <c r="C42" s="226"/>
      <c r="D42" s="226"/>
      <c r="E42" s="226"/>
      <c r="F42" s="226"/>
      <c r="G42" s="226"/>
      <c r="H42" s="226"/>
      <c r="I42" s="118"/>
      <c r="J42" s="118"/>
      <c r="K42" s="118"/>
      <c r="L42" s="118"/>
      <c r="M42" s="118"/>
      <c r="N42" s="246"/>
      <c r="O42" s="228"/>
      <c r="P42" s="229"/>
    </row>
    <row r="43" spans="1:16" s="7" customFormat="1" ht="9.9499999999999993" customHeight="1" x14ac:dyDescent="0.2">
      <c r="A43" s="216">
        <v>43</v>
      </c>
      <c r="B43" s="215" t="s">
        <v>262</v>
      </c>
      <c r="C43" s="226"/>
      <c r="D43" s="226"/>
      <c r="E43" s="226"/>
      <c r="F43" s="226"/>
      <c r="G43" s="226"/>
      <c r="H43" s="226"/>
      <c r="I43" s="118"/>
      <c r="J43" s="118"/>
      <c r="K43" s="118"/>
      <c r="L43" s="118"/>
      <c r="M43" s="118"/>
      <c r="N43" s="246"/>
      <c r="O43" s="230" t="s">
        <v>262</v>
      </c>
      <c r="P43" s="231">
        <v>43</v>
      </c>
    </row>
    <row r="44" spans="1:16" s="7" customFormat="1" ht="9.9499999999999993" customHeight="1" x14ac:dyDescent="0.2">
      <c r="A44" s="216"/>
      <c r="B44" s="215" t="s">
        <v>263</v>
      </c>
      <c r="C44" s="226"/>
      <c r="D44" s="226"/>
      <c r="E44" s="226"/>
      <c r="F44" s="226"/>
      <c r="G44" s="226"/>
      <c r="H44" s="226"/>
      <c r="I44" s="118"/>
      <c r="J44" s="118"/>
      <c r="K44" s="118"/>
      <c r="L44" s="118"/>
      <c r="M44" s="118"/>
      <c r="N44" s="246"/>
      <c r="O44" s="230" t="s">
        <v>263</v>
      </c>
      <c r="P44" s="231"/>
    </row>
    <row r="45" spans="1:16" s="7" customFormat="1" ht="9.9499999999999993" customHeight="1" x14ac:dyDescent="0.2">
      <c r="A45" s="216"/>
      <c r="B45" s="215" t="s">
        <v>264</v>
      </c>
      <c r="C45" s="226">
        <v>83570</v>
      </c>
      <c r="D45" s="226">
        <v>31211</v>
      </c>
      <c r="E45" s="226">
        <v>52357</v>
      </c>
      <c r="F45" s="226">
        <v>45444</v>
      </c>
      <c r="G45" s="226">
        <v>19056</v>
      </c>
      <c r="H45" s="226">
        <v>26388</v>
      </c>
      <c r="I45" s="118">
        <v>7315</v>
      </c>
      <c r="J45" s="118">
        <v>30809</v>
      </c>
      <c r="K45" s="118">
        <v>4840</v>
      </c>
      <c r="L45" s="118">
        <v>7186</v>
      </c>
      <c r="M45" s="118">
        <v>18783</v>
      </c>
      <c r="N45" s="246">
        <v>8717</v>
      </c>
      <c r="O45" s="230" t="s">
        <v>264</v>
      </c>
      <c r="P45" s="231"/>
    </row>
    <row r="46" spans="1:16" s="7" customFormat="1" ht="9.9499999999999993" customHeight="1" x14ac:dyDescent="0.2">
      <c r="A46" s="216"/>
      <c r="B46" s="215"/>
      <c r="C46" s="226"/>
      <c r="D46" s="226"/>
      <c r="E46" s="226"/>
      <c r="F46" s="226"/>
      <c r="G46" s="226"/>
      <c r="H46" s="226"/>
      <c r="I46" s="118"/>
      <c r="J46" s="118"/>
      <c r="K46" s="118"/>
      <c r="L46" s="118"/>
      <c r="M46" s="118"/>
      <c r="N46" s="246"/>
      <c r="O46" s="230"/>
      <c r="P46" s="231"/>
    </row>
    <row r="47" spans="1:16" s="7" customFormat="1" ht="9.9499999999999993" customHeight="1" x14ac:dyDescent="0.2">
      <c r="A47" s="216" t="s">
        <v>265</v>
      </c>
      <c r="B47" s="215" t="s">
        <v>266</v>
      </c>
      <c r="C47" s="226"/>
      <c r="D47" s="226"/>
      <c r="E47" s="226"/>
      <c r="F47" s="226"/>
      <c r="G47" s="226"/>
      <c r="H47" s="226"/>
      <c r="I47" s="118"/>
      <c r="J47" s="118"/>
      <c r="K47" s="118"/>
      <c r="L47" s="118"/>
      <c r="M47" s="118"/>
      <c r="N47" s="246"/>
      <c r="O47" s="230" t="s">
        <v>266</v>
      </c>
      <c r="P47" s="231" t="s">
        <v>265</v>
      </c>
    </row>
    <row r="48" spans="1:16" s="7" customFormat="1" ht="9.9499999999999993" customHeight="1" x14ac:dyDescent="0.2">
      <c r="A48" s="216"/>
      <c r="B48" s="215" t="s">
        <v>267</v>
      </c>
      <c r="C48" s="226">
        <v>14482</v>
      </c>
      <c r="D48" s="226">
        <v>2104</v>
      </c>
      <c r="E48" s="226">
        <v>12378</v>
      </c>
      <c r="F48" s="226">
        <v>8455</v>
      </c>
      <c r="G48" s="226">
        <v>1446</v>
      </c>
      <c r="H48" s="226">
        <v>7009</v>
      </c>
      <c r="I48" s="118">
        <v>23</v>
      </c>
      <c r="J48" s="118">
        <v>6004</v>
      </c>
      <c r="K48" s="118">
        <v>635</v>
      </c>
      <c r="L48" s="118">
        <v>131</v>
      </c>
      <c r="M48" s="118">
        <v>5238</v>
      </c>
      <c r="N48" s="246">
        <v>10256</v>
      </c>
      <c r="O48" s="230" t="s">
        <v>267</v>
      </c>
      <c r="P48" s="231"/>
    </row>
    <row r="49" spans="1:16" s="7" customFormat="1" ht="9.9499999999999993" customHeight="1" x14ac:dyDescent="0.2">
      <c r="A49" s="216"/>
      <c r="B49" s="215"/>
      <c r="C49" s="226"/>
      <c r="D49" s="226"/>
      <c r="E49" s="226"/>
      <c r="F49" s="226"/>
      <c r="G49" s="226"/>
      <c r="H49" s="226"/>
      <c r="I49" s="118"/>
      <c r="J49" s="118"/>
      <c r="K49" s="118"/>
      <c r="L49" s="118"/>
      <c r="M49" s="118"/>
      <c r="N49" s="246"/>
      <c r="O49" s="230"/>
      <c r="P49" s="231"/>
    </row>
    <row r="50" spans="1:16" s="7" customFormat="1" ht="9.9499999999999993" customHeight="1" x14ac:dyDescent="0.2">
      <c r="A50" s="216" t="s">
        <v>268</v>
      </c>
      <c r="B50" s="215" t="s">
        <v>269</v>
      </c>
      <c r="C50" s="226">
        <v>2876</v>
      </c>
      <c r="D50" s="226">
        <v>2104</v>
      </c>
      <c r="E50" s="226">
        <v>772</v>
      </c>
      <c r="F50" s="226">
        <v>2049</v>
      </c>
      <c r="G50" s="226">
        <v>1446</v>
      </c>
      <c r="H50" s="226">
        <v>603</v>
      </c>
      <c r="I50" s="118">
        <v>23</v>
      </c>
      <c r="J50" s="118">
        <v>804</v>
      </c>
      <c r="K50" s="118">
        <v>635</v>
      </c>
      <c r="L50" s="118" t="s">
        <v>199</v>
      </c>
      <c r="M50" s="118">
        <v>169</v>
      </c>
      <c r="N50" s="246">
        <v>12897</v>
      </c>
      <c r="O50" s="230" t="s">
        <v>269</v>
      </c>
      <c r="P50" s="231" t="s">
        <v>268</v>
      </c>
    </row>
    <row r="51" spans="1:16" s="7" customFormat="1" ht="9.9499999999999993" customHeight="1" x14ac:dyDescent="0.2">
      <c r="A51" s="216" t="s">
        <v>270</v>
      </c>
      <c r="B51" s="215" t="s">
        <v>271</v>
      </c>
      <c r="C51" s="226">
        <v>11606</v>
      </c>
      <c r="D51" s="226" t="s">
        <v>199</v>
      </c>
      <c r="E51" s="226">
        <v>11605</v>
      </c>
      <c r="F51" s="226">
        <v>6406</v>
      </c>
      <c r="G51" s="226" t="s">
        <v>199</v>
      </c>
      <c r="H51" s="226">
        <v>6406</v>
      </c>
      <c r="I51" s="118" t="s">
        <v>199</v>
      </c>
      <c r="J51" s="118">
        <v>5199</v>
      </c>
      <c r="K51" s="118" t="s">
        <v>199</v>
      </c>
      <c r="L51" s="118">
        <v>131</v>
      </c>
      <c r="M51" s="118">
        <v>5068</v>
      </c>
      <c r="N51" s="246">
        <v>9761</v>
      </c>
      <c r="O51" s="230" t="s">
        <v>271</v>
      </c>
      <c r="P51" s="231" t="s">
        <v>270</v>
      </c>
    </row>
    <row r="52" spans="1:16" s="7" customFormat="1" ht="9.9499999999999993" customHeight="1" x14ac:dyDescent="0.2">
      <c r="A52" s="216" t="s">
        <v>272</v>
      </c>
      <c r="B52" s="215" t="s">
        <v>273</v>
      </c>
      <c r="C52" s="226" t="s">
        <v>199</v>
      </c>
      <c r="D52" s="226" t="s">
        <v>199</v>
      </c>
      <c r="E52" s="226" t="s">
        <v>199</v>
      </c>
      <c r="F52" s="226" t="s">
        <v>199</v>
      </c>
      <c r="G52" s="226" t="s">
        <v>199</v>
      </c>
      <c r="H52" s="226" t="s">
        <v>199</v>
      </c>
      <c r="I52" s="118" t="s">
        <v>199</v>
      </c>
      <c r="J52" s="118" t="s">
        <v>199</v>
      </c>
      <c r="K52" s="118" t="s">
        <v>199</v>
      </c>
      <c r="L52" s="118" t="s">
        <v>199</v>
      </c>
      <c r="M52" s="118" t="s">
        <v>199</v>
      </c>
      <c r="N52" s="246" t="s">
        <v>199</v>
      </c>
      <c r="O52" s="230" t="s">
        <v>273</v>
      </c>
      <c r="P52" s="231" t="s">
        <v>272</v>
      </c>
    </row>
    <row r="53" spans="1:16" s="7" customFormat="1" ht="9.9499999999999993" customHeight="1" x14ac:dyDescent="0.2">
      <c r="A53" s="70"/>
      <c r="B53" s="213"/>
      <c r="C53" s="226"/>
      <c r="D53" s="226"/>
      <c r="E53" s="226"/>
      <c r="F53" s="226"/>
      <c r="G53" s="226"/>
      <c r="H53" s="226"/>
      <c r="I53" s="118"/>
      <c r="J53" s="118"/>
      <c r="K53" s="118"/>
      <c r="L53" s="118"/>
      <c r="M53" s="118"/>
      <c r="N53" s="246"/>
      <c r="O53" s="228"/>
      <c r="P53" s="229"/>
    </row>
    <row r="54" spans="1:16" s="7" customFormat="1" ht="9.9499999999999993" customHeight="1" x14ac:dyDescent="0.2">
      <c r="A54" s="216" t="s">
        <v>274</v>
      </c>
      <c r="B54" s="215" t="s">
        <v>275</v>
      </c>
      <c r="C54" s="226"/>
      <c r="D54" s="226"/>
      <c r="E54" s="226"/>
      <c r="F54" s="226"/>
      <c r="G54" s="226"/>
      <c r="H54" s="226"/>
      <c r="I54" s="118"/>
      <c r="J54" s="118"/>
      <c r="K54" s="118"/>
      <c r="L54" s="118"/>
      <c r="M54" s="118"/>
      <c r="N54" s="246"/>
      <c r="O54" s="230" t="s">
        <v>275</v>
      </c>
      <c r="P54" s="231" t="s">
        <v>274</v>
      </c>
    </row>
    <row r="55" spans="1:16" s="7" customFormat="1" ht="9.9499999999999993" customHeight="1" x14ac:dyDescent="0.2">
      <c r="A55" s="216"/>
      <c r="B55" s="215" t="s">
        <v>276</v>
      </c>
      <c r="C55" s="226">
        <v>69088</v>
      </c>
      <c r="D55" s="226">
        <v>29108</v>
      </c>
      <c r="E55" s="226">
        <v>39980</v>
      </c>
      <c r="F55" s="226">
        <v>36989</v>
      </c>
      <c r="G55" s="226">
        <v>17610</v>
      </c>
      <c r="H55" s="226">
        <v>19379</v>
      </c>
      <c r="I55" s="118">
        <v>7292</v>
      </c>
      <c r="J55" s="118">
        <v>24807</v>
      </c>
      <c r="K55" s="118">
        <v>4206</v>
      </c>
      <c r="L55" s="118">
        <v>7055</v>
      </c>
      <c r="M55" s="118">
        <v>13546</v>
      </c>
      <c r="N55" s="246">
        <v>8451</v>
      </c>
      <c r="O55" s="230" t="s">
        <v>276</v>
      </c>
      <c r="P55" s="231"/>
    </row>
    <row r="56" spans="1:16" s="7" customFormat="1" ht="9.9499999999999993" customHeight="1" x14ac:dyDescent="0.2">
      <c r="A56" s="216"/>
      <c r="B56" s="215"/>
      <c r="C56" s="226"/>
      <c r="D56" s="226"/>
      <c r="E56" s="226"/>
      <c r="F56" s="226"/>
      <c r="G56" s="226"/>
      <c r="H56" s="226"/>
      <c r="I56" s="118"/>
      <c r="J56" s="118"/>
      <c r="K56" s="118"/>
      <c r="L56" s="118"/>
      <c r="M56" s="118"/>
      <c r="N56" s="246"/>
      <c r="O56" s="230"/>
      <c r="P56" s="231"/>
    </row>
    <row r="57" spans="1:16" s="7" customFormat="1" ht="9.9499999999999993" customHeight="1" x14ac:dyDescent="0.2">
      <c r="A57" s="216" t="s">
        <v>277</v>
      </c>
      <c r="B57" s="215" t="s">
        <v>278</v>
      </c>
      <c r="C57" s="226">
        <v>8047</v>
      </c>
      <c r="D57" s="226">
        <v>8047</v>
      </c>
      <c r="E57" s="226" t="s">
        <v>199</v>
      </c>
      <c r="F57" s="226">
        <v>2825</v>
      </c>
      <c r="G57" s="226">
        <v>2825</v>
      </c>
      <c r="H57" s="226" t="s">
        <v>199</v>
      </c>
      <c r="I57" s="118">
        <v>2598</v>
      </c>
      <c r="J57" s="118">
        <v>2624</v>
      </c>
      <c r="K57" s="118">
        <v>2624</v>
      </c>
      <c r="L57" s="118" t="s">
        <v>199</v>
      </c>
      <c r="M57" s="118" t="s">
        <v>199</v>
      </c>
      <c r="N57" s="246">
        <v>6101</v>
      </c>
      <c r="O57" s="230" t="s">
        <v>278</v>
      </c>
      <c r="P57" s="231" t="s">
        <v>277</v>
      </c>
    </row>
    <row r="58" spans="1:16" s="7" customFormat="1" ht="9.9499999999999993" customHeight="1" x14ac:dyDescent="0.2">
      <c r="A58" s="216"/>
      <c r="B58" s="215"/>
      <c r="C58" s="226"/>
      <c r="D58" s="226"/>
      <c r="E58" s="226"/>
      <c r="F58" s="226"/>
      <c r="G58" s="226"/>
      <c r="H58" s="226"/>
      <c r="I58" s="118"/>
      <c r="J58" s="118"/>
      <c r="K58" s="118"/>
      <c r="L58" s="118"/>
      <c r="M58" s="118"/>
      <c r="N58" s="246"/>
      <c r="O58" s="230"/>
      <c r="P58" s="231"/>
    </row>
    <row r="59" spans="1:16" s="7" customFormat="1" ht="9.9499999999999993" customHeight="1" x14ac:dyDescent="0.2">
      <c r="A59" s="216" t="s">
        <v>279</v>
      </c>
      <c r="B59" s="215" t="s">
        <v>280</v>
      </c>
      <c r="C59" s="226"/>
      <c r="D59" s="226"/>
      <c r="E59" s="226"/>
      <c r="F59" s="226"/>
      <c r="G59" s="226"/>
      <c r="H59" s="226"/>
      <c r="I59" s="118"/>
      <c r="J59" s="118"/>
      <c r="K59" s="118"/>
      <c r="L59" s="118"/>
      <c r="M59" s="118"/>
      <c r="N59" s="246"/>
      <c r="O59" s="230" t="s">
        <v>280</v>
      </c>
      <c r="P59" s="231" t="s">
        <v>279</v>
      </c>
    </row>
    <row r="60" spans="1:16" s="7" customFormat="1" ht="9.9499999999999993" customHeight="1" x14ac:dyDescent="0.2">
      <c r="A60" s="216"/>
      <c r="B60" s="215" t="s">
        <v>281</v>
      </c>
      <c r="C60" s="226">
        <v>7335</v>
      </c>
      <c r="D60" s="226">
        <v>7335</v>
      </c>
      <c r="E60" s="226" t="s">
        <v>199</v>
      </c>
      <c r="F60" s="226">
        <v>2612</v>
      </c>
      <c r="G60" s="226">
        <v>2612</v>
      </c>
      <c r="H60" s="226" t="s">
        <v>199</v>
      </c>
      <c r="I60" s="118">
        <v>2357</v>
      </c>
      <c r="J60" s="118">
        <v>2366</v>
      </c>
      <c r="K60" s="118">
        <v>2366</v>
      </c>
      <c r="L60" s="118" t="s">
        <v>199</v>
      </c>
      <c r="M60" s="118" t="s">
        <v>199</v>
      </c>
      <c r="N60" s="246">
        <v>6148</v>
      </c>
      <c r="O60" s="230" t="s">
        <v>281</v>
      </c>
      <c r="P60" s="231"/>
    </row>
    <row r="61" spans="1:16" s="7" customFormat="1" ht="9.9499999999999993" customHeight="1" x14ac:dyDescent="0.2">
      <c r="A61" s="216" t="s">
        <v>282</v>
      </c>
      <c r="B61" s="215" t="s">
        <v>283</v>
      </c>
      <c r="C61" s="226">
        <v>712</v>
      </c>
      <c r="D61" s="226">
        <v>712</v>
      </c>
      <c r="E61" s="226" t="s">
        <v>199</v>
      </c>
      <c r="F61" s="226">
        <v>213</v>
      </c>
      <c r="G61" s="226">
        <v>213</v>
      </c>
      <c r="H61" s="226" t="s">
        <v>199</v>
      </c>
      <c r="I61" s="118">
        <v>241</v>
      </c>
      <c r="J61" s="118">
        <v>258</v>
      </c>
      <c r="K61" s="118">
        <v>258</v>
      </c>
      <c r="L61" s="118" t="s">
        <v>199</v>
      </c>
      <c r="M61" s="118" t="s">
        <v>199</v>
      </c>
      <c r="N61" s="246">
        <v>5651</v>
      </c>
      <c r="O61" s="230" t="s">
        <v>283</v>
      </c>
      <c r="P61" s="231" t="s">
        <v>282</v>
      </c>
    </row>
    <row r="62" spans="1:16" s="7" customFormat="1" ht="9.9499999999999993" customHeight="1" x14ac:dyDescent="0.2">
      <c r="A62" s="216"/>
      <c r="B62" s="215"/>
      <c r="C62" s="226"/>
      <c r="D62" s="226"/>
      <c r="E62" s="226"/>
      <c r="F62" s="226"/>
      <c r="G62" s="226"/>
      <c r="H62" s="226"/>
      <c r="I62" s="118"/>
      <c r="J62" s="118"/>
      <c r="K62" s="118"/>
      <c r="L62" s="118"/>
      <c r="M62" s="118"/>
      <c r="N62" s="246"/>
      <c r="O62" s="230"/>
      <c r="P62" s="231"/>
    </row>
    <row r="63" spans="1:16" s="7" customFormat="1" ht="9.9499999999999993" customHeight="1" x14ac:dyDescent="0.2">
      <c r="A63" s="216" t="s">
        <v>284</v>
      </c>
      <c r="B63" s="215" t="s">
        <v>285</v>
      </c>
      <c r="C63" s="226"/>
      <c r="D63" s="226"/>
      <c r="E63" s="226"/>
      <c r="F63" s="226"/>
      <c r="G63" s="226"/>
      <c r="H63" s="226"/>
      <c r="I63" s="118"/>
      <c r="J63" s="118"/>
      <c r="K63" s="118"/>
      <c r="L63" s="118"/>
      <c r="M63" s="118"/>
      <c r="N63" s="246"/>
      <c r="O63" s="230" t="s">
        <v>285</v>
      </c>
      <c r="P63" s="231" t="s">
        <v>284</v>
      </c>
    </row>
    <row r="64" spans="1:16" s="7" customFormat="1" ht="9.9499999999999993" customHeight="1" x14ac:dyDescent="0.2">
      <c r="A64" s="216"/>
      <c r="B64" s="215" t="s">
        <v>286</v>
      </c>
      <c r="C64" s="226">
        <v>61040</v>
      </c>
      <c r="D64" s="226">
        <v>21061</v>
      </c>
      <c r="E64" s="226">
        <v>39980</v>
      </c>
      <c r="F64" s="226">
        <v>34164</v>
      </c>
      <c r="G64" s="226">
        <v>14785</v>
      </c>
      <c r="H64" s="226">
        <v>19379</v>
      </c>
      <c r="I64" s="118">
        <v>4694</v>
      </c>
      <c r="J64" s="118">
        <v>22183</v>
      </c>
      <c r="K64" s="118">
        <v>1582</v>
      </c>
      <c r="L64" s="118">
        <v>7055</v>
      </c>
      <c r="M64" s="118">
        <v>13546</v>
      </c>
      <c r="N64" s="246">
        <v>8903</v>
      </c>
      <c r="O64" s="230" t="s">
        <v>286</v>
      </c>
      <c r="P64" s="231"/>
    </row>
    <row r="65" spans="1:16" s="7" customFormat="1" ht="9.9499999999999993" customHeight="1" x14ac:dyDescent="0.2">
      <c r="A65" s="216"/>
      <c r="B65" s="215"/>
      <c r="C65" s="226"/>
      <c r="D65" s="226"/>
      <c r="E65" s="226"/>
      <c r="F65" s="226"/>
      <c r="G65" s="226"/>
      <c r="H65" s="226"/>
      <c r="I65" s="118"/>
      <c r="J65" s="118"/>
      <c r="K65" s="118"/>
      <c r="L65" s="118"/>
      <c r="M65" s="118"/>
      <c r="N65" s="246"/>
      <c r="O65" s="230"/>
      <c r="P65" s="231"/>
    </row>
    <row r="66" spans="1:16" s="7" customFormat="1" ht="9.9499999999999993" customHeight="1" x14ac:dyDescent="0.2">
      <c r="A66" s="216" t="s">
        <v>287</v>
      </c>
      <c r="B66" s="215" t="s">
        <v>288</v>
      </c>
      <c r="C66" s="226" t="s">
        <v>174</v>
      </c>
      <c r="D66" s="226" t="s">
        <v>174</v>
      </c>
      <c r="E66" s="226" t="s">
        <v>174</v>
      </c>
      <c r="F66" s="226" t="s">
        <v>174</v>
      </c>
      <c r="G66" s="226" t="s">
        <v>174</v>
      </c>
      <c r="H66" s="226" t="s">
        <v>174</v>
      </c>
      <c r="I66" s="118" t="s">
        <v>174</v>
      </c>
      <c r="J66" s="118" t="s">
        <v>174</v>
      </c>
      <c r="K66" s="118" t="s">
        <v>174</v>
      </c>
      <c r="L66" s="118" t="s">
        <v>174</v>
      </c>
      <c r="M66" s="118" t="s">
        <v>174</v>
      </c>
      <c r="N66" s="246" t="s">
        <v>174</v>
      </c>
      <c r="O66" s="230" t="s">
        <v>288</v>
      </c>
      <c r="P66" s="231" t="s">
        <v>287</v>
      </c>
    </row>
    <row r="67" spans="1:16" s="7" customFormat="1" ht="9.9499999999999993" customHeight="1" x14ac:dyDescent="0.2">
      <c r="A67" s="216" t="s">
        <v>289</v>
      </c>
      <c r="B67" s="215" t="s">
        <v>290</v>
      </c>
      <c r="C67" s="226"/>
      <c r="D67" s="226"/>
      <c r="E67" s="226"/>
      <c r="F67" s="226"/>
      <c r="G67" s="226"/>
      <c r="H67" s="226"/>
      <c r="I67" s="118"/>
      <c r="J67" s="118"/>
      <c r="K67" s="118"/>
      <c r="L67" s="118"/>
      <c r="M67" s="118"/>
      <c r="N67" s="246"/>
      <c r="O67" s="230" t="s">
        <v>290</v>
      </c>
      <c r="P67" s="231" t="s">
        <v>289</v>
      </c>
    </row>
    <row r="68" spans="1:16" s="7" customFormat="1" ht="9.9499999999999993" customHeight="1" x14ac:dyDescent="0.2">
      <c r="A68" s="216"/>
      <c r="B68" s="215" t="s">
        <v>291</v>
      </c>
      <c r="C68" s="226" t="s">
        <v>174</v>
      </c>
      <c r="D68" s="226" t="s">
        <v>174</v>
      </c>
      <c r="E68" s="226" t="s">
        <v>174</v>
      </c>
      <c r="F68" s="226" t="s">
        <v>174</v>
      </c>
      <c r="G68" s="226" t="s">
        <v>174</v>
      </c>
      <c r="H68" s="226" t="s">
        <v>174</v>
      </c>
      <c r="I68" s="118" t="s">
        <v>174</v>
      </c>
      <c r="J68" s="118" t="s">
        <v>174</v>
      </c>
      <c r="K68" s="118" t="s">
        <v>174</v>
      </c>
      <c r="L68" s="118" t="s">
        <v>174</v>
      </c>
      <c r="M68" s="118" t="s">
        <v>174</v>
      </c>
      <c r="N68" s="246" t="s">
        <v>174</v>
      </c>
      <c r="O68" s="230" t="s">
        <v>291</v>
      </c>
      <c r="P68" s="231"/>
    </row>
    <row r="69" spans="1:16" s="7" customFormat="1" ht="9.9499999999999993" customHeight="1" x14ac:dyDescent="0.2">
      <c r="A69" s="216" t="s">
        <v>292</v>
      </c>
      <c r="B69" s="215" t="s">
        <v>293</v>
      </c>
      <c r="C69" s="226">
        <v>54779</v>
      </c>
      <c r="D69" s="226">
        <v>14800</v>
      </c>
      <c r="E69" s="226">
        <v>39980</v>
      </c>
      <c r="F69" s="226">
        <v>29898</v>
      </c>
      <c r="G69" s="226">
        <v>10519</v>
      </c>
      <c r="H69" s="226">
        <v>19379</v>
      </c>
      <c r="I69" s="118">
        <v>3296</v>
      </c>
      <c r="J69" s="118">
        <v>21586</v>
      </c>
      <c r="K69" s="118">
        <v>985</v>
      </c>
      <c r="L69" s="118">
        <v>7055</v>
      </c>
      <c r="M69" s="118">
        <v>13546</v>
      </c>
      <c r="N69" s="246">
        <v>9263</v>
      </c>
      <c r="O69" s="230" t="s">
        <v>293</v>
      </c>
      <c r="P69" s="231" t="s">
        <v>292</v>
      </c>
    </row>
    <row r="70" spans="1:16" s="7" customFormat="1" ht="9.6" customHeight="1" x14ac:dyDescent="0.2">
      <c r="A70" s="70"/>
      <c r="B70" s="70"/>
      <c r="C70" s="234"/>
      <c r="D70" s="234"/>
      <c r="E70" s="234"/>
      <c r="F70" s="234"/>
      <c r="G70" s="234"/>
      <c r="H70" s="234"/>
      <c r="I70" s="229"/>
      <c r="J70" s="229"/>
      <c r="K70" s="229"/>
      <c r="L70" s="229"/>
      <c r="M70" s="229"/>
      <c r="N70" s="235"/>
      <c r="P70" s="229"/>
    </row>
    <row r="71" spans="1:16" s="7" customFormat="1" ht="9.6" customHeight="1" x14ac:dyDescent="0.2">
      <c r="A71" s="70"/>
      <c r="B71" s="70"/>
      <c r="C71" s="234"/>
      <c r="D71" s="234"/>
      <c r="E71" s="234"/>
      <c r="F71" s="234"/>
      <c r="G71" s="234"/>
      <c r="H71" s="234"/>
      <c r="I71" s="229"/>
      <c r="J71" s="229"/>
      <c r="K71" s="229"/>
      <c r="L71" s="229"/>
      <c r="M71" s="229"/>
      <c r="N71" s="235"/>
      <c r="P71" s="229"/>
    </row>
    <row r="72" spans="1:16" s="7" customFormat="1" ht="9.6" customHeight="1" x14ac:dyDescent="0.2">
      <c r="N72" s="221"/>
      <c r="P72" s="229"/>
    </row>
    <row r="73" spans="1:16" s="7" customFormat="1" ht="9.6" customHeight="1" x14ac:dyDescent="0.2">
      <c r="N73" s="221"/>
      <c r="P73" s="229"/>
    </row>
    <row r="74" spans="1:16" s="7" customFormat="1" ht="9.6" customHeight="1" x14ac:dyDescent="0.2">
      <c r="N74" s="221"/>
      <c r="P74" s="229"/>
    </row>
    <row r="75" spans="1:16" s="7" customFormat="1" ht="9.6" customHeight="1" x14ac:dyDescent="0.2">
      <c r="N75" s="221"/>
      <c r="P75" s="229"/>
    </row>
    <row r="76" spans="1:16" s="7" customFormat="1" ht="9.6" customHeight="1" x14ac:dyDescent="0.2">
      <c r="N76" s="221"/>
      <c r="P76" s="229"/>
    </row>
    <row r="77" spans="1:16" s="7" customFormat="1" ht="9.6" customHeight="1" x14ac:dyDescent="0.2">
      <c r="N77" s="221"/>
      <c r="P77" s="229"/>
    </row>
    <row r="78" spans="1:16" s="7" customFormat="1" ht="9.6" customHeight="1" x14ac:dyDescent="0.2">
      <c r="N78" s="221"/>
      <c r="P78" s="229"/>
    </row>
    <row r="79" spans="1:16" s="7" customFormat="1" ht="9.6" customHeight="1" x14ac:dyDescent="0.2">
      <c r="N79" s="221"/>
      <c r="P79" s="229"/>
    </row>
    <row r="80" spans="1:16" s="7" customFormat="1" ht="9.6" customHeight="1" x14ac:dyDescent="0.2">
      <c r="N80" s="221"/>
      <c r="P80" s="229"/>
    </row>
    <row r="81" spans="14:16" s="7" customFormat="1" ht="9.6" customHeight="1" x14ac:dyDescent="0.2">
      <c r="N81" s="221"/>
      <c r="P81" s="229"/>
    </row>
    <row r="82" spans="14:16" s="7" customFormat="1" ht="9.6" customHeight="1" x14ac:dyDescent="0.2">
      <c r="N82" s="221"/>
      <c r="P82" s="229"/>
    </row>
    <row r="83" spans="14:16" s="7" customFormat="1" ht="9.6" customHeight="1" x14ac:dyDescent="0.2">
      <c r="N83" s="221"/>
      <c r="P83" s="229"/>
    </row>
    <row r="84" spans="14:16" s="7" customFormat="1" ht="9.6" customHeight="1" x14ac:dyDescent="0.2">
      <c r="N84" s="221"/>
      <c r="P84" s="229"/>
    </row>
    <row r="85" spans="14:16" s="7" customFormat="1" ht="9.6" customHeight="1" x14ac:dyDescent="0.2">
      <c r="N85" s="221"/>
      <c r="P85" s="229"/>
    </row>
    <row r="86" spans="14:16" s="7" customFormat="1" ht="9.6" customHeight="1" x14ac:dyDescent="0.2">
      <c r="N86" s="221"/>
      <c r="P86" s="229"/>
    </row>
    <row r="87" spans="14:16" s="7" customFormat="1" ht="9.6" customHeight="1" x14ac:dyDescent="0.2">
      <c r="N87" s="221"/>
      <c r="P87" s="229"/>
    </row>
    <row r="88" spans="14:16" s="7" customFormat="1" ht="9.6" customHeight="1" x14ac:dyDescent="0.2">
      <c r="N88" s="221"/>
      <c r="P88" s="229"/>
    </row>
    <row r="89" spans="14:16" s="7" customFormat="1" ht="9.6" customHeight="1" x14ac:dyDescent="0.2">
      <c r="N89" s="221"/>
      <c r="P89" s="229"/>
    </row>
    <row r="90" spans="14:16" s="7" customFormat="1" ht="9.6" customHeight="1" x14ac:dyDescent="0.2">
      <c r="N90" s="221"/>
      <c r="P90" s="229"/>
    </row>
    <row r="91" spans="14:16" s="7" customFormat="1" ht="9.6" customHeight="1" x14ac:dyDescent="0.2">
      <c r="N91" s="221"/>
      <c r="P91" s="229"/>
    </row>
    <row r="92" spans="14:16" s="7" customFormat="1" ht="9" customHeight="1" x14ac:dyDescent="0.2">
      <c r="N92" s="221"/>
      <c r="P92" s="229"/>
    </row>
    <row r="93" spans="14:16" s="7" customFormat="1" ht="9" customHeight="1" x14ac:dyDescent="0.2">
      <c r="N93" s="221"/>
      <c r="P93" s="229"/>
    </row>
    <row r="94" spans="14:16" s="7" customFormat="1" ht="9" customHeight="1" x14ac:dyDescent="0.2">
      <c r="N94" s="221"/>
      <c r="P94" s="229"/>
    </row>
    <row r="95" spans="14:16" s="7" customFormat="1" ht="9" customHeight="1" x14ac:dyDescent="0.2">
      <c r="N95" s="221"/>
      <c r="P95" s="229"/>
    </row>
    <row r="96" spans="14:16" s="7" customFormat="1" ht="9" customHeight="1" x14ac:dyDescent="0.2">
      <c r="N96" s="221"/>
    </row>
    <row r="97" spans="9:16" s="7" customFormat="1" ht="9" customHeight="1" x14ac:dyDescent="0.2">
      <c r="N97" s="221"/>
    </row>
    <row r="98" spans="9:16" s="7" customFormat="1" ht="9" customHeight="1" x14ac:dyDescent="0.2">
      <c r="N98" s="221"/>
    </row>
    <row r="99" spans="9:16" s="7" customFormat="1" ht="9" customHeight="1" x14ac:dyDescent="0.2">
      <c r="N99" s="221"/>
    </row>
    <row r="100" spans="9:16" s="7" customFormat="1" ht="9" customHeight="1" x14ac:dyDescent="0.2">
      <c r="N100" s="221"/>
    </row>
    <row r="101" spans="9:16" ht="9" customHeight="1" x14ac:dyDescent="0.2">
      <c r="I101" s="7"/>
      <c r="J101" s="7"/>
      <c r="K101" s="7"/>
      <c r="L101" s="7"/>
      <c r="M101" s="7"/>
      <c r="N101" s="221"/>
      <c r="O101" s="7"/>
      <c r="P101" s="7"/>
    </row>
    <row r="102" spans="9:16" ht="9" customHeight="1" x14ac:dyDescent="0.2">
      <c r="I102" s="7"/>
      <c r="J102" s="7"/>
      <c r="K102" s="7"/>
      <c r="L102" s="7"/>
      <c r="M102" s="7"/>
      <c r="N102" s="221"/>
      <c r="O102" s="7"/>
      <c r="P102" s="7"/>
    </row>
    <row r="103" spans="9:16" ht="9" customHeight="1" x14ac:dyDescent="0.2">
      <c r="I103" s="7"/>
      <c r="J103" s="7"/>
      <c r="K103" s="7"/>
      <c r="L103" s="7"/>
      <c r="M103" s="7"/>
      <c r="N103" s="221"/>
      <c r="O103" s="7"/>
      <c r="P103" s="7"/>
    </row>
    <row r="104" spans="9:16" ht="9" customHeight="1" x14ac:dyDescent="0.2">
      <c r="I104" s="7"/>
      <c r="J104" s="7"/>
      <c r="K104" s="7"/>
      <c r="L104" s="7"/>
      <c r="M104" s="7"/>
      <c r="N104" s="221"/>
      <c r="O104" s="7"/>
      <c r="P104" s="7"/>
    </row>
    <row r="105" spans="9:16" ht="9" customHeight="1" x14ac:dyDescent="0.2">
      <c r="I105" s="7"/>
      <c r="J105" s="7"/>
      <c r="K105" s="7"/>
      <c r="L105" s="7"/>
      <c r="M105" s="7"/>
      <c r="N105" s="221"/>
      <c r="O105" s="7"/>
      <c r="P105" s="7"/>
    </row>
    <row r="106" spans="9:16" ht="9" customHeight="1" x14ac:dyDescent="0.2">
      <c r="I106" s="7"/>
      <c r="J106" s="7"/>
      <c r="K106" s="7"/>
      <c r="L106" s="7"/>
      <c r="M106" s="7"/>
      <c r="N106" s="221"/>
      <c r="O106" s="7"/>
      <c r="P106" s="7"/>
    </row>
    <row r="107" spans="9:16" ht="9" customHeight="1" x14ac:dyDescent="0.2">
      <c r="I107" s="7"/>
      <c r="J107" s="7"/>
      <c r="K107" s="7"/>
      <c r="L107" s="7"/>
      <c r="M107" s="7"/>
      <c r="N107" s="221"/>
      <c r="O107" s="7"/>
      <c r="P107" s="7"/>
    </row>
    <row r="108" spans="9:16" ht="9" customHeight="1" x14ac:dyDescent="0.2">
      <c r="I108" s="7"/>
      <c r="J108" s="7"/>
      <c r="K108" s="7"/>
      <c r="L108" s="7"/>
      <c r="M108" s="7"/>
      <c r="N108" s="221"/>
      <c r="O108" s="7"/>
      <c r="P108" s="7"/>
    </row>
    <row r="109" spans="9:16" ht="9" customHeight="1" x14ac:dyDescent="0.2">
      <c r="I109" s="7"/>
      <c r="J109" s="7"/>
      <c r="K109" s="7"/>
      <c r="L109" s="7"/>
      <c r="M109" s="7"/>
      <c r="N109" s="221"/>
      <c r="O109" s="7"/>
      <c r="P109" s="7"/>
    </row>
    <row r="110" spans="9:16" ht="9" customHeight="1" x14ac:dyDescent="0.2">
      <c r="I110" s="7"/>
      <c r="J110" s="7"/>
      <c r="K110" s="7"/>
      <c r="L110" s="7"/>
      <c r="M110" s="7"/>
      <c r="N110" s="221"/>
      <c r="O110" s="7"/>
      <c r="P110" s="7"/>
    </row>
    <row r="111" spans="9:16" ht="9" customHeight="1" x14ac:dyDescent="0.2">
      <c r="I111" s="7"/>
      <c r="J111" s="7"/>
      <c r="K111" s="7"/>
      <c r="L111" s="7"/>
      <c r="M111" s="7"/>
      <c r="N111" s="221"/>
      <c r="O111" s="7"/>
      <c r="P111" s="7"/>
    </row>
    <row r="112" spans="9:16" ht="9" customHeight="1" x14ac:dyDescent="0.2">
      <c r="I112" s="7"/>
      <c r="J112" s="7"/>
      <c r="K112" s="7"/>
      <c r="L112" s="7"/>
      <c r="M112" s="7"/>
      <c r="N112" s="221"/>
      <c r="O112" s="7"/>
      <c r="P112" s="7"/>
    </row>
    <row r="113" spans="9:16" ht="9" customHeight="1" x14ac:dyDescent="0.2">
      <c r="I113" s="7"/>
      <c r="J113" s="7"/>
      <c r="K113" s="7"/>
      <c r="L113" s="7"/>
      <c r="M113" s="7"/>
      <c r="N113" s="221"/>
      <c r="O113" s="7"/>
      <c r="P113" s="7"/>
    </row>
    <row r="114" spans="9:16" ht="9" customHeight="1" x14ac:dyDescent="0.2">
      <c r="I114" s="7"/>
      <c r="J114" s="7"/>
      <c r="K114" s="7"/>
      <c r="L114" s="7"/>
      <c r="M114" s="7"/>
      <c r="N114" s="221"/>
      <c r="O114" s="7"/>
      <c r="P114" s="7"/>
    </row>
    <row r="115" spans="9:16" ht="9" customHeight="1" x14ac:dyDescent="0.2">
      <c r="I115" s="7"/>
      <c r="J115" s="7"/>
      <c r="K115" s="7"/>
      <c r="L115" s="7"/>
      <c r="M115" s="7"/>
      <c r="N115" s="221"/>
      <c r="O115" s="7"/>
      <c r="P115" s="7"/>
    </row>
    <row r="116" spans="9:16" ht="9" customHeight="1" x14ac:dyDescent="0.2">
      <c r="I116" s="7"/>
      <c r="J116" s="7"/>
      <c r="K116" s="7"/>
      <c r="L116" s="7"/>
      <c r="M116" s="7"/>
      <c r="N116" s="221"/>
      <c r="O116" s="7"/>
      <c r="P116" s="7"/>
    </row>
    <row r="117" spans="9:16" ht="9" customHeight="1" x14ac:dyDescent="0.2">
      <c r="I117" s="7"/>
      <c r="J117" s="7"/>
      <c r="K117" s="7"/>
      <c r="L117" s="7"/>
      <c r="M117" s="7"/>
      <c r="N117" s="221"/>
      <c r="O117" s="7"/>
      <c r="P117" s="7"/>
    </row>
    <row r="118" spans="9:16" ht="9" customHeight="1" x14ac:dyDescent="0.2">
      <c r="I118" s="7"/>
      <c r="J118" s="7"/>
      <c r="K118" s="7"/>
      <c r="L118" s="7"/>
      <c r="M118" s="7"/>
      <c r="N118" s="221"/>
      <c r="O118" s="7"/>
      <c r="P118" s="7"/>
    </row>
    <row r="119" spans="9:16" ht="9" customHeight="1" x14ac:dyDescent="0.2">
      <c r="I119" s="7"/>
      <c r="J119" s="7"/>
      <c r="K119" s="7"/>
      <c r="L119" s="7"/>
      <c r="M119" s="7"/>
      <c r="N119" s="221"/>
      <c r="O119" s="7"/>
      <c r="P119" s="7"/>
    </row>
    <row r="120" spans="9:16" ht="9" customHeight="1" x14ac:dyDescent="0.2">
      <c r="I120" s="7"/>
      <c r="J120" s="7"/>
      <c r="K120" s="7"/>
      <c r="L120" s="7"/>
      <c r="M120" s="7"/>
      <c r="N120" s="7"/>
      <c r="O120" s="7"/>
      <c r="P120" s="7"/>
    </row>
    <row r="121" spans="9:16" ht="9" customHeight="1" x14ac:dyDescent="0.2">
      <c r="I121" s="7"/>
      <c r="J121" s="7"/>
      <c r="K121" s="7"/>
      <c r="L121" s="7"/>
      <c r="M121" s="7"/>
      <c r="N121" s="7"/>
      <c r="O121" s="7"/>
      <c r="P121" s="7"/>
    </row>
    <row r="122" spans="9:16" ht="9" customHeight="1" x14ac:dyDescent="0.2">
      <c r="I122" s="7"/>
      <c r="J122" s="7"/>
      <c r="K122" s="7"/>
      <c r="L122" s="7"/>
      <c r="M122" s="7"/>
      <c r="N122" s="7"/>
      <c r="O122" s="7"/>
      <c r="P122" s="7"/>
    </row>
    <row r="123" spans="9:16" ht="9" customHeight="1" x14ac:dyDescent="0.2">
      <c r="I123" s="7"/>
      <c r="J123" s="7"/>
      <c r="K123" s="7"/>
      <c r="L123" s="7"/>
      <c r="M123" s="7"/>
      <c r="N123" s="7"/>
      <c r="O123" s="7"/>
      <c r="P123" s="7"/>
    </row>
    <row r="124" spans="9:16" ht="9" customHeight="1" x14ac:dyDescent="0.2">
      <c r="I124" s="7"/>
      <c r="J124" s="7"/>
      <c r="K124" s="7"/>
      <c r="L124" s="7"/>
      <c r="M124" s="7"/>
      <c r="N124" s="7"/>
      <c r="O124" s="7"/>
      <c r="P124" s="7"/>
    </row>
    <row r="125" spans="9:16" ht="9" customHeight="1" x14ac:dyDescent="0.2">
      <c r="I125" s="7"/>
      <c r="J125" s="7"/>
      <c r="K125" s="7"/>
      <c r="L125" s="7"/>
      <c r="M125" s="7"/>
      <c r="N125" s="7"/>
      <c r="O125" s="7"/>
      <c r="P125" s="7"/>
    </row>
    <row r="126" spans="9:16" ht="9" customHeight="1" x14ac:dyDescent="0.2">
      <c r="I126" s="7"/>
      <c r="J126" s="7"/>
      <c r="K126" s="7"/>
      <c r="L126" s="7"/>
      <c r="M126" s="7"/>
      <c r="N126" s="7"/>
      <c r="O126" s="7"/>
      <c r="P126" s="7"/>
    </row>
    <row r="127" spans="9:16" ht="9" customHeight="1" x14ac:dyDescent="0.2">
      <c r="I127" s="7"/>
      <c r="J127" s="7"/>
      <c r="K127" s="7"/>
      <c r="L127" s="7"/>
      <c r="M127" s="7"/>
      <c r="N127" s="7"/>
      <c r="O127" s="7"/>
      <c r="P127" s="7"/>
    </row>
    <row r="128" spans="9:16" ht="9" customHeight="1" x14ac:dyDescent="0.2">
      <c r="I128" s="7"/>
      <c r="J128" s="7"/>
      <c r="K128" s="7"/>
      <c r="L128" s="7"/>
      <c r="M128" s="7"/>
      <c r="N128" s="7"/>
      <c r="O128" s="7"/>
      <c r="P128" s="7"/>
    </row>
    <row r="129" spans="9:16" ht="9" customHeight="1" x14ac:dyDescent="0.2">
      <c r="I129" s="7"/>
      <c r="J129" s="7"/>
      <c r="K129" s="7"/>
      <c r="L129" s="7"/>
      <c r="M129" s="7"/>
      <c r="N129" s="7"/>
      <c r="O129" s="7"/>
      <c r="P129" s="7"/>
    </row>
    <row r="130" spans="9:16" ht="9" customHeight="1" x14ac:dyDescent="0.2">
      <c r="I130" s="7"/>
      <c r="J130" s="7"/>
      <c r="K130" s="7"/>
      <c r="L130" s="7"/>
      <c r="M130" s="7"/>
      <c r="N130" s="7"/>
      <c r="O130" s="7"/>
      <c r="P130" s="7"/>
    </row>
    <row r="131" spans="9:16" ht="9" customHeight="1" x14ac:dyDescent="0.2">
      <c r="I131" s="7"/>
      <c r="J131" s="7"/>
      <c r="K131" s="7"/>
      <c r="L131" s="7"/>
      <c r="M131" s="7"/>
      <c r="N131" s="7"/>
      <c r="O131" s="7"/>
      <c r="P131" s="7"/>
    </row>
    <row r="132" spans="9:16" ht="9" customHeight="1" x14ac:dyDescent="0.2">
      <c r="I132" s="7"/>
      <c r="J132" s="7"/>
      <c r="K132" s="7"/>
      <c r="L132" s="7"/>
      <c r="M132" s="7"/>
      <c r="N132" s="7"/>
      <c r="O132" s="7"/>
      <c r="P132" s="7"/>
    </row>
    <row r="133" spans="9:16" ht="9" customHeight="1" x14ac:dyDescent="0.2">
      <c r="I133" s="7"/>
      <c r="J133" s="7"/>
      <c r="K133" s="7"/>
      <c r="L133" s="7"/>
      <c r="M133" s="7"/>
      <c r="N133" s="7"/>
      <c r="O133" s="7"/>
      <c r="P133" s="7"/>
    </row>
    <row r="134" spans="9:16" ht="9" customHeight="1" x14ac:dyDescent="0.2">
      <c r="I134" s="7"/>
      <c r="J134" s="7"/>
      <c r="K134" s="7"/>
      <c r="L134" s="7"/>
      <c r="M134" s="7"/>
      <c r="N134" s="7"/>
      <c r="O134" s="7"/>
      <c r="P134" s="7"/>
    </row>
    <row r="135" spans="9:16" ht="9" customHeight="1" x14ac:dyDescent="0.2">
      <c r="I135" s="7"/>
      <c r="J135" s="7"/>
      <c r="K135" s="7"/>
      <c r="L135" s="7"/>
      <c r="M135" s="7"/>
      <c r="N135" s="7"/>
      <c r="O135" s="7"/>
      <c r="P135" s="7"/>
    </row>
    <row r="136" spans="9:16" ht="9" customHeight="1" x14ac:dyDescent="0.2">
      <c r="I136" s="7"/>
      <c r="J136" s="7"/>
      <c r="K136" s="7"/>
      <c r="L136" s="7"/>
      <c r="M136" s="7"/>
      <c r="N136" s="7"/>
      <c r="O136" s="7"/>
      <c r="P136" s="7"/>
    </row>
    <row r="137" spans="9:16" ht="9" customHeight="1" x14ac:dyDescent="0.2">
      <c r="I137" s="7"/>
      <c r="J137" s="7"/>
      <c r="K137" s="7"/>
      <c r="L137" s="7"/>
      <c r="M137" s="7"/>
      <c r="N137" s="7"/>
      <c r="O137" s="7"/>
      <c r="P137" s="7"/>
    </row>
    <row r="138" spans="9:16" ht="9" customHeight="1" x14ac:dyDescent="0.2">
      <c r="I138" s="7"/>
      <c r="J138" s="7"/>
      <c r="K138" s="7"/>
      <c r="L138" s="7"/>
      <c r="M138" s="7"/>
      <c r="N138" s="7"/>
      <c r="O138" s="7"/>
      <c r="P138" s="7"/>
    </row>
    <row r="139" spans="9:16" ht="9" customHeight="1" x14ac:dyDescent="0.2">
      <c r="I139" s="7"/>
      <c r="J139" s="7"/>
      <c r="K139" s="7"/>
      <c r="L139" s="7"/>
      <c r="M139" s="7"/>
      <c r="N139" s="7"/>
      <c r="O139" s="7"/>
      <c r="P139" s="7"/>
    </row>
    <row r="140" spans="9:16" ht="9" customHeight="1" x14ac:dyDescent="0.2">
      <c r="I140" s="7"/>
      <c r="J140" s="7"/>
      <c r="K140" s="7"/>
      <c r="L140" s="7"/>
      <c r="M140" s="7"/>
      <c r="N140" s="7"/>
      <c r="O140" s="7"/>
      <c r="P140" s="7"/>
    </row>
    <row r="141" spans="9:16" ht="9" customHeight="1" x14ac:dyDescent="0.2">
      <c r="I141" s="7"/>
      <c r="J141" s="7"/>
      <c r="K141" s="7"/>
      <c r="L141" s="7"/>
      <c r="M141" s="7"/>
      <c r="N141" s="7"/>
      <c r="O141" s="7"/>
      <c r="P141" s="7"/>
    </row>
    <row r="142" spans="9:16" ht="9" customHeight="1" x14ac:dyDescent="0.2">
      <c r="I142" s="7"/>
      <c r="J142" s="7"/>
      <c r="K142" s="7"/>
      <c r="L142" s="7"/>
      <c r="M142" s="7"/>
      <c r="N142" s="7"/>
      <c r="O142" s="7"/>
      <c r="P142" s="7"/>
    </row>
    <row r="143" spans="9:16" ht="9" customHeight="1" x14ac:dyDescent="0.2">
      <c r="I143" s="7"/>
      <c r="J143" s="7"/>
      <c r="K143" s="7"/>
      <c r="L143" s="7"/>
      <c r="M143" s="7"/>
      <c r="N143" s="7"/>
      <c r="O143" s="7"/>
      <c r="P143" s="7"/>
    </row>
    <row r="144" spans="9:16" ht="9" customHeight="1" x14ac:dyDescent="0.2">
      <c r="I144" s="7"/>
      <c r="J144" s="7"/>
      <c r="K144" s="7"/>
      <c r="L144" s="7"/>
      <c r="M144" s="7"/>
      <c r="N144" s="7"/>
      <c r="O144" s="7"/>
      <c r="P144" s="7"/>
    </row>
    <row r="145" spans="9:16" ht="9" customHeight="1" x14ac:dyDescent="0.2">
      <c r="I145" s="7"/>
      <c r="J145" s="7"/>
      <c r="K145" s="7"/>
      <c r="L145" s="7"/>
      <c r="M145" s="7"/>
      <c r="N145" s="7"/>
      <c r="O145" s="7"/>
      <c r="P145" s="7"/>
    </row>
    <row r="146" spans="9:16" ht="9" customHeight="1" x14ac:dyDescent="0.2">
      <c r="I146" s="7"/>
      <c r="J146" s="7"/>
      <c r="K146" s="7"/>
      <c r="L146" s="7"/>
      <c r="M146" s="7"/>
      <c r="N146" s="7"/>
      <c r="O146" s="7"/>
      <c r="P146" s="7"/>
    </row>
    <row r="147" spans="9:16" ht="9" customHeight="1" x14ac:dyDescent="0.2">
      <c r="I147" s="7"/>
      <c r="J147" s="7"/>
      <c r="K147" s="7"/>
      <c r="L147" s="7"/>
      <c r="M147" s="7"/>
      <c r="N147" s="7"/>
      <c r="O147" s="7"/>
      <c r="P147" s="7"/>
    </row>
    <row r="148" spans="9:16" ht="9" customHeight="1" x14ac:dyDescent="0.2">
      <c r="I148" s="7"/>
      <c r="J148" s="7"/>
      <c r="K148" s="7"/>
      <c r="L148" s="7"/>
      <c r="M148" s="7"/>
      <c r="N148" s="7"/>
      <c r="O148" s="7"/>
      <c r="P148" s="7"/>
    </row>
    <row r="149" spans="9:16" ht="9" customHeight="1" x14ac:dyDescent="0.2">
      <c r="I149" s="7"/>
      <c r="J149" s="7"/>
      <c r="K149" s="7"/>
      <c r="L149" s="7"/>
      <c r="M149" s="7"/>
      <c r="N149" s="7"/>
      <c r="O149" s="7"/>
      <c r="P149" s="7"/>
    </row>
    <row r="150" spans="9:16" ht="9" customHeight="1" x14ac:dyDescent="0.2">
      <c r="I150" s="7"/>
      <c r="J150" s="7"/>
      <c r="K150" s="7"/>
      <c r="L150" s="7"/>
      <c r="M150" s="7"/>
      <c r="N150" s="7"/>
      <c r="O150" s="7"/>
      <c r="P150" s="7"/>
    </row>
    <row r="151" spans="9:16" ht="9" customHeight="1" x14ac:dyDescent="0.2">
      <c r="I151" s="7"/>
      <c r="J151" s="7"/>
      <c r="K151" s="7"/>
      <c r="L151" s="7"/>
      <c r="M151" s="7"/>
      <c r="N151" s="7"/>
      <c r="O151" s="7"/>
      <c r="P151" s="7"/>
    </row>
    <row r="152" spans="9:16" ht="9" customHeight="1" x14ac:dyDescent="0.2">
      <c r="I152" s="7"/>
      <c r="J152" s="7"/>
      <c r="K152" s="7"/>
      <c r="L152" s="7"/>
      <c r="M152" s="7"/>
      <c r="N152" s="7"/>
      <c r="O152" s="7"/>
      <c r="P152" s="7"/>
    </row>
    <row r="153" spans="9:16" ht="9" customHeight="1" x14ac:dyDescent="0.2">
      <c r="I153" s="7"/>
      <c r="J153" s="7"/>
      <c r="K153" s="7"/>
      <c r="L153" s="7"/>
      <c r="M153" s="7"/>
      <c r="N153" s="7"/>
      <c r="O153" s="7"/>
      <c r="P153" s="7"/>
    </row>
    <row r="154" spans="9:16" ht="9" customHeight="1" x14ac:dyDescent="0.2">
      <c r="I154" s="7"/>
      <c r="J154" s="7"/>
      <c r="K154" s="7"/>
      <c r="L154" s="7"/>
      <c r="M154" s="7"/>
      <c r="N154" s="7"/>
      <c r="O154" s="7"/>
      <c r="P154" s="7"/>
    </row>
    <row r="155" spans="9:16" ht="9" customHeight="1" x14ac:dyDescent="0.2">
      <c r="I155" s="7"/>
      <c r="J155" s="7"/>
      <c r="K155" s="7"/>
      <c r="L155" s="7"/>
      <c r="M155" s="7"/>
      <c r="N155" s="7"/>
      <c r="O155" s="7"/>
      <c r="P155" s="7"/>
    </row>
    <row r="156" spans="9:16" ht="9" customHeight="1" x14ac:dyDescent="0.2">
      <c r="I156" s="7"/>
      <c r="J156" s="7"/>
      <c r="K156" s="7"/>
      <c r="L156" s="7"/>
      <c r="M156" s="7"/>
      <c r="N156" s="7"/>
      <c r="O156" s="7"/>
      <c r="P156" s="7"/>
    </row>
    <row r="157" spans="9:16" ht="9" customHeight="1" x14ac:dyDescent="0.2">
      <c r="I157" s="7"/>
      <c r="J157" s="7"/>
      <c r="K157" s="7"/>
      <c r="L157" s="7"/>
      <c r="M157" s="7"/>
      <c r="N157" s="7"/>
      <c r="O157" s="7"/>
      <c r="P157" s="7"/>
    </row>
    <row r="158" spans="9:16" ht="9" customHeight="1" x14ac:dyDescent="0.2">
      <c r="I158" s="7"/>
      <c r="J158" s="7"/>
      <c r="K158" s="7"/>
      <c r="L158" s="7"/>
      <c r="M158" s="7"/>
      <c r="N158" s="7"/>
      <c r="O158" s="7"/>
      <c r="P158" s="7"/>
    </row>
    <row r="159" spans="9:16" ht="9" customHeight="1" x14ac:dyDescent="0.2">
      <c r="I159" s="7"/>
      <c r="J159" s="7"/>
      <c r="K159" s="7"/>
      <c r="L159" s="7"/>
      <c r="M159" s="7"/>
      <c r="N159" s="7"/>
      <c r="O159" s="7"/>
      <c r="P159" s="7"/>
    </row>
    <row r="160" spans="9:16" ht="9" customHeight="1" x14ac:dyDescent="0.2">
      <c r="I160" s="7"/>
      <c r="J160" s="7"/>
      <c r="K160" s="7"/>
      <c r="L160" s="7"/>
      <c r="M160" s="7"/>
      <c r="N160" s="7"/>
      <c r="O160" s="7"/>
      <c r="P160" s="7"/>
    </row>
    <row r="161" spans="9:16" ht="9" customHeight="1" x14ac:dyDescent="0.2">
      <c r="I161" s="7"/>
      <c r="J161" s="7"/>
      <c r="K161" s="7"/>
      <c r="L161" s="7"/>
      <c r="M161" s="7"/>
      <c r="N161" s="7"/>
      <c r="O161" s="7"/>
      <c r="P161" s="7"/>
    </row>
    <row r="162" spans="9:16" ht="9" customHeight="1" x14ac:dyDescent="0.2">
      <c r="I162" s="7"/>
      <c r="J162" s="7"/>
      <c r="K162" s="7"/>
      <c r="L162" s="7"/>
      <c r="M162" s="7"/>
      <c r="N162" s="7"/>
      <c r="O162" s="7"/>
      <c r="P162" s="7"/>
    </row>
    <row r="163" spans="9:16" ht="9" customHeight="1" x14ac:dyDescent="0.2">
      <c r="I163" s="7"/>
      <c r="J163" s="7"/>
      <c r="K163" s="7"/>
      <c r="L163" s="7"/>
      <c r="M163" s="7"/>
      <c r="N163" s="7"/>
      <c r="O163" s="7"/>
      <c r="P163" s="7"/>
    </row>
    <row r="164" spans="9:16" ht="9" customHeight="1" x14ac:dyDescent="0.2">
      <c r="I164" s="7"/>
      <c r="J164" s="7"/>
      <c r="K164" s="7"/>
      <c r="L164" s="7"/>
      <c r="M164" s="7"/>
      <c r="N164" s="7"/>
      <c r="O164" s="7"/>
      <c r="P164" s="7"/>
    </row>
    <row r="165" spans="9:16" ht="9" customHeight="1" x14ac:dyDescent="0.2">
      <c r="I165" s="7"/>
      <c r="J165" s="7"/>
      <c r="K165" s="7"/>
      <c r="L165" s="7"/>
      <c r="M165" s="7"/>
      <c r="N165" s="7"/>
      <c r="O165" s="7"/>
      <c r="P165" s="7"/>
    </row>
    <row r="166" spans="9:16" ht="9" customHeight="1" x14ac:dyDescent="0.2">
      <c r="I166" s="7"/>
      <c r="J166" s="7"/>
      <c r="K166" s="7"/>
      <c r="L166" s="7"/>
      <c r="M166" s="7"/>
      <c r="N166" s="7"/>
      <c r="O166" s="7"/>
      <c r="P166" s="7"/>
    </row>
    <row r="167" spans="9:16" ht="9" customHeight="1" x14ac:dyDescent="0.2">
      <c r="I167" s="7"/>
      <c r="J167" s="7"/>
      <c r="K167" s="7"/>
      <c r="L167" s="7"/>
      <c r="M167" s="7"/>
      <c r="N167" s="7"/>
      <c r="O167" s="7"/>
      <c r="P167" s="7"/>
    </row>
    <row r="168" spans="9:16" ht="9" customHeight="1" x14ac:dyDescent="0.2">
      <c r="I168" s="7"/>
      <c r="J168" s="7"/>
      <c r="K168" s="7"/>
      <c r="L168" s="7"/>
      <c r="M168" s="7"/>
      <c r="N168" s="7"/>
      <c r="O168" s="7"/>
      <c r="P168" s="7"/>
    </row>
    <row r="169" spans="9:16" ht="9" customHeight="1" x14ac:dyDescent="0.2">
      <c r="I169" s="7"/>
      <c r="J169" s="7"/>
      <c r="K169" s="7"/>
      <c r="L169" s="7"/>
      <c r="M169" s="7"/>
      <c r="N169" s="7"/>
      <c r="O169" s="7"/>
      <c r="P169" s="7"/>
    </row>
    <row r="170" spans="9:16" ht="9" customHeight="1" x14ac:dyDescent="0.2">
      <c r="I170" s="7"/>
      <c r="J170" s="7"/>
      <c r="K170" s="7"/>
      <c r="L170" s="7"/>
      <c r="M170" s="7"/>
      <c r="N170" s="7"/>
      <c r="O170" s="7"/>
      <c r="P170" s="7"/>
    </row>
    <row r="171" spans="9:16" ht="9" customHeight="1" x14ac:dyDescent="0.2">
      <c r="I171" s="7"/>
      <c r="J171" s="7"/>
      <c r="K171" s="7"/>
      <c r="L171" s="7"/>
      <c r="M171" s="7"/>
      <c r="N171" s="7"/>
      <c r="O171" s="7"/>
      <c r="P171" s="7"/>
    </row>
    <row r="172" spans="9:16" ht="9" customHeight="1" x14ac:dyDescent="0.2">
      <c r="I172" s="7"/>
      <c r="J172" s="7"/>
      <c r="K172" s="7"/>
      <c r="L172" s="7"/>
      <c r="M172" s="7"/>
      <c r="N172" s="7"/>
      <c r="O172" s="7"/>
      <c r="P172" s="7"/>
    </row>
    <row r="173" spans="9:16" ht="9" customHeight="1" x14ac:dyDescent="0.2">
      <c r="I173" s="7"/>
      <c r="J173" s="7"/>
      <c r="K173" s="7"/>
      <c r="L173" s="7"/>
      <c r="M173" s="7"/>
      <c r="N173" s="7"/>
      <c r="O173" s="7"/>
      <c r="P173" s="7"/>
    </row>
    <row r="174" spans="9:16" ht="9" customHeight="1" x14ac:dyDescent="0.2">
      <c r="I174" s="7"/>
      <c r="J174" s="7"/>
      <c r="K174" s="7"/>
      <c r="L174" s="7"/>
      <c r="M174" s="7"/>
      <c r="N174" s="7"/>
      <c r="O174" s="7"/>
      <c r="P174" s="7"/>
    </row>
    <row r="175" spans="9:16" ht="9" customHeight="1" x14ac:dyDescent="0.2">
      <c r="I175" s="7"/>
      <c r="J175" s="7"/>
      <c r="K175" s="7"/>
      <c r="L175" s="7"/>
      <c r="M175" s="7"/>
      <c r="N175" s="7"/>
      <c r="O175" s="7"/>
      <c r="P175" s="7"/>
    </row>
    <row r="176" spans="9:16" ht="9" customHeight="1" x14ac:dyDescent="0.2">
      <c r="I176" s="7"/>
      <c r="J176" s="7"/>
      <c r="K176" s="7"/>
      <c r="L176" s="7"/>
      <c r="M176" s="7"/>
      <c r="N176" s="7"/>
      <c r="O176" s="7"/>
      <c r="P176" s="7"/>
    </row>
    <row r="177" spans="9:16" ht="9" customHeight="1" x14ac:dyDescent="0.2">
      <c r="I177" s="7"/>
      <c r="J177" s="7"/>
      <c r="K177" s="7"/>
      <c r="L177" s="7"/>
      <c r="M177" s="7"/>
      <c r="N177" s="7"/>
      <c r="O177" s="7"/>
      <c r="P177" s="7"/>
    </row>
    <row r="178" spans="9:16" ht="9" customHeight="1" x14ac:dyDescent="0.2">
      <c r="I178" s="7"/>
      <c r="J178" s="7"/>
      <c r="K178" s="7"/>
      <c r="L178" s="7"/>
      <c r="M178" s="7"/>
      <c r="N178" s="7"/>
      <c r="O178" s="7"/>
      <c r="P178" s="7"/>
    </row>
    <row r="179" spans="9:16" ht="9" customHeight="1" x14ac:dyDescent="0.2">
      <c r="I179" s="7"/>
      <c r="J179" s="7"/>
      <c r="K179" s="7"/>
      <c r="L179" s="7"/>
      <c r="M179" s="7"/>
      <c r="N179" s="7"/>
      <c r="O179" s="7"/>
      <c r="P179" s="7"/>
    </row>
    <row r="180" spans="9:16" ht="9" customHeight="1" x14ac:dyDescent="0.2">
      <c r="I180" s="7"/>
      <c r="J180" s="7"/>
      <c r="K180" s="7"/>
      <c r="L180" s="7"/>
      <c r="M180" s="7"/>
      <c r="N180" s="7"/>
      <c r="O180" s="7"/>
      <c r="P180" s="7"/>
    </row>
    <row r="181" spans="9:16" ht="9" customHeight="1" x14ac:dyDescent="0.2">
      <c r="I181" s="7"/>
      <c r="J181" s="7"/>
      <c r="K181" s="7"/>
      <c r="L181" s="7"/>
      <c r="M181" s="7"/>
      <c r="N181" s="7"/>
      <c r="O181" s="7"/>
      <c r="P181" s="7"/>
    </row>
    <row r="182" spans="9:16" ht="9" customHeight="1" x14ac:dyDescent="0.2">
      <c r="I182" s="7"/>
      <c r="J182" s="7"/>
      <c r="K182" s="7"/>
      <c r="L182" s="7"/>
      <c r="M182" s="7"/>
      <c r="N182" s="7"/>
      <c r="O182" s="7"/>
      <c r="P182" s="7"/>
    </row>
    <row r="183" spans="9:16" ht="9" customHeight="1" x14ac:dyDescent="0.2">
      <c r="I183" s="7"/>
      <c r="J183" s="7"/>
      <c r="K183" s="7"/>
      <c r="L183" s="7"/>
      <c r="M183" s="7"/>
      <c r="N183" s="7"/>
      <c r="O183" s="7"/>
      <c r="P183" s="7"/>
    </row>
    <row r="184" spans="9:16" ht="9" customHeight="1" x14ac:dyDescent="0.2">
      <c r="I184" s="7"/>
      <c r="J184" s="7"/>
      <c r="K184" s="7"/>
      <c r="L184" s="7"/>
      <c r="M184" s="7"/>
      <c r="N184" s="7"/>
      <c r="O184" s="7"/>
      <c r="P184" s="7"/>
    </row>
    <row r="185" spans="9:16" ht="9" customHeight="1" x14ac:dyDescent="0.2">
      <c r="I185" s="7"/>
      <c r="J185" s="7"/>
      <c r="K185" s="7"/>
      <c r="L185" s="7"/>
      <c r="M185" s="7"/>
      <c r="N185" s="7"/>
      <c r="O185" s="7"/>
      <c r="P185" s="7"/>
    </row>
    <row r="186" spans="9:16" ht="9" customHeight="1" x14ac:dyDescent="0.2">
      <c r="I186" s="7"/>
      <c r="J186" s="7"/>
      <c r="K186" s="7"/>
      <c r="L186" s="7"/>
      <c r="M186" s="7"/>
      <c r="N186" s="7"/>
      <c r="O186" s="7"/>
      <c r="P186" s="7"/>
    </row>
    <row r="187" spans="9:16" ht="9" customHeight="1" x14ac:dyDescent="0.2">
      <c r="I187" s="7"/>
      <c r="J187" s="7"/>
      <c r="K187" s="7"/>
      <c r="L187" s="7"/>
      <c r="M187" s="7"/>
      <c r="N187" s="7"/>
      <c r="O187" s="7"/>
      <c r="P187" s="7"/>
    </row>
    <row r="188" spans="9:16" ht="9" customHeight="1" x14ac:dyDescent="0.2">
      <c r="I188" s="7"/>
      <c r="J188" s="7"/>
      <c r="K188" s="7"/>
      <c r="L188" s="7"/>
      <c r="M188" s="7"/>
      <c r="N188" s="7"/>
      <c r="O188" s="7"/>
      <c r="P188" s="7"/>
    </row>
    <row r="189" spans="9:16" ht="9" customHeight="1" x14ac:dyDescent="0.2">
      <c r="I189" s="7"/>
      <c r="J189" s="7"/>
      <c r="K189" s="7"/>
      <c r="L189" s="7"/>
      <c r="M189" s="7"/>
      <c r="N189" s="7"/>
      <c r="O189" s="7"/>
      <c r="P189" s="7"/>
    </row>
    <row r="190" spans="9:16" ht="9" customHeight="1" x14ac:dyDescent="0.2">
      <c r="I190" s="7"/>
      <c r="J190" s="7"/>
      <c r="K190" s="7"/>
      <c r="L190" s="7"/>
      <c r="M190" s="7"/>
      <c r="N190" s="7"/>
      <c r="O190" s="7"/>
      <c r="P190" s="7"/>
    </row>
    <row r="191" spans="9:16" ht="9" customHeight="1" x14ac:dyDescent="0.2">
      <c r="I191" s="7"/>
      <c r="J191" s="7"/>
      <c r="K191" s="7"/>
      <c r="L191" s="7"/>
      <c r="M191" s="7"/>
      <c r="N191" s="7"/>
      <c r="O191" s="7"/>
      <c r="P191" s="7"/>
    </row>
    <row r="192" spans="9:16" ht="9" customHeight="1" x14ac:dyDescent="0.2">
      <c r="I192" s="7"/>
      <c r="J192" s="7"/>
      <c r="K192" s="7"/>
      <c r="L192" s="7"/>
      <c r="M192" s="7"/>
      <c r="N192" s="7"/>
      <c r="O192" s="7"/>
      <c r="P192" s="7"/>
    </row>
    <row r="193" spans="9:16" ht="9" customHeight="1" x14ac:dyDescent="0.2">
      <c r="I193" s="7"/>
      <c r="J193" s="7"/>
      <c r="K193" s="7"/>
      <c r="L193" s="7"/>
      <c r="M193" s="7"/>
      <c r="N193" s="7"/>
      <c r="O193" s="7"/>
      <c r="P193" s="7"/>
    </row>
    <row r="194" spans="9:16" ht="9" customHeight="1" x14ac:dyDescent="0.2">
      <c r="I194" s="7"/>
      <c r="J194" s="7"/>
      <c r="K194" s="7"/>
      <c r="L194" s="7"/>
      <c r="M194" s="7"/>
      <c r="N194" s="7"/>
      <c r="O194" s="7"/>
      <c r="P194" s="7"/>
    </row>
    <row r="195" spans="9:16" ht="9" customHeight="1" x14ac:dyDescent="0.2">
      <c r="I195" s="7"/>
      <c r="J195" s="7"/>
      <c r="K195" s="7"/>
      <c r="L195" s="7"/>
      <c r="M195" s="7"/>
      <c r="N195" s="7"/>
      <c r="O195" s="7"/>
      <c r="P195" s="7"/>
    </row>
    <row r="196" spans="9:16" ht="9" customHeight="1" x14ac:dyDescent="0.2">
      <c r="I196" s="7"/>
      <c r="J196" s="7"/>
      <c r="K196" s="7"/>
      <c r="L196" s="7"/>
      <c r="M196" s="7"/>
      <c r="N196" s="7"/>
      <c r="O196" s="7"/>
      <c r="P196" s="7"/>
    </row>
    <row r="197" spans="9:16" ht="9" customHeight="1" x14ac:dyDescent="0.2">
      <c r="I197" s="7"/>
      <c r="J197" s="7"/>
      <c r="K197" s="7"/>
      <c r="L197" s="7"/>
      <c r="M197" s="7"/>
      <c r="N197" s="7"/>
      <c r="O197" s="7"/>
      <c r="P197" s="7"/>
    </row>
    <row r="198" spans="9:16" ht="9" customHeight="1" x14ac:dyDescent="0.2">
      <c r="I198" s="7"/>
      <c r="J198" s="7"/>
      <c r="K198" s="7"/>
      <c r="L198" s="7"/>
      <c r="M198" s="7"/>
      <c r="N198" s="7"/>
      <c r="O198" s="7"/>
      <c r="P198" s="7"/>
    </row>
    <row r="199" spans="9:16" ht="9" customHeight="1" x14ac:dyDescent="0.2">
      <c r="I199" s="7"/>
      <c r="J199" s="7"/>
      <c r="K199" s="7"/>
      <c r="L199" s="7"/>
      <c r="M199" s="7"/>
      <c r="N199" s="7"/>
      <c r="O199" s="7"/>
      <c r="P199" s="7"/>
    </row>
    <row r="200" spans="9:16" ht="9" customHeight="1" x14ac:dyDescent="0.2">
      <c r="I200" s="7"/>
      <c r="J200" s="7"/>
      <c r="K200" s="7"/>
      <c r="L200" s="7"/>
      <c r="M200" s="7"/>
      <c r="N200" s="7"/>
      <c r="O200" s="7"/>
      <c r="P200" s="7"/>
    </row>
    <row r="201" spans="9:16" ht="9" customHeight="1" x14ac:dyDescent="0.2">
      <c r="I201" s="7"/>
      <c r="J201" s="7"/>
      <c r="K201" s="7"/>
      <c r="L201" s="7"/>
      <c r="M201" s="7"/>
      <c r="N201" s="7"/>
      <c r="O201" s="7"/>
      <c r="P201" s="7"/>
    </row>
    <row r="202" spans="9:16" ht="9" customHeight="1" x14ac:dyDescent="0.2">
      <c r="I202" s="7"/>
      <c r="J202" s="7"/>
      <c r="K202" s="7"/>
      <c r="L202" s="7"/>
      <c r="M202" s="7"/>
      <c r="N202" s="7"/>
      <c r="O202" s="7"/>
      <c r="P202" s="7"/>
    </row>
    <row r="203" spans="9:16" ht="9" customHeight="1" x14ac:dyDescent="0.2">
      <c r="I203" s="7"/>
      <c r="J203" s="7"/>
      <c r="K203" s="7"/>
      <c r="L203" s="7"/>
      <c r="M203" s="7"/>
      <c r="N203" s="7"/>
      <c r="O203" s="7"/>
      <c r="P203" s="7"/>
    </row>
    <row r="204" spans="9:16" ht="9" customHeight="1" x14ac:dyDescent="0.2">
      <c r="I204" s="7"/>
      <c r="J204" s="7"/>
      <c r="K204" s="7"/>
      <c r="L204" s="7"/>
      <c r="M204" s="7"/>
      <c r="N204" s="7"/>
      <c r="O204" s="7"/>
      <c r="P204" s="7"/>
    </row>
    <row r="205" spans="9:16" ht="9" customHeight="1" x14ac:dyDescent="0.2">
      <c r="I205" s="7"/>
      <c r="J205" s="7"/>
      <c r="K205" s="7"/>
      <c r="L205" s="7"/>
      <c r="M205" s="7"/>
      <c r="N205" s="7"/>
      <c r="O205" s="7"/>
      <c r="P205" s="7"/>
    </row>
    <row r="206" spans="9:16" ht="9" customHeight="1" x14ac:dyDescent="0.2">
      <c r="I206" s="7"/>
      <c r="J206" s="7"/>
      <c r="K206" s="7"/>
      <c r="L206" s="7"/>
      <c r="M206" s="7"/>
      <c r="N206" s="7"/>
      <c r="O206" s="7"/>
      <c r="P206" s="7"/>
    </row>
    <row r="207" spans="9:16" ht="9" customHeight="1" x14ac:dyDescent="0.2">
      <c r="I207" s="7"/>
      <c r="J207" s="7"/>
      <c r="K207" s="7"/>
      <c r="L207" s="7"/>
      <c r="M207" s="7"/>
      <c r="N207" s="7"/>
      <c r="O207" s="7"/>
      <c r="P207" s="7"/>
    </row>
    <row r="208" spans="9:16" ht="9" customHeight="1" x14ac:dyDescent="0.2">
      <c r="I208" s="7"/>
      <c r="J208" s="7"/>
      <c r="K208" s="7"/>
      <c r="L208" s="7"/>
      <c r="M208" s="7"/>
      <c r="N208" s="7"/>
      <c r="O208" s="7"/>
      <c r="P208" s="7"/>
    </row>
    <row r="209" spans="9:16" ht="9" customHeight="1" x14ac:dyDescent="0.2">
      <c r="I209" s="7"/>
      <c r="J209" s="7"/>
      <c r="K209" s="7"/>
      <c r="L209" s="7"/>
      <c r="M209" s="7"/>
      <c r="N209" s="7"/>
      <c r="O209" s="7"/>
      <c r="P209" s="7"/>
    </row>
    <row r="210" spans="9:16" ht="9" customHeight="1" x14ac:dyDescent="0.2">
      <c r="I210" s="7"/>
      <c r="J210" s="7"/>
      <c r="K210" s="7"/>
      <c r="L210" s="7"/>
      <c r="M210" s="7"/>
      <c r="N210" s="7"/>
      <c r="O210" s="7"/>
      <c r="P210" s="7"/>
    </row>
    <row r="211" spans="9:16" ht="9" customHeight="1" x14ac:dyDescent="0.2">
      <c r="I211" s="7"/>
      <c r="J211" s="7"/>
      <c r="K211" s="7"/>
      <c r="L211" s="7"/>
      <c r="M211" s="7"/>
      <c r="N211" s="7"/>
      <c r="O211" s="7"/>
      <c r="P211" s="7"/>
    </row>
    <row r="212" spans="9:16" ht="9" customHeight="1" x14ac:dyDescent="0.2">
      <c r="I212" s="7"/>
      <c r="J212" s="7"/>
      <c r="K212" s="7"/>
      <c r="L212" s="7"/>
      <c r="M212" s="7"/>
      <c r="N212" s="7"/>
      <c r="O212" s="7"/>
      <c r="P212" s="7"/>
    </row>
    <row r="213" spans="9:16" ht="9" customHeight="1" x14ac:dyDescent="0.2">
      <c r="I213" s="7"/>
      <c r="J213" s="7"/>
      <c r="K213" s="7"/>
      <c r="L213" s="7"/>
      <c r="M213" s="7"/>
      <c r="N213" s="7"/>
      <c r="O213" s="7"/>
      <c r="P213" s="7"/>
    </row>
    <row r="214" spans="9:16" ht="9" customHeight="1" x14ac:dyDescent="0.2">
      <c r="I214" s="7"/>
      <c r="J214" s="7"/>
      <c r="K214" s="7"/>
      <c r="L214" s="7"/>
      <c r="M214" s="7"/>
      <c r="N214" s="7"/>
      <c r="O214" s="7"/>
      <c r="P214" s="7"/>
    </row>
    <row r="215" spans="9:16" ht="9" customHeight="1" x14ac:dyDescent="0.2">
      <c r="I215" s="7"/>
      <c r="J215" s="7"/>
      <c r="K215" s="7"/>
      <c r="L215" s="7"/>
      <c r="M215" s="7"/>
      <c r="N215" s="7"/>
      <c r="O215" s="7"/>
      <c r="P215" s="7"/>
    </row>
    <row r="216" spans="9:16" ht="9" customHeight="1" x14ac:dyDescent="0.2">
      <c r="I216" s="7"/>
      <c r="J216" s="7"/>
      <c r="K216" s="7"/>
      <c r="L216" s="7"/>
      <c r="M216" s="7"/>
      <c r="N216" s="7"/>
      <c r="O216" s="7"/>
      <c r="P216" s="7"/>
    </row>
    <row r="217" spans="9:16" ht="9" customHeight="1" x14ac:dyDescent="0.2">
      <c r="I217" s="7"/>
      <c r="J217" s="7"/>
      <c r="K217" s="7"/>
      <c r="L217" s="7"/>
      <c r="M217" s="7"/>
      <c r="N217" s="7"/>
      <c r="O217" s="7"/>
      <c r="P217" s="7"/>
    </row>
    <row r="218" spans="9:16" ht="9" customHeight="1" x14ac:dyDescent="0.2">
      <c r="I218" s="7"/>
      <c r="J218" s="7"/>
      <c r="K218" s="7"/>
      <c r="L218" s="7"/>
      <c r="M218" s="7"/>
      <c r="N218" s="7"/>
      <c r="O218" s="7"/>
      <c r="P218" s="7"/>
    </row>
    <row r="219" spans="9:16" ht="9" customHeight="1" x14ac:dyDescent="0.2">
      <c r="I219" s="7"/>
      <c r="J219" s="7"/>
      <c r="K219" s="7"/>
      <c r="L219" s="7"/>
      <c r="M219" s="7"/>
      <c r="N219" s="7"/>
      <c r="O219" s="7"/>
      <c r="P219" s="7"/>
    </row>
    <row r="220" spans="9:16" ht="9" customHeight="1" x14ac:dyDescent="0.2">
      <c r="I220" s="7"/>
      <c r="J220" s="7"/>
      <c r="K220" s="7"/>
      <c r="L220" s="7"/>
      <c r="M220" s="7"/>
      <c r="N220" s="7"/>
      <c r="O220" s="7"/>
      <c r="P220" s="7"/>
    </row>
    <row r="221" spans="9:16" ht="9" customHeight="1" x14ac:dyDescent="0.2">
      <c r="I221" s="7"/>
      <c r="J221" s="7"/>
      <c r="K221" s="7"/>
      <c r="L221" s="7"/>
      <c r="M221" s="7"/>
      <c r="N221" s="7"/>
      <c r="O221" s="7"/>
      <c r="P221" s="7"/>
    </row>
    <row r="222" spans="9:16" ht="9" customHeight="1" x14ac:dyDescent="0.2">
      <c r="I222" s="7"/>
      <c r="J222" s="7"/>
      <c r="K222" s="7"/>
      <c r="L222" s="7"/>
      <c r="M222" s="7"/>
      <c r="N222" s="7"/>
      <c r="O222" s="7"/>
      <c r="P222" s="7"/>
    </row>
    <row r="223" spans="9:16" ht="9" customHeight="1" x14ac:dyDescent="0.2">
      <c r="I223" s="7"/>
      <c r="J223" s="7"/>
      <c r="K223" s="7"/>
      <c r="L223" s="7"/>
      <c r="M223" s="7"/>
      <c r="N223" s="7"/>
      <c r="O223" s="7"/>
      <c r="P223" s="7"/>
    </row>
    <row r="224" spans="9:16" ht="9" customHeight="1" x14ac:dyDescent="0.2">
      <c r="I224" s="7"/>
      <c r="J224" s="7"/>
      <c r="K224" s="7"/>
      <c r="L224" s="7"/>
      <c r="M224" s="7"/>
      <c r="N224" s="7"/>
      <c r="O224" s="7"/>
      <c r="P224" s="7"/>
    </row>
    <row r="225" spans="9:16" ht="9" customHeight="1" x14ac:dyDescent="0.2">
      <c r="I225" s="7"/>
      <c r="J225" s="7"/>
      <c r="K225" s="7"/>
      <c r="L225" s="7"/>
      <c r="M225" s="7"/>
      <c r="N225" s="7"/>
      <c r="O225" s="7"/>
      <c r="P225" s="7"/>
    </row>
    <row r="226" spans="9:16" ht="9" customHeight="1" x14ac:dyDescent="0.2">
      <c r="I226" s="7"/>
      <c r="J226" s="7"/>
      <c r="K226" s="7"/>
      <c r="L226" s="7"/>
      <c r="M226" s="7"/>
      <c r="N226" s="7"/>
      <c r="O226" s="7"/>
      <c r="P226" s="7"/>
    </row>
    <row r="227" spans="9:16" ht="9" customHeight="1" x14ac:dyDescent="0.2">
      <c r="I227" s="7"/>
      <c r="J227" s="7"/>
      <c r="K227" s="7"/>
      <c r="L227" s="7"/>
      <c r="M227" s="7"/>
      <c r="N227" s="7"/>
      <c r="O227" s="7"/>
      <c r="P227" s="7"/>
    </row>
    <row r="228" spans="9:16" ht="9" customHeight="1" x14ac:dyDescent="0.2">
      <c r="I228" s="7"/>
      <c r="J228" s="7"/>
      <c r="K228" s="7"/>
      <c r="L228" s="7"/>
      <c r="M228" s="7"/>
      <c r="N228" s="7"/>
      <c r="O228" s="7"/>
      <c r="P228" s="7"/>
    </row>
    <row r="229" spans="9:16" ht="9" customHeight="1" x14ac:dyDescent="0.2">
      <c r="I229" s="7"/>
      <c r="J229" s="7"/>
      <c r="K229" s="7"/>
      <c r="L229" s="7"/>
      <c r="M229" s="7"/>
      <c r="N229" s="7"/>
      <c r="O229" s="7"/>
      <c r="P229" s="7"/>
    </row>
    <row r="230" spans="9:16" ht="9" customHeight="1" x14ac:dyDescent="0.2">
      <c r="I230" s="7"/>
      <c r="J230" s="7"/>
      <c r="K230" s="7"/>
      <c r="L230" s="7"/>
      <c r="M230" s="7"/>
      <c r="N230" s="7"/>
      <c r="O230" s="7"/>
      <c r="P230" s="7"/>
    </row>
    <row r="231" spans="9:16" ht="9" customHeight="1" x14ac:dyDescent="0.2">
      <c r="I231" s="7"/>
      <c r="J231" s="7"/>
      <c r="K231" s="7"/>
      <c r="L231" s="7"/>
      <c r="M231" s="7"/>
      <c r="N231" s="7"/>
      <c r="O231" s="7"/>
      <c r="P231" s="7"/>
    </row>
    <row r="232" spans="9:16" ht="9" customHeight="1" x14ac:dyDescent="0.2">
      <c r="I232" s="7"/>
      <c r="J232" s="7"/>
      <c r="K232" s="7"/>
      <c r="L232" s="7"/>
      <c r="M232" s="7"/>
      <c r="N232" s="7"/>
      <c r="O232" s="7"/>
      <c r="P232" s="7"/>
    </row>
    <row r="233" spans="9:16" ht="9" customHeight="1" x14ac:dyDescent="0.2">
      <c r="I233" s="7"/>
      <c r="J233" s="7"/>
      <c r="K233" s="7"/>
      <c r="L233" s="7"/>
      <c r="M233" s="7"/>
      <c r="N233" s="7"/>
      <c r="O233" s="7"/>
      <c r="P233" s="7"/>
    </row>
    <row r="234" spans="9:16" ht="9" customHeight="1" x14ac:dyDescent="0.2">
      <c r="I234" s="7"/>
      <c r="J234" s="7"/>
      <c r="K234" s="7"/>
      <c r="L234" s="7"/>
      <c r="M234" s="7"/>
      <c r="N234" s="7"/>
      <c r="O234" s="7"/>
      <c r="P234" s="7"/>
    </row>
    <row r="235" spans="9:16" ht="9" customHeight="1" x14ac:dyDescent="0.2">
      <c r="I235" s="7"/>
      <c r="J235" s="7"/>
      <c r="K235" s="7"/>
      <c r="L235" s="7"/>
      <c r="M235" s="7"/>
      <c r="N235" s="7"/>
      <c r="O235" s="7"/>
      <c r="P235" s="7"/>
    </row>
    <row r="236" spans="9:16" ht="9" customHeight="1" x14ac:dyDescent="0.2">
      <c r="I236" s="7"/>
      <c r="J236" s="7"/>
      <c r="K236" s="7"/>
      <c r="L236" s="7"/>
      <c r="M236" s="7"/>
      <c r="N236" s="7"/>
      <c r="O236" s="7"/>
      <c r="P236" s="7"/>
    </row>
    <row r="237" spans="9:16" ht="9" customHeight="1" x14ac:dyDescent="0.2">
      <c r="I237" s="7"/>
      <c r="J237" s="7"/>
      <c r="K237" s="7"/>
      <c r="L237" s="7"/>
      <c r="M237" s="7"/>
      <c r="N237" s="7"/>
      <c r="O237" s="7"/>
      <c r="P237" s="7"/>
    </row>
    <row r="238" spans="9:16" ht="9" customHeight="1" x14ac:dyDescent="0.2">
      <c r="I238" s="7"/>
      <c r="J238" s="7"/>
      <c r="K238" s="7"/>
      <c r="L238" s="7"/>
      <c r="M238" s="7"/>
      <c r="N238" s="7"/>
      <c r="O238" s="7"/>
      <c r="P238" s="7"/>
    </row>
    <row r="239" spans="9:16" ht="9" customHeight="1" x14ac:dyDescent="0.2">
      <c r="I239" s="7"/>
      <c r="J239" s="7"/>
      <c r="K239" s="7"/>
      <c r="L239" s="7"/>
      <c r="M239" s="7"/>
      <c r="N239" s="7"/>
      <c r="O239" s="7"/>
      <c r="P239" s="7"/>
    </row>
    <row r="240" spans="9:16" ht="9" customHeight="1" x14ac:dyDescent="0.2">
      <c r="I240" s="7"/>
      <c r="J240" s="7"/>
      <c r="K240" s="7"/>
      <c r="L240" s="7"/>
      <c r="M240" s="7"/>
      <c r="N240" s="7"/>
      <c r="O240" s="7"/>
      <c r="P240" s="7"/>
    </row>
    <row r="241" spans="9:16" ht="9" customHeight="1" x14ac:dyDescent="0.2">
      <c r="I241" s="7"/>
      <c r="J241" s="7"/>
      <c r="K241" s="7"/>
      <c r="L241" s="7"/>
      <c r="M241" s="7"/>
      <c r="N241" s="7"/>
      <c r="O241" s="7"/>
      <c r="P241" s="7"/>
    </row>
    <row r="242" spans="9:16" ht="9" customHeight="1" x14ac:dyDescent="0.2">
      <c r="I242" s="7"/>
      <c r="J242" s="7"/>
      <c r="K242" s="7"/>
      <c r="L242" s="7"/>
      <c r="M242" s="7"/>
      <c r="N242" s="7"/>
      <c r="O242" s="7"/>
      <c r="P242" s="7"/>
    </row>
    <row r="243" spans="9:16" ht="9" customHeight="1" x14ac:dyDescent="0.2">
      <c r="I243" s="7"/>
      <c r="J243" s="7"/>
      <c r="K243" s="7"/>
      <c r="L243" s="7"/>
      <c r="M243" s="7"/>
      <c r="N243" s="7"/>
      <c r="O243" s="7"/>
      <c r="P243" s="7"/>
    </row>
    <row r="244" spans="9:16" ht="9" customHeight="1" x14ac:dyDescent="0.2">
      <c r="I244" s="7"/>
      <c r="J244" s="7"/>
      <c r="K244" s="7"/>
      <c r="L244" s="7"/>
      <c r="M244" s="7"/>
      <c r="N244" s="7"/>
      <c r="O244" s="7"/>
      <c r="P244" s="7"/>
    </row>
    <row r="245" spans="9:16" ht="9" customHeight="1" x14ac:dyDescent="0.2">
      <c r="I245" s="7"/>
      <c r="J245" s="7"/>
      <c r="K245" s="7"/>
      <c r="L245" s="7"/>
      <c r="M245" s="7"/>
      <c r="N245" s="7"/>
      <c r="O245" s="7"/>
      <c r="P245" s="7"/>
    </row>
    <row r="246" spans="9:16" ht="9" customHeight="1" x14ac:dyDescent="0.2">
      <c r="I246" s="7"/>
      <c r="J246" s="7"/>
      <c r="K246" s="7"/>
      <c r="L246" s="7"/>
      <c r="M246" s="7"/>
      <c r="N246" s="7"/>
      <c r="O246" s="7"/>
      <c r="P246" s="7"/>
    </row>
    <row r="247" spans="9:16" ht="9" customHeight="1" x14ac:dyDescent="0.2">
      <c r="I247" s="7"/>
      <c r="J247" s="7"/>
      <c r="K247" s="7"/>
      <c r="L247" s="7"/>
      <c r="M247" s="7"/>
      <c r="N247" s="7"/>
      <c r="O247" s="7"/>
      <c r="P247" s="7"/>
    </row>
    <row r="248" spans="9:16" ht="9" customHeight="1" x14ac:dyDescent="0.2">
      <c r="I248" s="7"/>
      <c r="J248" s="7"/>
      <c r="K248" s="7"/>
      <c r="L248" s="7"/>
      <c r="M248" s="7"/>
      <c r="N248" s="7"/>
      <c r="O248" s="7"/>
      <c r="P248" s="7"/>
    </row>
    <row r="249" spans="9:16" ht="9" customHeight="1" x14ac:dyDescent="0.2">
      <c r="I249" s="7"/>
      <c r="J249" s="7"/>
      <c r="K249" s="7"/>
      <c r="L249" s="7"/>
      <c r="M249" s="7"/>
      <c r="N249" s="7"/>
      <c r="O249" s="7"/>
      <c r="P249" s="7"/>
    </row>
    <row r="250" spans="9:16" ht="9" customHeight="1" x14ac:dyDescent="0.2">
      <c r="I250" s="7"/>
      <c r="J250" s="7"/>
      <c r="K250" s="7"/>
      <c r="L250" s="7"/>
      <c r="M250" s="7"/>
      <c r="N250" s="7"/>
      <c r="O250" s="7"/>
      <c r="P250" s="7"/>
    </row>
    <row r="251" spans="9:16" ht="9" customHeight="1" x14ac:dyDescent="0.2">
      <c r="I251" s="7"/>
      <c r="J251" s="7"/>
      <c r="K251" s="7"/>
      <c r="L251" s="7"/>
      <c r="M251" s="7"/>
      <c r="N251" s="7"/>
      <c r="O251" s="7"/>
      <c r="P251" s="7"/>
    </row>
    <row r="252" spans="9:16" ht="9" customHeight="1" x14ac:dyDescent="0.2">
      <c r="I252" s="7"/>
      <c r="J252" s="7"/>
      <c r="K252" s="7"/>
      <c r="L252" s="7"/>
      <c r="M252" s="7"/>
      <c r="N252" s="7"/>
      <c r="O252" s="7"/>
      <c r="P252" s="7"/>
    </row>
    <row r="253" spans="9:16" ht="9" customHeight="1" x14ac:dyDescent="0.2">
      <c r="I253" s="7"/>
      <c r="J253" s="7"/>
      <c r="K253" s="7"/>
      <c r="L253" s="7"/>
      <c r="M253" s="7"/>
      <c r="N253" s="7"/>
      <c r="O253" s="7"/>
      <c r="P253" s="7"/>
    </row>
    <row r="254" spans="9:16" ht="9" customHeight="1" x14ac:dyDescent="0.2">
      <c r="I254" s="7"/>
      <c r="J254" s="7"/>
      <c r="K254" s="7"/>
      <c r="L254" s="7"/>
      <c r="M254" s="7"/>
      <c r="N254" s="7"/>
      <c r="O254" s="7"/>
      <c r="P254" s="7"/>
    </row>
    <row r="255" spans="9:16" ht="9" customHeight="1" x14ac:dyDescent="0.2">
      <c r="I255" s="7"/>
      <c r="J255" s="7"/>
      <c r="K255" s="7"/>
      <c r="L255" s="7"/>
      <c r="M255" s="7"/>
      <c r="N255" s="7"/>
      <c r="O255" s="7"/>
      <c r="P255" s="7"/>
    </row>
    <row r="256" spans="9:16" ht="9" customHeight="1" x14ac:dyDescent="0.2">
      <c r="I256" s="7"/>
      <c r="J256" s="7"/>
      <c r="K256" s="7"/>
      <c r="L256" s="7"/>
      <c r="M256" s="7"/>
      <c r="N256" s="7"/>
      <c r="O256" s="7"/>
      <c r="P256" s="7"/>
    </row>
    <row r="257" spans="9:16" ht="9" customHeight="1" x14ac:dyDescent="0.2">
      <c r="I257" s="7"/>
      <c r="J257" s="7"/>
      <c r="K257" s="7"/>
      <c r="L257" s="7"/>
      <c r="M257" s="7"/>
      <c r="N257" s="7"/>
      <c r="O257" s="7"/>
      <c r="P257" s="7"/>
    </row>
    <row r="258" spans="9:16" ht="9" customHeight="1" x14ac:dyDescent="0.2">
      <c r="I258" s="7"/>
      <c r="J258" s="7"/>
      <c r="K258" s="7"/>
      <c r="L258" s="7"/>
      <c r="M258" s="7"/>
      <c r="N258" s="7"/>
      <c r="O258" s="7"/>
      <c r="P258" s="7"/>
    </row>
    <row r="259" spans="9:16" ht="9" customHeight="1" x14ac:dyDescent="0.2">
      <c r="I259" s="7"/>
      <c r="J259" s="7"/>
      <c r="K259" s="7"/>
      <c r="L259" s="7"/>
      <c r="M259" s="7"/>
      <c r="N259" s="7"/>
      <c r="O259" s="7"/>
      <c r="P259" s="7"/>
    </row>
    <row r="260" spans="9:16" ht="9" customHeight="1" x14ac:dyDescent="0.2">
      <c r="I260" s="7"/>
      <c r="J260" s="7"/>
      <c r="K260" s="7"/>
      <c r="L260" s="7"/>
      <c r="M260" s="7"/>
      <c r="N260" s="7"/>
      <c r="O260" s="7"/>
      <c r="P260" s="7"/>
    </row>
    <row r="261" spans="9:16" ht="9" customHeight="1" x14ac:dyDescent="0.2">
      <c r="I261" s="7"/>
      <c r="J261" s="7"/>
      <c r="K261" s="7"/>
      <c r="L261" s="7"/>
      <c r="M261" s="7"/>
      <c r="N261" s="7"/>
      <c r="O261" s="7"/>
      <c r="P261" s="7"/>
    </row>
    <row r="262" spans="9:16" ht="9" customHeight="1" x14ac:dyDescent="0.2">
      <c r="I262" s="7"/>
      <c r="J262" s="7"/>
      <c r="K262" s="7"/>
      <c r="L262" s="7"/>
      <c r="M262" s="7"/>
      <c r="N262" s="7"/>
      <c r="O262" s="7"/>
      <c r="P262" s="7"/>
    </row>
    <row r="263" spans="9:16" ht="9" customHeight="1" x14ac:dyDescent="0.2">
      <c r="I263" s="7"/>
      <c r="J263" s="7"/>
      <c r="K263" s="7"/>
      <c r="L263" s="7"/>
      <c r="M263" s="7"/>
      <c r="N263" s="7"/>
      <c r="O263" s="7"/>
      <c r="P263" s="7"/>
    </row>
    <row r="264" spans="9:16" ht="9" customHeight="1" x14ac:dyDescent="0.2">
      <c r="I264" s="7"/>
      <c r="J264" s="7"/>
      <c r="K264" s="7"/>
      <c r="L264" s="7"/>
      <c r="M264" s="7"/>
      <c r="N264" s="7"/>
      <c r="O264" s="7"/>
      <c r="P264" s="7"/>
    </row>
    <row r="265" spans="9:16" ht="9" customHeight="1" x14ac:dyDescent="0.2">
      <c r="I265" s="7"/>
      <c r="J265" s="7"/>
      <c r="K265" s="7"/>
      <c r="L265" s="7"/>
      <c r="M265" s="7"/>
      <c r="N265" s="7"/>
      <c r="O265" s="7"/>
      <c r="P265" s="7"/>
    </row>
    <row r="266" spans="9:16" ht="9" customHeight="1" x14ac:dyDescent="0.2">
      <c r="I266" s="7"/>
      <c r="J266" s="7"/>
      <c r="K266" s="7"/>
      <c r="L266" s="7"/>
      <c r="M266" s="7"/>
      <c r="N266" s="7"/>
      <c r="O266" s="7"/>
      <c r="P266" s="7"/>
    </row>
    <row r="267" spans="9:16" ht="9" customHeight="1" x14ac:dyDescent="0.2">
      <c r="I267" s="7"/>
      <c r="J267" s="7"/>
      <c r="K267" s="7"/>
      <c r="L267" s="7"/>
      <c r="M267" s="7"/>
      <c r="N267" s="7"/>
      <c r="O267" s="7"/>
      <c r="P267" s="7"/>
    </row>
    <row r="268" spans="9:16" ht="9" customHeight="1" x14ac:dyDescent="0.2">
      <c r="I268" s="7"/>
      <c r="J268" s="7"/>
      <c r="K268" s="7"/>
      <c r="L268" s="7"/>
      <c r="M268" s="7"/>
      <c r="N268" s="7"/>
      <c r="O268" s="7"/>
      <c r="P268" s="7"/>
    </row>
    <row r="269" spans="9:16" ht="9" customHeight="1" x14ac:dyDescent="0.2">
      <c r="I269" s="7"/>
      <c r="J269" s="7"/>
      <c r="K269" s="7"/>
      <c r="L269" s="7"/>
      <c r="M269" s="7"/>
      <c r="N269" s="7"/>
      <c r="O269" s="7"/>
      <c r="P269" s="7"/>
    </row>
    <row r="270" spans="9:16" ht="9" customHeight="1" x14ac:dyDescent="0.2">
      <c r="I270" s="7"/>
      <c r="J270" s="7"/>
      <c r="K270" s="7"/>
      <c r="L270" s="7"/>
      <c r="M270" s="7"/>
      <c r="N270" s="7"/>
      <c r="O270" s="7"/>
      <c r="P270" s="7"/>
    </row>
    <row r="271" spans="9:16" ht="9" customHeight="1" x14ac:dyDescent="0.2">
      <c r="I271" s="7"/>
      <c r="J271" s="7"/>
      <c r="K271" s="7"/>
      <c r="L271" s="7"/>
      <c r="M271" s="7"/>
      <c r="N271" s="7"/>
      <c r="O271" s="7"/>
      <c r="P271" s="7"/>
    </row>
    <row r="272" spans="9:16" ht="9" customHeight="1" x14ac:dyDescent="0.2">
      <c r="I272" s="7"/>
      <c r="J272" s="7"/>
      <c r="K272" s="7"/>
      <c r="L272" s="7"/>
      <c r="M272" s="7"/>
      <c r="N272" s="7"/>
      <c r="O272" s="7"/>
      <c r="P272" s="7"/>
    </row>
    <row r="273" spans="9:16" ht="9" customHeight="1" x14ac:dyDescent="0.2">
      <c r="I273" s="7"/>
      <c r="J273" s="7"/>
      <c r="K273" s="7"/>
      <c r="L273" s="7"/>
      <c r="M273" s="7"/>
      <c r="N273" s="7"/>
      <c r="O273" s="7"/>
      <c r="P273" s="7"/>
    </row>
    <row r="274" spans="9:16" ht="9" customHeight="1" x14ac:dyDescent="0.2">
      <c r="I274" s="7"/>
      <c r="J274" s="7"/>
      <c r="K274" s="7"/>
      <c r="L274" s="7"/>
      <c r="M274" s="7"/>
      <c r="N274" s="7"/>
      <c r="O274" s="7"/>
      <c r="P274" s="7"/>
    </row>
    <row r="275" spans="9:16" ht="9" customHeight="1" x14ac:dyDescent="0.2">
      <c r="I275" s="7"/>
      <c r="J275" s="7"/>
      <c r="K275" s="7"/>
      <c r="L275" s="7"/>
      <c r="M275" s="7"/>
      <c r="N275" s="7"/>
      <c r="O275" s="7"/>
      <c r="P275" s="7"/>
    </row>
    <row r="276" spans="9:16" ht="9" customHeight="1" x14ac:dyDescent="0.2">
      <c r="I276" s="7"/>
      <c r="J276" s="7"/>
      <c r="K276" s="7"/>
      <c r="L276" s="7"/>
      <c r="M276" s="7"/>
      <c r="N276" s="7"/>
      <c r="O276" s="7"/>
      <c r="P276" s="7"/>
    </row>
    <row r="277" spans="9:16" ht="9" customHeight="1" x14ac:dyDescent="0.2">
      <c r="I277" s="7"/>
      <c r="J277" s="7"/>
      <c r="K277" s="7"/>
      <c r="L277" s="7"/>
      <c r="M277" s="7"/>
      <c r="N277" s="7"/>
      <c r="O277" s="7"/>
      <c r="P277" s="7"/>
    </row>
    <row r="278" spans="9:16" ht="9" customHeight="1" x14ac:dyDescent="0.2">
      <c r="I278" s="7"/>
      <c r="J278" s="7"/>
      <c r="K278" s="7"/>
      <c r="L278" s="7"/>
      <c r="M278" s="7"/>
      <c r="N278" s="7"/>
      <c r="O278" s="7"/>
      <c r="P278" s="7"/>
    </row>
    <row r="279" spans="9:16" ht="9" customHeight="1" x14ac:dyDescent="0.2">
      <c r="I279" s="7"/>
      <c r="J279" s="7"/>
      <c r="K279" s="7"/>
      <c r="L279" s="7"/>
      <c r="M279" s="7"/>
      <c r="N279" s="7"/>
      <c r="O279" s="7"/>
      <c r="P279" s="7"/>
    </row>
    <row r="280" spans="9:16" ht="9" customHeight="1" x14ac:dyDescent="0.2">
      <c r="I280" s="7"/>
      <c r="J280" s="7"/>
      <c r="K280" s="7"/>
      <c r="L280" s="7"/>
      <c r="M280" s="7"/>
      <c r="N280" s="7"/>
      <c r="O280" s="7"/>
      <c r="P280" s="7"/>
    </row>
    <row r="281" spans="9:16" ht="9" customHeight="1" x14ac:dyDescent="0.2">
      <c r="I281" s="7"/>
      <c r="J281" s="7"/>
      <c r="K281" s="7"/>
      <c r="L281" s="7"/>
      <c r="M281" s="7"/>
      <c r="N281" s="7"/>
      <c r="O281" s="7"/>
      <c r="P281" s="7"/>
    </row>
    <row r="282" spans="9:16" ht="9" customHeight="1" x14ac:dyDescent="0.2">
      <c r="I282" s="7"/>
      <c r="J282" s="7"/>
      <c r="K282" s="7"/>
      <c r="L282" s="7"/>
      <c r="M282" s="7"/>
      <c r="N282" s="7"/>
      <c r="O282" s="7"/>
      <c r="P282" s="7"/>
    </row>
    <row r="283" spans="9:16" ht="9" customHeight="1" x14ac:dyDescent="0.2">
      <c r="I283" s="7"/>
      <c r="J283" s="7"/>
      <c r="K283" s="7"/>
      <c r="L283" s="7"/>
      <c r="M283" s="7"/>
      <c r="N283" s="7"/>
      <c r="O283" s="7"/>
      <c r="P283" s="7"/>
    </row>
    <row r="284" spans="9:16" ht="9" customHeight="1" x14ac:dyDescent="0.2">
      <c r="I284" s="7"/>
      <c r="J284" s="7"/>
      <c r="K284" s="7"/>
      <c r="L284" s="7"/>
      <c r="M284" s="7"/>
      <c r="N284" s="7"/>
      <c r="O284" s="7"/>
      <c r="P284" s="7"/>
    </row>
    <row r="285" spans="9:16" ht="9" customHeight="1" x14ac:dyDescent="0.2">
      <c r="I285" s="7"/>
      <c r="J285" s="7"/>
      <c r="K285" s="7"/>
      <c r="L285" s="7"/>
      <c r="M285" s="7"/>
      <c r="N285" s="7"/>
      <c r="O285" s="7"/>
      <c r="P285" s="7"/>
    </row>
    <row r="286" spans="9:16" ht="9" customHeight="1" x14ac:dyDescent="0.2">
      <c r="I286" s="7"/>
      <c r="J286" s="7"/>
      <c r="K286" s="7"/>
      <c r="L286" s="7"/>
      <c r="M286" s="7"/>
      <c r="N286" s="7"/>
      <c r="O286" s="7"/>
      <c r="P286" s="7"/>
    </row>
    <row r="287" spans="9:16" ht="9" customHeight="1" x14ac:dyDescent="0.2">
      <c r="I287" s="7"/>
      <c r="J287" s="7"/>
      <c r="K287" s="7"/>
      <c r="L287" s="7"/>
      <c r="M287" s="7"/>
      <c r="N287" s="7"/>
      <c r="O287" s="7"/>
      <c r="P287" s="7"/>
    </row>
    <row r="288" spans="9:16" ht="9" customHeight="1" x14ac:dyDescent="0.2">
      <c r="I288" s="7"/>
      <c r="J288" s="7"/>
      <c r="K288" s="7"/>
      <c r="L288" s="7"/>
      <c r="M288" s="7"/>
      <c r="N288" s="7"/>
      <c r="O288" s="7"/>
      <c r="P288" s="7"/>
    </row>
    <row r="289" spans="9:16" ht="9" customHeight="1" x14ac:dyDescent="0.2">
      <c r="I289" s="7"/>
      <c r="J289" s="7"/>
      <c r="K289" s="7"/>
      <c r="L289" s="7"/>
      <c r="M289" s="7"/>
      <c r="N289" s="7"/>
      <c r="O289" s="7"/>
      <c r="P289" s="7"/>
    </row>
    <row r="290" spans="9:16" ht="9" customHeight="1" x14ac:dyDescent="0.2">
      <c r="I290" s="7"/>
      <c r="J290" s="7"/>
      <c r="K290" s="7"/>
      <c r="L290" s="7"/>
      <c r="M290" s="7"/>
      <c r="N290" s="7"/>
      <c r="O290" s="7"/>
      <c r="P290" s="7"/>
    </row>
    <row r="291" spans="9:16" ht="9" customHeight="1" x14ac:dyDescent="0.2">
      <c r="I291" s="7"/>
      <c r="J291" s="7"/>
      <c r="K291" s="7"/>
      <c r="L291" s="7"/>
      <c r="M291" s="7"/>
      <c r="N291" s="7"/>
      <c r="O291" s="7"/>
      <c r="P291" s="7"/>
    </row>
    <row r="292" spans="9:16" ht="9" customHeight="1" x14ac:dyDescent="0.2">
      <c r="I292" s="7"/>
      <c r="J292" s="7"/>
      <c r="K292" s="7"/>
      <c r="L292" s="7"/>
      <c r="M292" s="7"/>
      <c r="N292" s="7"/>
      <c r="O292" s="7"/>
      <c r="P292" s="7"/>
    </row>
    <row r="293" spans="9:16" ht="9" customHeight="1" x14ac:dyDescent="0.2">
      <c r="I293" s="7"/>
      <c r="J293" s="7"/>
      <c r="K293" s="7"/>
      <c r="L293" s="7"/>
      <c r="M293" s="7"/>
      <c r="N293" s="7"/>
      <c r="O293" s="7"/>
      <c r="P293" s="7"/>
    </row>
    <row r="294" spans="9:16" ht="9" customHeight="1" x14ac:dyDescent="0.2">
      <c r="I294" s="7"/>
      <c r="J294" s="7"/>
      <c r="K294" s="7"/>
      <c r="L294" s="7"/>
      <c r="M294" s="7"/>
      <c r="N294" s="7"/>
      <c r="O294" s="7"/>
      <c r="P294" s="7"/>
    </row>
    <row r="295" spans="9:16" ht="9" customHeight="1" x14ac:dyDescent="0.2">
      <c r="I295" s="7"/>
      <c r="J295" s="7"/>
      <c r="K295" s="7"/>
      <c r="L295" s="7"/>
      <c r="M295" s="7"/>
      <c r="N295" s="7"/>
      <c r="O295" s="7"/>
      <c r="P295" s="7"/>
    </row>
    <row r="296" spans="9:16" ht="9" customHeight="1" x14ac:dyDescent="0.2">
      <c r="I296" s="7"/>
      <c r="J296" s="7"/>
      <c r="K296" s="7"/>
      <c r="L296" s="7"/>
      <c r="M296" s="7"/>
      <c r="N296" s="7"/>
      <c r="O296" s="7"/>
      <c r="P296" s="7"/>
    </row>
    <row r="297" spans="9:16" ht="9" customHeight="1" x14ac:dyDescent="0.2">
      <c r="I297" s="7"/>
      <c r="J297" s="7"/>
      <c r="K297" s="7"/>
      <c r="L297" s="7"/>
      <c r="M297" s="7"/>
      <c r="N297" s="7"/>
      <c r="O297" s="7"/>
      <c r="P297" s="7"/>
    </row>
    <row r="298" spans="9:16" ht="9" customHeight="1" x14ac:dyDescent="0.2">
      <c r="I298" s="7"/>
      <c r="J298" s="7"/>
      <c r="K298" s="7"/>
      <c r="L298" s="7"/>
      <c r="M298" s="7"/>
      <c r="N298" s="7"/>
      <c r="O298" s="7"/>
      <c r="P298" s="7"/>
    </row>
    <row r="299" spans="9:16" ht="9" customHeight="1" x14ac:dyDescent="0.2">
      <c r="I299" s="7"/>
      <c r="J299" s="7"/>
      <c r="K299" s="7"/>
      <c r="L299" s="7"/>
      <c r="M299" s="7"/>
      <c r="N299" s="7"/>
      <c r="O299" s="7"/>
      <c r="P299" s="7"/>
    </row>
    <row r="300" spans="9:16" ht="9" customHeight="1" x14ac:dyDescent="0.2">
      <c r="I300" s="7"/>
      <c r="J300" s="7"/>
      <c r="K300" s="7"/>
      <c r="L300" s="7"/>
      <c r="M300" s="7"/>
      <c r="N300" s="7"/>
      <c r="O300" s="7"/>
      <c r="P300" s="7"/>
    </row>
    <row r="301" spans="9:16" ht="9" customHeight="1" x14ac:dyDescent="0.2">
      <c r="I301" s="7"/>
      <c r="J301" s="7"/>
      <c r="K301" s="7"/>
      <c r="L301" s="7"/>
      <c r="M301" s="7"/>
      <c r="N301" s="7"/>
      <c r="O301" s="7"/>
      <c r="P301" s="7"/>
    </row>
    <row r="302" spans="9:16" ht="9" customHeight="1" x14ac:dyDescent="0.2">
      <c r="I302" s="7"/>
      <c r="J302" s="7"/>
      <c r="K302" s="7"/>
      <c r="L302" s="7"/>
      <c r="M302" s="7"/>
      <c r="N302" s="7"/>
      <c r="O302" s="7"/>
      <c r="P302" s="7"/>
    </row>
    <row r="303" spans="9:16" ht="9" customHeight="1" x14ac:dyDescent="0.2">
      <c r="I303" s="7"/>
      <c r="J303" s="7"/>
      <c r="K303" s="7"/>
      <c r="L303" s="7"/>
      <c r="M303" s="7"/>
      <c r="N303" s="7"/>
      <c r="O303" s="7"/>
      <c r="P303" s="7"/>
    </row>
    <row r="304" spans="9:16" ht="9" customHeight="1" x14ac:dyDescent="0.2">
      <c r="I304" s="7"/>
      <c r="J304" s="7"/>
      <c r="K304" s="7"/>
      <c r="L304" s="7"/>
      <c r="M304" s="7"/>
      <c r="N304" s="7"/>
      <c r="O304" s="7"/>
      <c r="P304" s="7"/>
    </row>
    <row r="305" spans="9:16" ht="9" customHeight="1" x14ac:dyDescent="0.2">
      <c r="I305" s="7"/>
      <c r="J305" s="7"/>
      <c r="K305" s="7"/>
      <c r="L305" s="7"/>
      <c r="M305" s="7"/>
      <c r="N305" s="7"/>
      <c r="O305" s="7"/>
      <c r="P305" s="7"/>
    </row>
    <row r="306" spans="9:16" ht="9" customHeight="1" x14ac:dyDescent="0.2">
      <c r="I306" s="7"/>
      <c r="J306" s="7"/>
      <c r="K306" s="7"/>
      <c r="L306" s="7"/>
      <c r="M306" s="7"/>
      <c r="N306" s="7"/>
      <c r="O306" s="7"/>
      <c r="P306" s="7"/>
    </row>
    <row r="307" spans="9:16" ht="9" customHeight="1" x14ac:dyDescent="0.2">
      <c r="I307" s="7"/>
      <c r="J307" s="7"/>
      <c r="K307" s="7"/>
      <c r="L307" s="7"/>
      <c r="M307" s="7"/>
      <c r="N307" s="7"/>
      <c r="O307" s="7"/>
      <c r="P307" s="7"/>
    </row>
    <row r="308" spans="9:16" ht="9" customHeight="1" x14ac:dyDescent="0.2">
      <c r="I308" s="7"/>
      <c r="J308" s="7"/>
      <c r="K308" s="7"/>
      <c r="L308" s="7"/>
      <c r="M308" s="7"/>
      <c r="N308" s="7"/>
      <c r="O308" s="7"/>
      <c r="P308" s="7"/>
    </row>
    <row r="309" spans="9:16" ht="9" customHeight="1" x14ac:dyDescent="0.2">
      <c r="I309" s="7"/>
      <c r="J309" s="7"/>
      <c r="K309" s="7"/>
      <c r="L309" s="7"/>
      <c r="M309" s="7"/>
      <c r="N309" s="7"/>
      <c r="O309" s="7"/>
      <c r="P309" s="7"/>
    </row>
    <row r="310" spans="9:16" ht="9" customHeight="1" x14ac:dyDescent="0.2">
      <c r="I310" s="7"/>
      <c r="J310" s="7"/>
      <c r="K310" s="7"/>
      <c r="L310" s="7"/>
      <c r="M310" s="7"/>
      <c r="N310" s="7"/>
      <c r="O310" s="7"/>
      <c r="P310" s="7"/>
    </row>
    <row r="311" spans="9:16" ht="9" customHeight="1" x14ac:dyDescent="0.2">
      <c r="I311" s="7"/>
      <c r="J311" s="7"/>
      <c r="K311" s="7"/>
      <c r="L311" s="7"/>
      <c r="M311" s="7"/>
      <c r="N311" s="7"/>
      <c r="O311" s="7"/>
      <c r="P311" s="7"/>
    </row>
    <row r="312" spans="9:16" ht="9" customHeight="1" x14ac:dyDescent="0.2">
      <c r="I312" s="7"/>
      <c r="J312" s="7"/>
      <c r="K312" s="7"/>
      <c r="L312" s="7"/>
      <c r="M312" s="7"/>
      <c r="N312" s="7"/>
      <c r="O312" s="7"/>
      <c r="P312" s="7"/>
    </row>
    <row r="313" spans="9:16" ht="9" customHeight="1" x14ac:dyDescent="0.2">
      <c r="I313" s="7"/>
      <c r="J313" s="7"/>
      <c r="K313" s="7"/>
      <c r="L313" s="7"/>
      <c r="M313" s="7"/>
      <c r="N313" s="7"/>
      <c r="O313" s="7"/>
      <c r="P313" s="7"/>
    </row>
    <row r="314" spans="9:16" ht="9" customHeight="1" x14ac:dyDescent="0.2">
      <c r="I314" s="7"/>
      <c r="J314" s="7"/>
      <c r="K314" s="7"/>
      <c r="L314" s="7"/>
      <c r="M314" s="7"/>
      <c r="N314" s="7"/>
      <c r="O314" s="7"/>
      <c r="P314" s="7"/>
    </row>
    <row r="315" spans="9:16" ht="9" customHeight="1" x14ac:dyDescent="0.2">
      <c r="I315" s="7"/>
      <c r="J315" s="7"/>
      <c r="K315" s="7"/>
      <c r="L315" s="7"/>
      <c r="M315" s="7"/>
      <c r="N315" s="7"/>
      <c r="O315" s="7"/>
      <c r="P315" s="7"/>
    </row>
    <row r="316" spans="9:16" ht="9" customHeight="1" x14ac:dyDescent="0.2">
      <c r="I316" s="7"/>
      <c r="J316" s="7"/>
      <c r="K316" s="7"/>
      <c r="L316" s="7"/>
      <c r="M316" s="7"/>
      <c r="N316" s="7"/>
      <c r="O316" s="7"/>
      <c r="P316" s="7"/>
    </row>
    <row r="317" spans="9:16" ht="9" customHeight="1" x14ac:dyDescent="0.2">
      <c r="I317" s="7"/>
      <c r="J317" s="7"/>
      <c r="K317" s="7"/>
      <c r="L317" s="7"/>
      <c r="M317" s="7"/>
      <c r="N317" s="7"/>
      <c r="O317" s="7"/>
      <c r="P317" s="7"/>
    </row>
    <row r="318" spans="9:16" ht="9" customHeight="1" x14ac:dyDescent="0.2">
      <c r="I318" s="7"/>
      <c r="J318" s="7"/>
      <c r="K318" s="7"/>
      <c r="L318" s="7"/>
      <c r="M318" s="7"/>
      <c r="N318" s="7"/>
      <c r="O318" s="7"/>
      <c r="P318" s="7"/>
    </row>
    <row r="319" spans="9:16" ht="9" customHeight="1" x14ac:dyDescent="0.2">
      <c r="I319" s="7"/>
      <c r="J319" s="7"/>
      <c r="K319" s="7"/>
      <c r="L319" s="7"/>
      <c r="M319" s="7"/>
      <c r="N319" s="7"/>
      <c r="O319" s="7"/>
      <c r="P319" s="7"/>
    </row>
    <row r="320" spans="9:16" ht="9" customHeight="1" x14ac:dyDescent="0.2">
      <c r="I320" s="7"/>
      <c r="J320" s="7"/>
      <c r="K320" s="7"/>
      <c r="L320" s="7"/>
      <c r="M320" s="7"/>
      <c r="N320" s="7"/>
      <c r="O320" s="7"/>
      <c r="P320" s="7"/>
    </row>
    <row r="321" spans="9:16" ht="9" customHeight="1" x14ac:dyDescent="0.2">
      <c r="I321" s="7"/>
      <c r="J321" s="7"/>
      <c r="K321" s="7"/>
      <c r="L321" s="7"/>
      <c r="M321" s="7"/>
      <c r="N321" s="7"/>
      <c r="O321" s="7"/>
      <c r="P321" s="7"/>
    </row>
    <row r="322" spans="9:16" ht="9" customHeight="1" x14ac:dyDescent="0.2">
      <c r="I322" s="7"/>
      <c r="J322" s="7"/>
      <c r="K322" s="7"/>
      <c r="L322" s="7"/>
      <c r="M322" s="7"/>
      <c r="N322" s="7"/>
      <c r="O322" s="7"/>
      <c r="P322" s="7"/>
    </row>
    <row r="323" spans="9:16" ht="9" customHeight="1" x14ac:dyDescent="0.2">
      <c r="I323" s="7"/>
      <c r="J323" s="7"/>
      <c r="K323" s="7"/>
      <c r="L323" s="7"/>
      <c r="M323" s="7"/>
      <c r="N323" s="7"/>
      <c r="O323" s="7"/>
      <c r="P323" s="7"/>
    </row>
    <row r="324" spans="9:16" ht="9" customHeight="1" x14ac:dyDescent="0.2">
      <c r="I324" s="7"/>
      <c r="J324" s="7"/>
      <c r="K324" s="7"/>
      <c r="L324" s="7"/>
      <c r="M324" s="7"/>
      <c r="N324" s="7"/>
      <c r="O324" s="7"/>
      <c r="P324" s="7"/>
    </row>
    <row r="325" spans="9:16" ht="9" customHeight="1" x14ac:dyDescent="0.2">
      <c r="I325" s="7"/>
      <c r="J325" s="7"/>
      <c r="K325" s="7"/>
      <c r="L325" s="7"/>
      <c r="M325" s="7"/>
      <c r="N325" s="7"/>
      <c r="O325" s="7"/>
      <c r="P325" s="7"/>
    </row>
    <row r="326" spans="9:16" ht="9" customHeight="1" x14ac:dyDescent="0.2">
      <c r="I326" s="7"/>
      <c r="J326" s="7"/>
      <c r="K326" s="7"/>
      <c r="L326" s="7"/>
      <c r="M326" s="7"/>
      <c r="N326" s="7"/>
      <c r="O326" s="7"/>
      <c r="P326" s="7"/>
    </row>
    <row r="327" spans="9:16" ht="9" customHeight="1" x14ac:dyDescent="0.2">
      <c r="I327" s="7"/>
      <c r="J327" s="7"/>
      <c r="K327" s="7"/>
      <c r="L327" s="7"/>
      <c r="M327" s="7"/>
      <c r="N327" s="7"/>
      <c r="O327" s="7"/>
      <c r="P327" s="7"/>
    </row>
    <row r="328" spans="9:16" ht="9" customHeight="1" x14ac:dyDescent="0.2">
      <c r="I328" s="7"/>
      <c r="J328" s="7"/>
      <c r="K328" s="7"/>
      <c r="L328" s="7"/>
      <c r="M328" s="7"/>
      <c r="N328" s="7"/>
      <c r="O328" s="7"/>
      <c r="P328" s="7"/>
    </row>
    <row r="329" spans="9:16" ht="9" customHeight="1" x14ac:dyDescent="0.2">
      <c r="I329" s="7"/>
      <c r="J329" s="7"/>
      <c r="K329" s="7"/>
      <c r="L329" s="7"/>
      <c r="M329" s="7"/>
      <c r="N329" s="7"/>
      <c r="O329" s="7"/>
      <c r="P329" s="7"/>
    </row>
    <row r="330" spans="9:16" ht="9" customHeight="1" x14ac:dyDescent="0.2">
      <c r="I330" s="7"/>
      <c r="J330" s="7"/>
      <c r="K330" s="7"/>
      <c r="L330" s="7"/>
      <c r="M330" s="7"/>
      <c r="N330" s="7"/>
      <c r="O330" s="7"/>
      <c r="P330" s="7"/>
    </row>
    <row r="331" spans="9:16" ht="9" customHeight="1" x14ac:dyDescent="0.2">
      <c r="I331" s="7"/>
      <c r="J331" s="7"/>
      <c r="K331" s="7"/>
      <c r="L331" s="7"/>
      <c r="M331" s="7"/>
      <c r="N331" s="7"/>
      <c r="O331" s="7"/>
      <c r="P331" s="7"/>
    </row>
    <row r="332" spans="9:16" ht="9" customHeight="1" x14ac:dyDescent="0.2">
      <c r="I332" s="7"/>
      <c r="J332" s="7"/>
      <c r="K332" s="7"/>
      <c r="L332" s="7"/>
      <c r="M332" s="7"/>
      <c r="N332" s="7"/>
      <c r="O332" s="7"/>
      <c r="P332" s="7"/>
    </row>
    <row r="333" spans="9:16" ht="9" customHeight="1" x14ac:dyDescent="0.2">
      <c r="I333" s="7"/>
      <c r="J333" s="7"/>
      <c r="K333" s="7"/>
      <c r="L333" s="7"/>
      <c r="M333" s="7"/>
      <c r="N333" s="7"/>
      <c r="O333" s="7"/>
      <c r="P333" s="7"/>
    </row>
    <row r="334" spans="9:16" ht="9" customHeight="1" x14ac:dyDescent="0.2">
      <c r="I334" s="7"/>
      <c r="J334" s="7"/>
      <c r="K334" s="7"/>
      <c r="L334" s="7"/>
      <c r="M334" s="7"/>
      <c r="N334" s="7"/>
      <c r="O334" s="7"/>
      <c r="P334" s="7"/>
    </row>
    <row r="335" spans="9:16" ht="9" customHeight="1" x14ac:dyDescent="0.2">
      <c r="I335" s="7"/>
      <c r="J335" s="7"/>
      <c r="K335" s="7"/>
      <c r="L335" s="7"/>
      <c r="M335" s="7"/>
      <c r="N335" s="7"/>
      <c r="O335" s="7"/>
      <c r="P335" s="7"/>
    </row>
    <row r="336" spans="9:16" ht="9" customHeight="1" x14ac:dyDescent="0.2">
      <c r="I336" s="7"/>
      <c r="J336" s="7"/>
      <c r="K336" s="7"/>
      <c r="L336" s="7"/>
      <c r="M336" s="7"/>
      <c r="N336" s="7"/>
      <c r="O336" s="7"/>
      <c r="P336" s="7"/>
    </row>
    <row r="337" spans="9:16" ht="9" customHeight="1" x14ac:dyDescent="0.2">
      <c r="I337" s="7"/>
      <c r="J337" s="7"/>
      <c r="K337" s="7"/>
      <c r="L337" s="7"/>
      <c r="M337" s="7"/>
      <c r="N337" s="7"/>
      <c r="O337" s="7"/>
      <c r="P337" s="7"/>
    </row>
    <row r="338" spans="9:16" ht="9" customHeight="1" x14ac:dyDescent="0.2">
      <c r="I338" s="7"/>
      <c r="J338" s="7"/>
      <c r="K338" s="7"/>
      <c r="L338" s="7"/>
      <c r="M338" s="7"/>
      <c r="N338" s="7"/>
      <c r="O338" s="7"/>
      <c r="P338" s="7"/>
    </row>
    <row r="339" spans="9:16" ht="9" customHeight="1" x14ac:dyDescent="0.2">
      <c r="I339" s="7"/>
      <c r="J339" s="7"/>
      <c r="K339" s="7"/>
      <c r="L339" s="7"/>
      <c r="M339" s="7"/>
      <c r="N339" s="7"/>
      <c r="O339" s="7"/>
      <c r="P339" s="7"/>
    </row>
    <row r="340" spans="9:16" ht="9" customHeight="1" x14ac:dyDescent="0.2">
      <c r="I340" s="7"/>
      <c r="J340" s="7"/>
      <c r="K340" s="7"/>
      <c r="L340" s="7"/>
      <c r="M340" s="7"/>
      <c r="N340" s="7"/>
      <c r="O340" s="7"/>
      <c r="P340" s="7"/>
    </row>
    <row r="341" spans="9:16" ht="9" customHeight="1" x14ac:dyDescent="0.2">
      <c r="I341" s="7"/>
      <c r="J341" s="7"/>
      <c r="K341" s="7"/>
      <c r="L341" s="7"/>
      <c r="M341" s="7"/>
      <c r="N341" s="7"/>
      <c r="O341" s="7"/>
      <c r="P341" s="7"/>
    </row>
    <row r="342" spans="9:16" ht="9" customHeight="1" x14ac:dyDescent="0.2">
      <c r="I342" s="7"/>
      <c r="J342" s="7"/>
      <c r="K342" s="7"/>
      <c r="L342" s="7"/>
      <c r="M342" s="7"/>
      <c r="N342" s="7"/>
      <c r="O342" s="7"/>
      <c r="P342" s="7"/>
    </row>
    <row r="343" spans="9:16" ht="9" customHeight="1" x14ac:dyDescent="0.2">
      <c r="I343" s="7"/>
      <c r="J343" s="7"/>
      <c r="K343" s="7"/>
      <c r="L343" s="7"/>
      <c r="M343" s="7"/>
      <c r="N343" s="7"/>
      <c r="O343" s="7"/>
      <c r="P343" s="7"/>
    </row>
    <row r="344" spans="9:16" ht="9" customHeight="1" x14ac:dyDescent="0.2">
      <c r="I344" s="7"/>
      <c r="J344" s="7"/>
      <c r="K344" s="7"/>
      <c r="L344" s="7"/>
      <c r="M344" s="7"/>
      <c r="N344" s="7"/>
      <c r="O344" s="7"/>
      <c r="P344" s="7"/>
    </row>
    <row r="345" spans="9:16" ht="9" customHeight="1" x14ac:dyDescent="0.2">
      <c r="I345" s="7"/>
      <c r="J345" s="7"/>
      <c r="K345" s="7"/>
      <c r="L345" s="7"/>
      <c r="M345" s="7"/>
      <c r="N345" s="7"/>
      <c r="O345" s="7"/>
      <c r="P345" s="7"/>
    </row>
    <row r="346" spans="9:16" ht="9" customHeight="1" x14ac:dyDescent="0.2">
      <c r="I346" s="7"/>
      <c r="J346" s="7"/>
      <c r="K346" s="7"/>
      <c r="L346" s="7"/>
      <c r="M346" s="7"/>
      <c r="N346" s="7"/>
      <c r="O346" s="7"/>
      <c r="P346" s="7"/>
    </row>
    <row r="347" spans="9:16" ht="9" customHeight="1" x14ac:dyDescent="0.2">
      <c r="I347" s="7"/>
      <c r="J347" s="7"/>
      <c r="K347" s="7"/>
      <c r="L347" s="7"/>
      <c r="M347" s="7"/>
      <c r="N347" s="7"/>
      <c r="O347" s="7"/>
      <c r="P347" s="7"/>
    </row>
    <row r="348" spans="9:16" ht="9" customHeight="1" x14ac:dyDescent="0.2">
      <c r="I348" s="7"/>
      <c r="J348" s="7"/>
      <c r="K348" s="7"/>
      <c r="L348" s="7"/>
      <c r="M348" s="7"/>
      <c r="N348" s="7"/>
      <c r="O348" s="7"/>
      <c r="P348" s="7"/>
    </row>
    <row r="349" spans="9:16" ht="9" customHeight="1" x14ac:dyDescent="0.2">
      <c r="I349" s="7"/>
      <c r="J349" s="7"/>
      <c r="K349" s="7"/>
      <c r="L349" s="7"/>
      <c r="M349" s="7"/>
      <c r="N349" s="7"/>
      <c r="O349" s="7"/>
      <c r="P349" s="7"/>
    </row>
    <row r="350" spans="9:16" ht="9" customHeight="1" x14ac:dyDescent="0.2">
      <c r="I350" s="7"/>
      <c r="J350" s="7"/>
      <c r="K350" s="7"/>
      <c r="L350" s="7"/>
      <c r="M350" s="7"/>
      <c r="N350" s="7"/>
      <c r="O350" s="7"/>
      <c r="P350" s="7"/>
    </row>
    <row r="351" spans="9:16" ht="9" customHeight="1" x14ac:dyDescent="0.2">
      <c r="I351" s="7"/>
      <c r="J351" s="7"/>
      <c r="K351" s="7"/>
      <c r="L351" s="7"/>
      <c r="M351" s="7"/>
      <c r="N351" s="7"/>
      <c r="O351" s="7"/>
      <c r="P351" s="7"/>
    </row>
    <row r="352" spans="9:16" ht="9" customHeight="1" x14ac:dyDescent="0.2">
      <c r="I352" s="7"/>
      <c r="J352" s="7"/>
      <c r="K352" s="7"/>
      <c r="L352" s="7"/>
      <c r="M352" s="7"/>
      <c r="N352" s="7"/>
      <c r="O352" s="7"/>
      <c r="P352" s="7"/>
    </row>
    <row r="353" spans="9:16" ht="9" customHeight="1" x14ac:dyDescent="0.2">
      <c r="I353" s="7"/>
      <c r="J353" s="7"/>
      <c r="K353" s="7"/>
      <c r="L353" s="7"/>
      <c r="M353" s="7"/>
      <c r="N353" s="7"/>
      <c r="O353" s="7"/>
      <c r="P353" s="7"/>
    </row>
    <row r="354" spans="9:16" ht="9" customHeight="1" x14ac:dyDescent="0.2">
      <c r="I354" s="7"/>
      <c r="J354" s="7"/>
      <c r="K354" s="7"/>
      <c r="L354" s="7"/>
      <c r="M354" s="7"/>
      <c r="N354" s="7"/>
      <c r="O354" s="7"/>
      <c r="P354" s="7"/>
    </row>
    <row r="355" spans="9:16" ht="9" customHeight="1" x14ac:dyDescent="0.2">
      <c r="I355" s="7"/>
      <c r="J355" s="7"/>
      <c r="K355" s="7"/>
      <c r="L355" s="7"/>
      <c r="M355" s="7"/>
      <c r="N355" s="7"/>
      <c r="O355" s="7"/>
      <c r="P355" s="7"/>
    </row>
    <row r="356" spans="9:16" ht="9" customHeight="1" x14ac:dyDescent="0.2">
      <c r="I356" s="7"/>
      <c r="J356" s="7"/>
      <c r="K356" s="7"/>
      <c r="L356" s="7"/>
      <c r="M356" s="7"/>
      <c r="N356" s="7"/>
      <c r="O356" s="7"/>
      <c r="P356" s="7"/>
    </row>
    <row r="357" spans="9:16" ht="9" customHeight="1" x14ac:dyDescent="0.2">
      <c r="I357" s="7"/>
      <c r="J357" s="7"/>
      <c r="K357" s="7"/>
      <c r="L357" s="7"/>
      <c r="M357" s="7"/>
      <c r="N357" s="7"/>
      <c r="O357" s="7"/>
      <c r="P357" s="7"/>
    </row>
    <row r="358" spans="9:16" ht="9" customHeight="1" x14ac:dyDescent="0.2">
      <c r="I358" s="7"/>
      <c r="J358" s="7"/>
      <c r="K358" s="7"/>
      <c r="L358" s="7"/>
      <c r="M358" s="7"/>
      <c r="N358" s="7"/>
      <c r="O358" s="7"/>
      <c r="P358" s="7"/>
    </row>
    <row r="359" spans="9:16" ht="9" customHeight="1" x14ac:dyDescent="0.2">
      <c r="I359" s="7"/>
      <c r="J359" s="7"/>
      <c r="K359" s="7"/>
      <c r="L359" s="7"/>
      <c r="M359" s="7"/>
      <c r="N359" s="7"/>
      <c r="O359" s="7"/>
      <c r="P359" s="7"/>
    </row>
    <row r="360" spans="9:16" ht="9" customHeight="1" x14ac:dyDescent="0.2">
      <c r="I360" s="7"/>
      <c r="J360" s="7"/>
      <c r="K360" s="7"/>
      <c r="L360" s="7"/>
      <c r="M360" s="7"/>
      <c r="N360" s="7"/>
      <c r="O360" s="7"/>
      <c r="P360" s="7"/>
    </row>
    <row r="361" spans="9:16" ht="9" customHeight="1" x14ac:dyDescent="0.2">
      <c r="I361" s="7"/>
      <c r="J361" s="7"/>
      <c r="K361" s="7"/>
      <c r="L361" s="7"/>
      <c r="M361" s="7"/>
      <c r="N361" s="7"/>
      <c r="O361" s="7"/>
      <c r="P361" s="7"/>
    </row>
    <row r="362" spans="9:16" ht="9" customHeight="1" x14ac:dyDescent="0.2">
      <c r="I362" s="7"/>
      <c r="J362" s="7"/>
      <c r="K362" s="7"/>
      <c r="L362" s="7"/>
      <c r="M362" s="7"/>
      <c r="N362" s="7"/>
      <c r="O362" s="7"/>
      <c r="P362" s="7"/>
    </row>
    <row r="363" spans="9:16" ht="9" customHeight="1" x14ac:dyDescent="0.2">
      <c r="I363" s="7"/>
      <c r="J363" s="7"/>
      <c r="K363" s="7"/>
      <c r="L363" s="7"/>
      <c r="M363" s="7"/>
      <c r="N363" s="7"/>
      <c r="O363" s="7"/>
      <c r="P363" s="7"/>
    </row>
    <row r="364" spans="9:16" ht="9" customHeight="1" x14ac:dyDescent="0.2">
      <c r="I364" s="7"/>
      <c r="J364" s="7"/>
      <c r="K364" s="7"/>
      <c r="L364" s="7"/>
      <c r="M364" s="7"/>
      <c r="N364" s="7"/>
      <c r="O364" s="7"/>
      <c r="P364" s="7"/>
    </row>
    <row r="365" spans="9:16" ht="9" customHeight="1" x14ac:dyDescent="0.2">
      <c r="I365" s="7"/>
      <c r="J365" s="7"/>
      <c r="K365" s="7"/>
      <c r="L365" s="7"/>
      <c r="M365" s="7"/>
      <c r="N365" s="7"/>
      <c r="O365" s="7"/>
      <c r="P365" s="7"/>
    </row>
    <row r="366" spans="9:16" ht="9" customHeight="1" x14ac:dyDescent="0.2">
      <c r="I366" s="7"/>
      <c r="J366" s="7"/>
      <c r="K366" s="7"/>
      <c r="L366" s="7"/>
      <c r="M366" s="7"/>
      <c r="N366" s="7"/>
      <c r="O366" s="7"/>
      <c r="P366" s="7"/>
    </row>
    <row r="367" spans="9:16" ht="9" customHeight="1" x14ac:dyDescent="0.2">
      <c r="I367" s="7"/>
      <c r="J367" s="7"/>
      <c r="K367" s="7"/>
      <c r="L367" s="7"/>
      <c r="M367" s="7"/>
      <c r="N367" s="7"/>
      <c r="O367" s="7"/>
      <c r="P367" s="7"/>
    </row>
    <row r="368" spans="9:16" ht="9" customHeight="1" x14ac:dyDescent="0.2">
      <c r="I368" s="7"/>
      <c r="J368" s="7"/>
      <c r="K368" s="7"/>
      <c r="L368" s="7"/>
      <c r="M368" s="7"/>
      <c r="N368" s="7"/>
      <c r="O368" s="7"/>
      <c r="P368" s="7"/>
    </row>
    <row r="369" spans="9:16" ht="9" customHeight="1" x14ac:dyDescent="0.2">
      <c r="I369" s="7"/>
      <c r="J369" s="7"/>
      <c r="K369" s="7"/>
      <c r="L369" s="7"/>
      <c r="M369" s="7"/>
      <c r="N369" s="7"/>
      <c r="O369" s="7"/>
      <c r="P369" s="7"/>
    </row>
    <row r="370" spans="9:16" ht="9" customHeight="1" x14ac:dyDescent="0.2">
      <c r="I370" s="7"/>
      <c r="J370" s="7"/>
      <c r="K370" s="7"/>
      <c r="L370" s="7"/>
      <c r="M370" s="7"/>
      <c r="N370" s="7"/>
      <c r="O370" s="7"/>
      <c r="P370" s="7"/>
    </row>
    <row r="371" spans="9:16" ht="9" customHeight="1" x14ac:dyDescent="0.2">
      <c r="I371" s="7"/>
      <c r="J371" s="7"/>
      <c r="K371" s="7"/>
      <c r="L371" s="7"/>
      <c r="M371" s="7"/>
      <c r="N371" s="7"/>
      <c r="O371" s="7"/>
      <c r="P371" s="7"/>
    </row>
    <row r="372" spans="9:16" ht="9" customHeight="1" x14ac:dyDescent="0.2">
      <c r="I372" s="7"/>
      <c r="J372" s="7"/>
      <c r="K372" s="7"/>
      <c r="L372" s="7"/>
      <c r="M372" s="7"/>
      <c r="N372" s="7"/>
      <c r="O372" s="7"/>
      <c r="P372" s="7"/>
    </row>
    <row r="373" spans="9:16" ht="9" customHeight="1" x14ac:dyDescent="0.2">
      <c r="I373" s="7"/>
      <c r="J373" s="7"/>
      <c r="K373" s="7"/>
      <c r="L373" s="7"/>
      <c r="M373" s="7"/>
      <c r="N373" s="7"/>
      <c r="O373" s="7"/>
      <c r="P373" s="7"/>
    </row>
    <row r="374" spans="9:16" ht="9" customHeight="1" x14ac:dyDescent="0.2">
      <c r="I374" s="7"/>
      <c r="J374" s="7"/>
      <c r="K374" s="7"/>
      <c r="L374" s="7"/>
      <c r="M374" s="7"/>
      <c r="N374" s="7"/>
      <c r="O374" s="7"/>
      <c r="P374" s="7"/>
    </row>
    <row r="375" spans="9:16" ht="9" customHeight="1" x14ac:dyDescent="0.2">
      <c r="I375" s="7"/>
      <c r="J375" s="7"/>
      <c r="K375" s="7"/>
      <c r="L375" s="7"/>
      <c r="M375" s="7"/>
      <c r="N375" s="7"/>
      <c r="O375" s="7"/>
      <c r="P375" s="7"/>
    </row>
    <row r="376" spans="9:16" ht="9" customHeight="1" x14ac:dyDescent="0.2">
      <c r="I376" s="7"/>
      <c r="J376" s="7"/>
      <c r="K376" s="7"/>
      <c r="L376" s="7"/>
      <c r="M376" s="7"/>
      <c r="N376" s="7"/>
      <c r="O376" s="7"/>
      <c r="P376" s="7"/>
    </row>
    <row r="377" spans="9:16" ht="9" customHeight="1" x14ac:dyDescent="0.2">
      <c r="I377" s="7"/>
      <c r="J377" s="7"/>
      <c r="K377" s="7"/>
      <c r="L377" s="7"/>
      <c r="M377" s="7"/>
      <c r="N377" s="7"/>
      <c r="O377" s="7"/>
      <c r="P377" s="7"/>
    </row>
    <row r="378" spans="9:16" ht="9" customHeight="1" x14ac:dyDescent="0.2">
      <c r="I378" s="7"/>
      <c r="J378" s="7"/>
      <c r="K378" s="7"/>
      <c r="L378" s="7"/>
      <c r="M378" s="7"/>
      <c r="N378" s="7"/>
      <c r="O378" s="7"/>
      <c r="P378" s="7"/>
    </row>
    <row r="379" spans="9:16" ht="9" customHeight="1" x14ac:dyDescent="0.2">
      <c r="I379" s="7"/>
      <c r="J379" s="7"/>
      <c r="K379" s="7"/>
      <c r="L379" s="7"/>
      <c r="M379" s="7"/>
      <c r="N379" s="7"/>
      <c r="O379" s="7"/>
      <c r="P379" s="7"/>
    </row>
    <row r="380" spans="9:16" ht="9" customHeight="1" x14ac:dyDescent="0.2">
      <c r="I380" s="7"/>
      <c r="J380" s="7"/>
      <c r="K380" s="7"/>
      <c r="L380" s="7"/>
      <c r="M380" s="7"/>
      <c r="N380" s="7"/>
      <c r="O380" s="7"/>
      <c r="P380" s="7"/>
    </row>
    <row r="381" spans="9:16" ht="9" customHeight="1" x14ac:dyDescent="0.2">
      <c r="I381" s="7"/>
      <c r="J381" s="7"/>
      <c r="K381" s="7"/>
      <c r="L381" s="7"/>
      <c r="M381" s="7"/>
      <c r="N381" s="7"/>
      <c r="O381" s="7"/>
      <c r="P381" s="7"/>
    </row>
    <row r="382" spans="9:16" ht="9" customHeight="1" x14ac:dyDescent="0.2">
      <c r="I382" s="7"/>
      <c r="J382" s="7"/>
      <c r="K382" s="7"/>
      <c r="L382" s="7"/>
      <c r="M382" s="7"/>
      <c r="N382" s="7"/>
      <c r="O382" s="7"/>
      <c r="P382" s="7"/>
    </row>
    <row r="383" spans="9:16" ht="9" customHeight="1" x14ac:dyDescent="0.2">
      <c r="I383" s="7"/>
      <c r="J383" s="7"/>
      <c r="K383" s="7"/>
      <c r="L383" s="7"/>
      <c r="M383" s="7"/>
      <c r="N383" s="7"/>
      <c r="O383" s="7"/>
      <c r="P383" s="7"/>
    </row>
    <row r="384" spans="9:16" ht="9" customHeight="1" x14ac:dyDescent="0.2">
      <c r="I384" s="7"/>
      <c r="J384" s="7"/>
      <c r="K384" s="7"/>
      <c r="L384" s="7"/>
      <c r="M384" s="7"/>
      <c r="N384" s="7"/>
      <c r="O384" s="7"/>
      <c r="P384" s="7"/>
    </row>
    <row r="385" spans="9:16" ht="9" customHeight="1" x14ac:dyDescent="0.2">
      <c r="I385" s="7"/>
      <c r="J385" s="7"/>
      <c r="K385" s="7"/>
      <c r="L385" s="7"/>
      <c r="M385" s="7"/>
      <c r="N385" s="7"/>
      <c r="O385" s="7"/>
      <c r="P385" s="7"/>
    </row>
    <row r="386" spans="9:16" ht="9" customHeight="1" x14ac:dyDescent="0.2">
      <c r="I386" s="7"/>
      <c r="J386" s="7"/>
      <c r="K386" s="7"/>
      <c r="L386" s="7"/>
      <c r="M386" s="7"/>
      <c r="N386" s="7"/>
      <c r="O386" s="7"/>
      <c r="P386" s="7"/>
    </row>
    <row r="387" spans="9:16" ht="9" customHeight="1" x14ac:dyDescent="0.2">
      <c r="I387" s="7"/>
      <c r="J387" s="7"/>
      <c r="K387" s="7"/>
      <c r="L387" s="7"/>
      <c r="M387" s="7"/>
      <c r="N387" s="7"/>
      <c r="O387" s="7"/>
      <c r="P387" s="7"/>
    </row>
    <row r="388" spans="9:16" ht="9" customHeight="1" x14ac:dyDescent="0.2">
      <c r="I388" s="7"/>
      <c r="J388" s="7"/>
      <c r="K388" s="7"/>
      <c r="L388" s="7"/>
      <c r="M388" s="7"/>
      <c r="N388" s="7"/>
      <c r="O388" s="7"/>
      <c r="P388" s="7"/>
    </row>
    <row r="389" spans="9:16" ht="9" customHeight="1" x14ac:dyDescent="0.2">
      <c r="I389" s="7"/>
      <c r="J389" s="7"/>
      <c r="K389" s="7"/>
      <c r="L389" s="7"/>
      <c r="M389" s="7"/>
      <c r="N389" s="7"/>
      <c r="O389" s="7"/>
      <c r="P389" s="7"/>
    </row>
    <row r="390" spans="9:16" ht="9" customHeight="1" x14ac:dyDescent="0.2">
      <c r="I390" s="7"/>
      <c r="J390" s="7"/>
      <c r="K390" s="7"/>
      <c r="L390" s="7"/>
      <c r="M390" s="7"/>
      <c r="N390" s="7"/>
      <c r="O390" s="7"/>
      <c r="P390" s="7"/>
    </row>
    <row r="391" spans="9:16" ht="9" customHeight="1" x14ac:dyDescent="0.2">
      <c r="I391" s="7"/>
      <c r="J391" s="7"/>
      <c r="K391" s="7"/>
      <c r="L391" s="7"/>
      <c r="M391" s="7"/>
      <c r="N391" s="7"/>
      <c r="O391" s="7"/>
      <c r="P391" s="7"/>
    </row>
    <row r="392" spans="9:16" ht="9" customHeight="1" x14ac:dyDescent="0.2">
      <c r="I392" s="7"/>
      <c r="J392" s="7"/>
      <c r="K392" s="7"/>
      <c r="L392" s="7"/>
      <c r="M392" s="7"/>
      <c r="N392" s="7"/>
      <c r="O392" s="7"/>
      <c r="P392" s="7"/>
    </row>
    <row r="393" spans="9:16" ht="9" customHeight="1" x14ac:dyDescent="0.2">
      <c r="I393" s="7"/>
      <c r="J393" s="7"/>
      <c r="K393" s="7"/>
      <c r="L393" s="7"/>
      <c r="M393" s="7"/>
      <c r="N393" s="7"/>
      <c r="O393" s="7"/>
      <c r="P393" s="7"/>
    </row>
    <row r="394" spans="9:16" ht="9" customHeight="1" x14ac:dyDescent="0.2">
      <c r="I394" s="7"/>
      <c r="J394" s="7"/>
      <c r="K394" s="7"/>
      <c r="L394" s="7"/>
      <c r="M394" s="7"/>
      <c r="N394" s="7"/>
      <c r="O394" s="7"/>
      <c r="P394" s="7"/>
    </row>
    <row r="395" spans="9:16" ht="9" customHeight="1" x14ac:dyDescent="0.2">
      <c r="I395" s="7"/>
      <c r="J395" s="7"/>
      <c r="K395" s="7"/>
      <c r="L395" s="7"/>
      <c r="M395" s="7"/>
      <c r="N395" s="7"/>
      <c r="O395" s="7"/>
      <c r="P395" s="7"/>
    </row>
    <row r="396" spans="9:16" ht="9" customHeight="1" x14ac:dyDescent="0.2">
      <c r="I396" s="7"/>
      <c r="J396" s="7"/>
      <c r="K396" s="7"/>
      <c r="L396" s="7"/>
      <c r="M396" s="7"/>
      <c r="N396" s="7"/>
      <c r="O396" s="7"/>
      <c r="P396" s="7"/>
    </row>
    <row r="397" spans="9:16" ht="9" customHeight="1" x14ac:dyDescent="0.2">
      <c r="I397" s="7"/>
      <c r="J397" s="7"/>
      <c r="K397" s="7"/>
      <c r="L397" s="7"/>
      <c r="M397" s="7"/>
      <c r="N397" s="7"/>
      <c r="O397" s="7"/>
      <c r="P397" s="7"/>
    </row>
    <row r="398" spans="9:16" ht="9" customHeight="1" x14ac:dyDescent="0.2">
      <c r="I398" s="7"/>
      <c r="J398" s="7"/>
      <c r="K398" s="7"/>
      <c r="L398" s="7"/>
      <c r="M398" s="7"/>
      <c r="N398" s="7"/>
      <c r="O398" s="7"/>
      <c r="P398" s="7"/>
    </row>
    <row r="399" spans="9:16" ht="9" customHeight="1" x14ac:dyDescent="0.2">
      <c r="I399" s="7"/>
      <c r="J399" s="7"/>
      <c r="K399" s="7"/>
      <c r="L399" s="7"/>
      <c r="M399" s="7"/>
      <c r="N399" s="7"/>
      <c r="O399" s="7"/>
      <c r="P399" s="7"/>
    </row>
    <row r="400" spans="9:16" ht="9" customHeight="1" x14ac:dyDescent="0.2">
      <c r="I400" s="7"/>
      <c r="J400" s="7"/>
      <c r="K400" s="7"/>
      <c r="L400" s="7"/>
      <c r="M400" s="7"/>
      <c r="N400" s="7"/>
      <c r="O400" s="7"/>
      <c r="P400" s="7"/>
    </row>
    <row r="401" spans="9:16" ht="9" customHeight="1" x14ac:dyDescent="0.2">
      <c r="I401" s="7"/>
      <c r="J401" s="7"/>
      <c r="K401" s="7"/>
      <c r="L401" s="7"/>
      <c r="M401" s="7"/>
      <c r="N401" s="7"/>
      <c r="O401" s="7"/>
      <c r="P401" s="7"/>
    </row>
    <row r="402" spans="9:16" ht="9" customHeight="1" x14ac:dyDescent="0.2">
      <c r="I402" s="7"/>
      <c r="J402" s="7"/>
      <c r="K402" s="7"/>
      <c r="L402" s="7"/>
      <c r="M402" s="7"/>
      <c r="N402" s="7"/>
      <c r="O402" s="7"/>
      <c r="P402" s="7"/>
    </row>
    <row r="403" spans="9:16" ht="9" customHeight="1" x14ac:dyDescent="0.2">
      <c r="I403" s="7"/>
      <c r="J403" s="7"/>
      <c r="K403" s="7"/>
      <c r="L403" s="7"/>
      <c r="M403" s="7"/>
      <c r="N403" s="7"/>
      <c r="O403" s="7"/>
      <c r="P403" s="7"/>
    </row>
    <row r="404" spans="9:16" ht="9" customHeight="1" x14ac:dyDescent="0.2">
      <c r="I404" s="7"/>
      <c r="J404" s="7"/>
      <c r="K404" s="7"/>
      <c r="L404" s="7"/>
      <c r="M404" s="7"/>
      <c r="N404" s="7"/>
      <c r="O404" s="7"/>
      <c r="P404" s="7"/>
    </row>
    <row r="405" spans="9:16" ht="9" customHeight="1" x14ac:dyDescent="0.2">
      <c r="I405" s="7"/>
      <c r="J405" s="7"/>
      <c r="K405" s="7"/>
      <c r="L405" s="7"/>
      <c r="M405" s="7"/>
      <c r="N405" s="7"/>
      <c r="O405" s="7"/>
      <c r="P405" s="7"/>
    </row>
    <row r="406" spans="9:16" ht="9" customHeight="1" x14ac:dyDescent="0.2">
      <c r="I406" s="7"/>
      <c r="J406" s="7"/>
      <c r="K406" s="7"/>
      <c r="L406" s="7"/>
      <c r="M406" s="7"/>
      <c r="N406" s="7"/>
      <c r="O406" s="7"/>
      <c r="P406" s="7"/>
    </row>
    <row r="407" spans="9:16" ht="9" customHeight="1" x14ac:dyDescent="0.2">
      <c r="I407" s="7"/>
      <c r="J407" s="7"/>
      <c r="K407" s="7"/>
      <c r="L407" s="7"/>
      <c r="M407" s="7"/>
      <c r="N407" s="7"/>
      <c r="O407" s="7"/>
      <c r="P407" s="7"/>
    </row>
    <row r="408" spans="9:16" ht="9" customHeight="1" x14ac:dyDescent="0.2">
      <c r="I408" s="7"/>
      <c r="J408" s="7"/>
      <c r="K408" s="7"/>
      <c r="L408" s="7"/>
      <c r="M408" s="7"/>
      <c r="N408" s="7"/>
      <c r="O408" s="7"/>
      <c r="P408" s="7"/>
    </row>
    <row r="409" spans="9:16" ht="9" customHeight="1" x14ac:dyDescent="0.2">
      <c r="I409" s="7"/>
      <c r="J409" s="7"/>
      <c r="K409" s="7"/>
      <c r="L409" s="7"/>
      <c r="M409" s="7"/>
      <c r="N409" s="7"/>
      <c r="O409" s="7"/>
      <c r="P409" s="7"/>
    </row>
    <row r="410" spans="9:16" ht="9" customHeight="1" x14ac:dyDescent="0.2">
      <c r="I410" s="7"/>
      <c r="J410" s="7"/>
      <c r="K410" s="7"/>
      <c r="L410" s="7"/>
      <c r="M410" s="7"/>
      <c r="N410" s="7"/>
      <c r="O410" s="7"/>
      <c r="P410" s="7"/>
    </row>
    <row r="411" spans="9:16" ht="9" customHeight="1" x14ac:dyDescent="0.2">
      <c r="I411" s="7"/>
      <c r="J411" s="7"/>
      <c r="K411" s="7"/>
      <c r="L411" s="7"/>
      <c r="M411" s="7"/>
      <c r="N411" s="7"/>
      <c r="O411" s="7"/>
      <c r="P411" s="7"/>
    </row>
    <row r="412" spans="9:16" ht="9" customHeight="1" x14ac:dyDescent="0.2">
      <c r="I412" s="7"/>
      <c r="J412" s="7"/>
      <c r="K412" s="7"/>
      <c r="L412" s="7"/>
      <c r="M412" s="7"/>
      <c r="N412" s="7"/>
      <c r="O412" s="7"/>
      <c r="P412" s="7"/>
    </row>
    <row r="413" spans="9:16" ht="9" customHeight="1" x14ac:dyDescent="0.2">
      <c r="I413" s="7"/>
      <c r="J413" s="7"/>
      <c r="K413" s="7"/>
      <c r="L413" s="7"/>
      <c r="M413" s="7"/>
      <c r="N413" s="7"/>
      <c r="O413" s="7"/>
      <c r="P413" s="7"/>
    </row>
    <row r="414" spans="9:16" ht="9" customHeight="1" x14ac:dyDescent="0.2">
      <c r="I414" s="7"/>
      <c r="J414" s="7"/>
      <c r="K414" s="7"/>
      <c r="L414" s="7"/>
      <c r="M414" s="7"/>
      <c r="N414" s="7"/>
      <c r="O414" s="7"/>
      <c r="P414" s="7"/>
    </row>
    <row r="415" spans="9:16" ht="9" customHeight="1" x14ac:dyDescent="0.2">
      <c r="I415" s="7"/>
      <c r="J415" s="7"/>
      <c r="K415" s="7"/>
      <c r="L415" s="7"/>
      <c r="M415" s="7"/>
      <c r="N415" s="7"/>
      <c r="O415" s="7"/>
      <c r="P415" s="7"/>
    </row>
    <row r="416" spans="9:16" ht="9" customHeight="1" x14ac:dyDescent="0.2">
      <c r="I416" s="7"/>
      <c r="J416" s="7"/>
      <c r="K416" s="7"/>
      <c r="L416" s="7"/>
      <c r="M416" s="7"/>
      <c r="N416" s="7"/>
      <c r="O416" s="7"/>
      <c r="P416" s="7"/>
    </row>
    <row r="417" spans="9:16" ht="9" customHeight="1" x14ac:dyDescent="0.2">
      <c r="I417" s="7"/>
      <c r="J417" s="7"/>
      <c r="K417" s="7"/>
      <c r="L417" s="7"/>
      <c r="M417" s="7"/>
      <c r="N417" s="7"/>
      <c r="O417" s="7"/>
      <c r="P417" s="7"/>
    </row>
    <row r="418" spans="9:16" ht="9" customHeight="1" x14ac:dyDescent="0.2">
      <c r="I418" s="7"/>
      <c r="J418" s="7"/>
      <c r="K418" s="7"/>
      <c r="L418" s="7"/>
      <c r="M418" s="7"/>
      <c r="N418" s="7"/>
      <c r="O418" s="7"/>
      <c r="P418" s="7"/>
    </row>
    <row r="419" spans="9:16" ht="9" customHeight="1" x14ac:dyDescent="0.2">
      <c r="I419" s="7"/>
      <c r="J419" s="7"/>
      <c r="K419" s="7"/>
      <c r="L419" s="7"/>
      <c r="M419" s="7"/>
      <c r="N419" s="7"/>
      <c r="O419" s="7"/>
      <c r="P419" s="7"/>
    </row>
    <row r="420" spans="9:16" ht="9" customHeight="1" x14ac:dyDescent="0.2">
      <c r="I420" s="7"/>
      <c r="J420" s="7"/>
      <c r="K420" s="7"/>
      <c r="L420" s="7"/>
      <c r="M420" s="7"/>
      <c r="N420" s="7"/>
      <c r="O420" s="7"/>
      <c r="P420" s="7"/>
    </row>
    <row r="421" spans="9:16" ht="9" customHeight="1" x14ac:dyDescent="0.2">
      <c r="I421" s="7"/>
      <c r="J421" s="7"/>
      <c r="K421" s="7"/>
      <c r="L421" s="7"/>
      <c r="M421" s="7"/>
      <c r="N421" s="7"/>
      <c r="O421" s="7"/>
      <c r="P421" s="7"/>
    </row>
    <row r="422" spans="9:16" ht="9" customHeight="1" x14ac:dyDescent="0.2">
      <c r="I422" s="7"/>
      <c r="J422" s="7"/>
      <c r="K422" s="7"/>
      <c r="L422" s="7"/>
      <c r="M422" s="7"/>
      <c r="N422" s="7"/>
      <c r="O422" s="7"/>
      <c r="P422" s="7"/>
    </row>
    <row r="423" spans="9:16" ht="9" customHeight="1" x14ac:dyDescent="0.2">
      <c r="I423" s="7"/>
      <c r="J423" s="7"/>
      <c r="K423" s="7"/>
      <c r="L423" s="7"/>
      <c r="M423" s="7"/>
      <c r="N423" s="7"/>
      <c r="O423" s="7"/>
      <c r="P423" s="7"/>
    </row>
    <row r="424" spans="9:16" ht="9" customHeight="1" x14ac:dyDescent="0.2">
      <c r="I424" s="7"/>
      <c r="J424" s="7"/>
      <c r="K424" s="7"/>
      <c r="L424" s="7"/>
      <c r="M424" s="7"/>
      <c r="N424" s="7"/>
      <c r="O424" s="7"/>
      <c r="P424" s="7"/>
    </row>
    <row r="425" spans="9:16" ht="9" customHeight="1" x14ac:dyDescent="0.2">
      <c r="I425" s="7"/>
      <c r="J425" s="7"/>
      <c r="K425" s="7"/>
      <c r="L425" s="7"/>
      <c r="M425" s="7"/>
      <c r="N425" s="7"/>
      <c r="O425" s="7"/>
      <c r="P425" s="7"/>
    </row>
    <row r="426" spans="9:16" ht="9" customHeight="1" x14ac:dyDescent="0.2">
      <c r="I426" s="7"/>
      <c r="J426" s="7"/>
      <c r="K426" s="7"/>
      <c r="L426" s="7"/>
      <c r="M426" s="7"/>
      <c r="N426" s="7"/>
      <c r="O426" s="7"/>
      <c r="P426" s="7"/>
    </row>
    <row r="427" spans="9:16" ht="9" customHeight="1" x14ac:dyDescent="0.2">
      <c r="I427" s="7"/>
      <c r="J427" s="7"/>
      <c r="K427" s="7"/>
      <c r="L427" s="7"/>
      <c r="M427" s="7"/>
      <c r="N427" s="7"/>
      <c r="O427" s="7"/>
      <c r="P427" s="7"/>
    </row>
    <row r="428" spans="9:16" ht="9" customHeight="1" x14ac:dyDescent="0.2">
      <c r="I428" s="7"/>
      <c r="J428" s="7"/>
      <c r="K428" s="7"/>
      <c r="L428" s="7"/>
      <c r="M428" s="7"/>
      <c r="N428" s="7"/>
      <c r="O428" s="7"/>
      <c r="P428" s="7"/>
    </row>
    <row r="429" spans="9:16" ht="9" customHeight="1" x14ac:dyDescent="0.2">
      <c r="I429" s="7"/>
      <c r="J429" s="7"/>
      <c r="K429" s="7"/>
      <c r="L429" s="7"/>
      <c r="M429" s="7"/>
      <c r="N429" s="7"/>
      <c r="O429" s="7"/>
      <c r="P429" s="7"/>
    </row>
    <row r="430" spans="9:16" ht="9" customHeight="1" x14ac:dyDescent="0.2">
      <c r="I430" s="7"/>
      <c r="J430" s="7"/>
      <c r="K430" s="7"/>
      <c r="L430" s="7"/>
      <c r="M430" s="7"/>
      <c r="N430" s="7"/>
      <c r="O430" s="7"/>
      <c r="P430" s="7"/>
    </row>
    <row r="431" spans="9:16" ht="9" customHeight="1" x14ac:dyDescent="0.2">
      <c r="I431" s="7"/>
      <c r="J431" s="7"/>
      <c r="K431" s="7"/>
      <c r="L431" s="7"/>
      <c r="M431" s="7"/>
      <c r="N431" s="7"/>
      <c r="O431" s="7"/>
      <c r="P431" s="7"/>
    </row>
    <row r="432" spans="9:16" ht="9" customHeight="1" x14ac:dyDescent="0.2">
      <c r="I432" s="7"/>
      <c r="J432" s="7"/>
      <c r="K432" s="7"/>
      <c r="L432" s="7"/>
      <c r="M432" s="7"/>
      <c r="N432" s="7"/>
      <c r="O432" s="7"/>
      <c r="P432" s="7"/>
    </row>
    <row r="433" spans="9:16" ht="9" customHeight="1" x14ac:dyDescent="0.2">
      <c r="I433" s="7"/>
      <c r="J433" s="7"/>
      <c r="K433" s="7"/>
      <c r="L433" s="7"/>
      <c r="M433" s="7"/>
      <c r="N433" s="7"/>
      <c r="O433" s="7"/>
      <c r="P433" s="7"/>
    </row>
    <row r="434" spans="9:16" ht="9" customHeight="1" x14ac:dyDescent="0.2">
      <c r="I434" s="7"/>
      <c r="J434" s="7"/>
      <c r="K434" s="7"/>
      <c r="L434" s="7"/>
      <c r="M434" s="7"/>
      <c r="N434" s="7"/>
      <c r="O434" s="7"/>
      <c r="P434" s="7"/>
    </row>
    <row r="435" spans="9:16" ht="9" customHeight="1" x14ac:dyDescent="0.2">
      <c r="I435" s="7"/>
      <c r="J435" s="7"/>
      <c r="K435" s="7"/>
      <c r="L435" s="7"/>
      <c r="M435" s="7"/>
      <c r="N435" s="7"/>
      <c r="O435" s="7"/>
      <c r="P435" s="7"/>
    </row>
    <row r="436" spans="9:16" ht="9" customHeight="1" x14ac:dyDescent="0.2">
      <c r="I436" s="7"/>
      <c r="J436" s="7"/>
      <c r="K436" s="7"/>
      <c r="L436" s="7"/>
      <c r="M436" s="7"/>
      <c r="N436" s="7"/>
      <c r="O436" s="7"/>
      <c r="P436" s="7"/>
    </row>
    <row r="437" spans="9:16" ht="9" customHeight="1" x14ac:dyDescent="0.2">
      <c r="I437" s="7"/>
      <c r="J437" s="7"/>
      <c r="K437" s="7"/>
      <c r="L437" s="7"/>
      <c r="M437" s="7"/>
      <c r="N437" s="7"/>
      <c r="O437" s="7"/>
      <c r="P437" s="7"/>
    </row>
    <row r="438" spans="9:16" ht="9" customHeight="1" x14ac:dyDescent="0.2">
      <c r="I438" s="7"/>
      <c r="J438" s="7"/>
      <c r="K438" s="7"/>
      <c r="L438" s="7"/>
      <c r="M438" s="7"/>
      <c r="N438" s="7"/>
      <c r="O438" s="7"/>
      <c r="P438" s="7"/>
    </row>
    <row r="439" spans="9:16" ht="9" customHeight="1" x14ac:dyDescent="0.2">
      <c r="I439" s="7"/>
      <c r="J439" s="7"/>
      <c r="K439" s="7"/>
      <c r="L439" s="7"/>
      <c r="M439" s="7"/>
      <c r="N439" s="7"/>
      <c r="O439" s="7"/>
      <c r="P439" s="7"/>
    </row>
    <row r="440" spans="9:16" ht="9" customHeight="1" x14ac:dyDescent="0.2">
      <c r="I440" s="7"/>
      <c r="J440" s="7"/>
      <c r="K440" s="7"/>
      <c r="L440" s="7"/>
      <c r="M440" s="7"/>
      <c r="N440" s="7"/>
      <c r="O440" s="7"/>
      <c r="P440" s="7"/>
    </row>
    <row r="441" spans="9:16" ht="9" customHeight="1" x14ac:dyDescent="0.2">
      <c r="I441" s="7"/>
      <c r="J441" s="7"/>
      <c r="K441" s="7"/>
      <c r="L441" s="7"/>
      <c r="M441" s="7"/>
      <c r="N441" s="7"/>
      <c r="O441" s="7"/>
      <c r="P441" s="7"/>
    </row>
    <row r="442" spans="9:16" ht="9" customHeight="1" x14ac:dyDescent="0.2">
      <c r="I442" s="7"/>
      <c r="J442" s="7"/>
      <c r="K442" s="7"/>
      <c r="L442" s="7"/>
      <c r="M442" s="7"/>
      <c r="N442" s="7"/>
      <c r="O442" s="7"/>
      <c r="P442" s="7"/>
    </row>
    <row r="443" spans="9:16" ht="9" customHeight="1" x14ac:dyDescent="0.2">
      <c r="I443" s="7"/>
      <c r="J443" s="7"/>
      <c r="K443" s="7"/>
      <c r="L443" s="7"/>
      <c r="M443" s="7"/>
      <c r="N443" s="7"/>
      <c r="O443" s="7"/>
      <c r="P443" s="7"/>
    </row>
    <row r="444" spans="9:16" ht="9" customHeight="1" x14ac:dyDescent="0.2">
      <c r="I444" s="7"/>
      <c r="J444" s="7"/>
      <c r="K444" s="7"/>
      <c r="L444" s="7"/>
      <c r="M444" s="7"/>
      <c r="N444" s="7"/>
      <c r="O444" s="7"/>
      <c r="P444" s="7"/>
    </row>
    <row r="445" spans="9:16" ht="9" customHeight="1" x14ac:dyDescent="0.2">
      <c r="I445" s="7"/>
      <c r="J445" s="7"/>
      <c r="K445" s="7"/>
      <c r="L445" s="7"/>
      <c r="M445" s="7"/>
      <c r="N445" s="7"/>
      <c r="O445" s="7"/>
      <c r="P445" s="7"/>
    </row>
    <row r="446" spans="9:16" ht="9" customHeight="1" x14ac:dyDescent="0.2">
      <c r="I446" s="7"/>
      <c r="J446" s="7"/>
      <c r="K446" s="7"/>
      <c r="L446" s="7"/>
      <c r="M446" s="7"/>
      <c r="N446" s="7"/>
      <c r="O446" s="7"/>
      <c r="P446" s="7"/>
    </row>
    <row r="447" spans="9:16" ht="9" customHeight="1" x14ac:dyDescent="0.2">
      <c r="I447" s="7"/>
      <c r="J447" s="7"/>
      <c r="K447" s="7"/>
      <c r="L447" s="7"/>
      <c r="M447" s="7"/>
      <c r="N447" s="7"/>
      <c r="O447" s="7"/>
      <c r="P447" s="7"/>
    </row>
    <row r="448" spans="9:16" ht="9" customHeight="1" x14ac:dyDescent="0.2">
      <c r="I448" s="7"/>
      <c r="J448" s="7"/>
      <c r="K448" s="7"/>
      <c r="L448" s="7"/>
      <c r="M448" s="7"/>
      <c r="N448" s="7"/>
      <c r="O448" s="7"/>
      <c r="P448" s="7"/>
    </row>
    <row r="449" spans="9:16" ht="9" customHeight="1" x14ac:dyDescent="0.2">
      <c r="I449" s="7"/>
      <c r="J449" s="7"/>
      <c r="K449" s="7"/>
      <c r="L449" s="7"/>
      <c r="M449" s="7"/>
      <c r="N449" s="7"/>
      <c r="O449" s="7"/>
      <c r="P449" s="7"/>
    </row>
    <row r="450" spans="9:16" ht="9" customHeight="1" x14ac:dyDescent="0.2">
      <c r="I450" s="7"/>
      <c r="J450" s="7"/>
      <c r="K450" s="7"/>
      <c r="L450" s="7"/>
      <c r="M450" s="7"/>
      <c r="N450" s="7"/>
      <c r="O450" s="7"/>
      <c r="P450" s="7"/>
    </row>
    <row r="451" spans="9:16" ht="9" customHeight="1" x14ac:dyDescent="0.2">
      <c r="I451" s="7"/>
      <c r="J451" s="7"/>
      <c r="K451" s="7"/>
      <c r="L451" s="7"/>
      <c r="M451" s="7"/>
      <c r="N451" s="7"/>
      <c r="O451" s="7"/>
      <c r="P451" s="7"/>
    </row>
    <row r="452" spans="9:16" ht="9" customHeight="1" x14ac:dyDescent="0.2">
      <c r="I452" s="7"/>
      <c r="J452" s="7"/>
      <c r="K452" s="7"/>
      <c r="L452" s="7"/>
      <c r="M452" s="7"/>
      <c r="N452" s="7"/>
      <c r="O452" s="7"/>
      <c r="P452" s="7"/>
    </row>
    <row r="453" spans="9:16" ht="9" customHeight="1" x14ac:dyDescent="0.2">
      <c r="I453" s="7"/>
      <c r="J453" s="7"/>
      <c r="K453" s="7"/>
      <c r="L453" s="7"/>
      <c r="M453" s="7"/>
      <c r="N453" s="7"/>
      <c r="O453" s="7"/>
      <c r="P453" s="7"/>
    </row>
    <row r="454" spans="9:16" ht="9" customHeight="1" x14ac:dyDescent="0.2">
      <c r="I454" s="7"/>
      <c r="J454" s="7"/>
      <c r="K454" s="7"/>
      <c r="L454" s="7"/>
      <c r="M454" s="7"/>
      <c r="N454" s="7"/>
      <c r="O454" s="7"/>
      <c r="P454" s="7"/>
    </row>
    <row r="455" spans="9:16" ht="9" customHeight="1" x14ac:dyDescent="0.2">
      <c r="I455" s="7"/>
      <c r="J455" s="7"/>
      <c r="K455" s="7"/>
      <c r="L455" s="7"/>
      <c r="M455" s="7"/>
      <c r="N455" s="7"/>
      <c r="O455" s="7"/>
      <c r="P455" s="7"/>
    </row>
    <row r="456" spans="9:16" ht="9" customHeight="1" x14ac:dyDescent="0.2">
      <c r="I456" s="7"/>
      <c r="J456" s="7"/>
      <c r="K456" s="7"/>
      <c r="L456" s="7"/>
      <c r="M456" s="7"/>
      <c r="N456" s="7"/>
      <c r="O456" s="7"/>
      <c r="P456" s="7"/>
    </row>
    <row r="457" spans="9:16" ht="9" customHeight="1" x14ac:dyDescent="0.2">
      <c r="I457" s="7"/>
      <c r="J457" s="7"/>
      <c r="K457" s="7"/>
      <c r="L457" s="7"/>
      <c r="M457" s="7"/>
      <c r="N457" s="7"/>
      <c r="O457" s="7"/>
      <c r="P457" s="7"/>
    </row>
    <row r="458" spans="9:16" ht="9" customHeight="1" x14ac:dyDescent="0.2">
      <c r="I458" s="7"/>
      <c r="J458" s="7"/>
      <c r="K458" s="7"/>
      <c r="L458" s="7"/>
      <c r="M458" s="7"/>
      <c r="N458" s="7"/>
      <c r="O458" s="7"/>
      <c r="P458" s="7"/>
    </row>
    <row r="459" spans="9:16" ht="9" customHeight="1" x14ac:dyDescent="0.2">
      <c r="I459" s="7"/>
      <c r="J459" s="7"/>
      <c r="K459" s="7"/>
      <c r="L459" s="7"/>
      <c r="M459" s="7"/>
      <c r="N459" s="7"/>
      <c r="O459" s="7"/>
      <c r="P459" s="7"/>
    </row>
    <row r="460" spans="9:16" ht="9" customHeight="1" x14ac:dyDescent="0.2">
      <c r="I460" s="7"/>
      <c r="J460" s="7"/>
      <c r="K460" s="7"/>
      <c r="L460" s="7"/>
      <c r="M460" s="7"/>
      <c r="N460" s="7"/>
      <c r="O460" s="7"/>
      <c r="P460" s="7"/>
    </row>
    <row r="461" spans="9:16" ht="9" customHeight="1" x14ac:dyDescent="0.2">
      <c r="I461" s="7"/>
      <c r="J461" s="7"/>
      <c r="K461" s="7"/>
      <c r="L461" s="7"/>
      <c r="M461" s="7"/>
      <c r="N461" s="7"/>
      <c r="O461" s="7"/>
      <c r="P461" s="7"/>
    </row>
    <row r="462" spans="9:16" ht="9" customHeight="1" x14ac:dyDescent="0.2">
      <c r="I462" s="7"/>
      <c r="J462" s="7"/>
      <c r="K462" s="7"/>
      <c r="L462" s="7"/>
      <c r="M462" s="7"/>
      <c r="N462" s="7"/>
      <c r="O462" s="7"/>
      <c r="P462" s="7"/>
    </row>
    <row r="463" spans="9:16" ht="9" customHeight="1" x14ac:dyDescent="0.2">
      <c r="I463" s="7"/>
      <c r="J463" s="7"/>
      <c r="K463" s="7"/>
      <c r="L463" s="7"/>
      <c r="M463" s="7"/>
      <c r="N463" s="7"/>
      <c r="O463" s="7"/>
      <c r="P463" s="7"/>
    </row>
    <row r="464" spans="9:16" ht="9" customHeight="1" x14ac:dyDescent="0.2">
      <c r="I464" s="7"/>
      <c r="J464" s="7"/>
      <c r="K464" s="7"/>
      <c r="L464" s="7"/>
      <c r="M464" s="7"/>
      <c r="N464" s="7"/>
      <c r="O464" s="7"/>
      <c r="P464" s="7"/>
    </row>
    <row r="465" spans="9:16" ht="9" customHeight="1" x14ac:dyDescent="0.2">
      <c r="I465" s="7"/>
      <c r="J465" s="7"/>
      <c r="K465" s="7"/>
      <c r="L465" s="7"/>
      <c r="M465" s="7"/>
      <c r="N465" s="7"/>
      <c r="O465" s="7"/>
      <c r="P465" s="7"/>
    </row>
    <row r="466" spans="9:16" ht="9" customHeight="1" x14ac:dyDescent="0.2">
      <c r="I466" s="7"/>
      <c r="J466" s="7"/>
      <c r="K466" s="7"/>
      <c r="L466" s="7"/>
      <c r="M466" s="7"/>
      <c r="N466" s="7"/>
      <c r="O466" s="7"/>
      <c r="P466" s="7"/>
    </row>
    <row r="467" spans="9:16" ht="9" customHeight="1" x14ac:dyDescent="0.2">
      <c r="I467" s="7"/>
      <c r="J467" s="7"/>
      <c r="K467" s="7"/>
      <c r="L467" s="7"/>
      <c r="M467" s="7"/>
      <c r="N467" s="7"/>
      <c r="O467" s="7"/>
      <c r="P467" s="7"/>
    </row>
    <row r="468" spans="9:16" ht="9" customHeight="1" x14ac:dyDescent="0.2">
      <c r="I468" s="7"/>
      <c r="J468" s="7"/>
      <c r="K468" s="7"/>
      <c r="L468" s="7"/>
      <c r="M468" s="7"/>
      <c r="N468" s="7"/>
      <c r="O468" s="7"/>
      <c r="P468" s="7"/>
    </row>
    <row r="469" spans="9:16" ht="9" customHeight="1" x14ac:dyDescent="0.2">
      <c r="I469" s="7"/>
      <c r="J469" s="7"/>
      <c r="K469" s="7"/>
      <c r="L469" s="7"/>
      <c r="M469" s="7"/>
      <c r="N469" s="7"/>
      <c r="O469" s="7"/>
      <c r="P469" s="7"/>
    </row>
    <row r="470" spans="9:16" ht="9" customHeight="1" x14ac:dyDescent="0.2">
      <c r="I470" s="7"/>
      <c r="J470" s="7"/>
      <c r="K470" s="7"/>
      <c r="L470" s="7"/>
      <c r="M470" s="7"/>
      <c r="N470" s="7"/>
      <c r="O470" s="7"/>
      <c r="P470" s="7"/>
    </row>
    <row r="471" spans="9:16" ht="9" customHeight="1" x14ac:dyDescent="0.2">
      <c r="I471" s="7"/>
      <c r="J471" s="7"/>
      <c r="K471" s="7"/>
      <c r="L471" s="7"/>
      <c r="M471" s="7"/>
      <c r="N471" s="7"/>
      <c r="O471" s="7"/>
      <c r="P471" s="7"/>
    </row>
    <row r="472" spans="9:16" ht="9" customHeight="1" x14ac:dyDescent="0.2">
      <c r="I472" s="7"/>
      <c r="J472" s="7"/>
      <c r="K472" s="7"/>
      <c r="L472" s="7"/>
      <c r="M472" s="7"/>
      <c r="N472" s="7"/>
      <c r="O472" s="7"/>
      <c r="P472" s="7"/>
    </row>
    <row r="473" spans="9:16" ht="9" customHeight="1" x14ac:dyDescent="0.2">
      <c r="I473" s="7"/>
      <c r="J473" s="7"/>
      <c r="K473" s="7"/>
      <c r="L473" s="7"/>
      <c r="M473" s="7"/>
      <c r="N473" s="7"/>
      <c r="O473" s="7"/>
      <c r="P473" s="7"/>
    </row>
    <row r="474" spans="9:16" ht="9" customHeight="1" x14ac:dyDescent="0.2">
      <c r="I474" s="7"/>
      <c r="J474" s="7"/>
      <c r="K474" s="7"/>
      <c r="L474" s="7"/>
      <c r="M474" s="7"/>
      <c r="N474" s="7"/>
      <c r="O474" s="7"/>
      <c r="P474" s="7"/>
    </row>
    <row r="475" spans="9:16" ht="9" customHeight="1" x14ac:dyDescent="0.2">
      <c r="I475" s="7"/>
      <c r="J475" s="7"/>
      <c r="K475" s="7"/>
      <c r="L475" s="7"/>
      <c r="M475" s="7"/>
      <c r="N475" s="7"/>
      <c r="O475" s="7"/>
      <c r="P475" s="7"/>
    </row>
    <row r="476" spans="9:16" ht="9" customHeight="1" x14ac:dyDescent="0.2">
      <c r="I476" s="7"/>
      <c r="J476" s="7"/>
      <c r="K476" s="7"/>
      <c r="L476" s="7"/>
      <c r="M476" s="7"/>
      <c r="N476" s="7"/>
      <c r="O476" s="7"/>
      <c r="P476" s="7"/>
    </row>
    <row r="477" spans="9:16" ht="9" customHeight="1" x14ac:dyDescent="0.2">
      <c r="I477" s="7"/>
      <c r="J477" s="7"/>
      <c r="K477" s="7"/>
      <c r="L477" s="7"/>
      <c r="M477" s="7"/>
      <c r="N477" s="7"/>
      <c r="O477" s="7"/>
      <c r="P477" s="7"/>
    </row>
    <row r="478" spans="9:16" ht="9" customHeight="1" x14ac:dyDescent="0.2">
      <c r="I478" s="7"/>
      <c r="J478" s="7"/>
      <c r="K478" s="7"/>
      <c r="L478" s="7"/>
      <c r="M478" s="7"/>
      <c r="N478" s="7"/>
      <c r="O478" s="7"/>
      <c r="P478" s="7"/>
    </row>
    <row r="479" spans="9:16" ht="9" customHeight="1" x14ac:dyDescent="0.2">
      <c r="I479" s="7"/>
      <c r="J479" s="7"/>
      <c r="K479" s="7"/>
      <c r="L479" s="7"/>
      <c r="M479" s="7"/>
      <c r="N479" s="7"/>
      <c r="O479" s="7"/>
      <c r="P479" s="7"/>
    </row>
    <row r="480" spans="9:16" ht="9" customHeight="1" x14ac:dyDescent="0.2">
      <c r="I480" s="7"/>
      <c r="J480" s="7"/>
      <c r="K480" s="7"/>
      <c r="L480" s="7"/>
      <c r="M480" s="7"/>
      <c r="N480" s="7"/>
      <c r="O480" s="7"/>
      <c r="P480" s="7"/>
    </row>
    <row r="481" spans="9:16" ht="9" customHeight="1" x14ac:dyDescent="0.2">
      <c r="I481" s="7"/>
      <c r="J481" s="7"/>
      <c r="K481" s="7"/>
      <c r="L481" s="7"/>
      <c r="M481" s="7"/>
      <c r="N481" s="7"/>
      <c r="O481" s="7"/>
      <c r="P481" s="7"/>
    </row>
    <row r="482" spans="9:16" ht="9" customHeight="1" x14ac:dyDescent="0.2">
      <c r="I482" s="7"/>
      <c r="J482" s="7"/>
      <c r="K482" s="7"/>
      <c r="L482" s="7"/>
      <c r="M482" s="7"/>
      <c r="N482" s="7"/>
      <c r="O482" s="7"/>
      <c r="P482" s="7"/>
    </row>
    <row r="483" spans="9:16" ht="9" customHeight="1" x14ac:dyDescent="0.2">
      <c r="I483" s="7"/>
      <c r="J483" s="7"/>
      <c r="K483" s="7"/>
      <c r="L483" s="7"/>
      <c r="M483" s="7"/>
      <c r="N483" s="7"/>
      <c r="O483" s="7"/>
      <c r="P483" s="7"/>
    </row>
    <row r="484" spans="9:16" ht="9" customHeight="1" x14ac:dyDescent="0.2">
      <c r="I484" s="7"/>
      <c r="J484" s="7"/>
      <c r="K484" s="7"/>
      <c r="L484" s="7"/>
      <c r="M484" s="7"/>
      <c r="N484" s="7"/>
      <c r="O484" s="7"/>
      <c r="P484" s="7"/>
    </row>
    <row r="485" spans="9:16" ht="9" customHeight="1" x14ac:dyDescent="0.2">
      <c r="I485" s="7"/>
      <c r="J485" s="7"/>
      <c r="K485" s="7"/>
      <c r="L485" s="7"/>
      <c r="M485" s="7"/>
      <c r="N485" s="7"/>
      <c r="O485" s="7"/>
      <c r="P485" s="7"/>
    </row>
    <row r="486" spans="9:16" ht="9" customHeight="1" x14ac:dyDescent="0.2">
      <c r="I486" s="7"/>
      <c r="J486" s="7"/>
      <c r="K486" s="7"/>
      <c r="L486" s="7"/>
      <c r="M486" s="7"/>
      <c r="N486" s="7"/>
      <c r="O486" s="7"/>
      <c r="P486" s="7"/>
    </row>
    <row r="487" spans="9:16" ht="9" customHeight="1" x14ac:dyDescent="0.2">
      <c r="I487" s="7"/>
      <c r="J487" s="7"/>
      <c r="K487" s="7"/>
      <c r="L487" s="7"/>
      <c r="M487" s="7"/>
      <c r="N487" s="7"/>
      <c r="O487" s="7"/>
      <c r="P487" s="7"/>
    </row>
    <row r="488" spans="9:16" ht="9" customHeight="1" x14ac:dyDescent="0.2">
      <c r="I488" s="7"/>
      <c r="J488" s="7"/>
      <c r="K488" s="7"/>
      <c r="L488" s="7"/>
      <c r="M488" s="7"/>
      <c r="N488" s="7"/>
      <c r="O488" s="7"/>
      <c r="P488" s="7"/>
    </row>
    <row r="489" spans="9:16" ht="9" customHeight="1" x14ac:dyDescent="0.2">
      <c r="I489" s="7"/>
      <c r="J489" s="7"/>
      <c r="K489" s="7"/>
      <c r="L489" s="7"/>
      <c r="M489" s="7"/>
      <c r="N489" s="7"/>
      <c r="O489" s="7"/>
      <c r="P489" s="7"/>
    </row>
    <row r="490" spans="9:16" ht="9" customHeight="1" x14ac:dyDescent="0.2">
      <c r="I490" s="7"/>
      <c r="J490" s="7"/>
      <c r="K490" s="7"/>
      <c r="L490" s="7"/>
      <c r="M490" s="7"/>
      <c r="N490" s="7"/>
      <c r="O490" s="7"/>
      <c r="P490" s="7"/>
    </row>
    <row r="491" spans="9:16" ht="9" customHeight="1" x14ac:dyDescent="0.2">
      <c r="I491" s="7"/>
      <c r="J491" s="7"/>
      <c r="K491" s="7"/>
      <c r="L491" s="7"/>
      <c r="M491" s="7"/>
      <c r="N491" s="7"/>
      <c r="O491" s="7"/>
      <c r="P491" s="7"/>
    </row>
    <row r="492" spans="9:16" ht="9" customHeight="1" x14ac:dyDescent="0.2">
      <c r="I492" s="7"/>
      <c r="J492" s="7"/>
      <c r="K492" s="7"/>
      <c r="L492" s="7"/>
      <c r="M492" s="7"/>
      <c r="N492" s="7"/>
      <c r="O492" s="7"/>
      <c r="P492" s="7"/>
    </row>
    <row r="493" spans="9:16" ht="9" customHeight="1" x14ac:dyDescent="0.2">
      <c r="I493" s="7"/>
      <c r="J493" s="7"/>
      <c r="K493" s="7"/>
      <c r="L493" s="7"/>
      <c r="M493" s="7"/>
      <c r="N493" s="7"/>
      <c r="O493" s="7"/>
      <c r="P493" s="7"/>
    </row>
    <row r="494" spans="9:16" ht="9" customHeight="1" x14ac:dyDescent="0.2">
      <c r="I494" s="7"/>
      <c r="J494" s="7"/>
      <c r="K494" s="7"/>
      <c r="L494" s="7"/>
      <c r="M494" s="7"/>
      <c r="N494" s="7"/>
      <c r="O494" s="7"/>
      <c r="P494" s="7"/>
    </row>
    <row r="495" spans="9:16" ht="9" customHeight="1" x14ac:dyDescent="0.2">
      <c r="I495" s="7"/>
      <c r="J495" s="7"/>
      <c r="K495" s="7"/>
      <c r="L495" s="7"/>
      <c r="M495" s="7"/>
      <c r="N495" s="7"/>
      <c r="O495" s="7"/>
      <c r="P495" s="7"/>
    </row>
    <row r="496" spans="9:16" ht="9" customHeight="1" x14ac:dyDescent="0.2">
      <c r="I496" s="7"/>
      <c r="J496" s="7"/>
      <c r="K496" s="7"/>
      <c r="L496" s="7"/>
      <c r="M496" s="7"/>
      <c r="N496" s="7"/>
      <c r="O496" s="7"/>
      <c r="P496" s="7"/>
    </row>
    <row r="497" spans="9:16" ht="9" customHeight="1" x14ac:dyDescent="0.2">
      <c r="I497" s="7"/>
      <c r="J497" s="7"/>
      <c r="K497" s="7"/>
      <c r="L497" s="7"/>
      <c r="M497" s="7"/>
      <c r="N497" s="7"/>
      <c r="O497" s="7"/>
      <c r="P497" s="7"/>
    </row>
    <row r="498" spans="9:16" ht="9" customHeight="1" x14ac:dyDescent="0.2">
      <c r="I498" s="7"/>
      <c r="J498" s="7"/>
      <c r="K498" s="7"/>
      <c r="L498" s="7"/>
      <c r="M498" s="7"/>
      <c r="N498" s="7"/>
      <c r="O498" s="7"/>
      <c r="P498" s="7"/>
    </row>
    <row r="499" spans="9:16" ht="9" customHeight="1" x14ac:dyDescent="0.2">
      <c r="I499" s="7"/>
      <c r="J499" s="7"/>
      <c r="K499" s="7"/>
      <c r="L499" s="7"/>
      <c r="M499" s="7"/>
      <c r="N499" s="7"/>
      <c r="O499" s="7"/>
      <c r="P499" s="7"/>
    </row>
    <row r="500" spans="9:16" ht="9" customHeight="1" x14ac:dyDescent="0.2">
      <c r="I500" s="7"/>
      <c r="J500" s="7"/>
      <c r="K500" s="7"/>
      <c r="L500" s="7"/>
      <c r="M500" s="7"/>
      <c r="N500" s="7"/>
      <c r="O500" s="7"/>
      <c r="P500" s="7"/>
    </row>
    <row r="501" spans="9:16" ht="9" customHeight="1" x14ac:dyDescent="0.2">
      <c r="I501" s="7"/>
      <c r="J501" s="7"/>
      <c r="K501" s="7"/>
      <c r="L501" s="7"/>
      <c r="M501" s="7"/>
      <c r="N501" s="7"/>
      <c r="O501" s="7"/>
      <c r="P501" s="7"/>
    </row>
    <row r="502" spans="9:16" ht="9" customHeight="1" x14ac:dyDescent="0.2">
      <c r="I502" s="7"/>
      <c r="J502" s="7"/>
      <c r="K502" s="7"/>
      <c r="L502" s="7"/>
      <c r="M502" s="7"/>
      <c r="N502" s="7"/>
      <c r="O502" s="7"/>
      <c r="P502" s="7"/>
    </row>
    <row r="503" spans="9:16" ht="9" customHeight="1" x14ac:dyDescent="0.2">
      <c r="I503" s="7"/>
      <c r="J503" s="7"/>
      <c r="K503" s="7"/>
      <c r="L503" s="7"/>
      <c r="M503" s="7"/>
      <c r="N503" s="7"/>
      <c r="O503" s="7"/>
      <c r="P503" s="7"/>
    </row>
    <row r="504" spans="9:16" ht="9" customHeight="1" x14ac:dyDescent="0.2">
      <c r="I504" s="7"/>
      <c r="J504" s="7"/>
      <c r="K504" s="7"/>
      <c r="L504" s="7"/>
      <c r="M504" s="7"/>
      <c r="N504" s="7"/>
      <c r="O504" s="7"/>
      <c r="P504" s="7"/>
    </row>
    <row r="505" spans="9:16" ht="9" customHeight="1" x14ac:dyDescent="0.2">
      <c r="I505" s="7"/>
      <c r="J505" s="7"/>
      <c r="K505" s="7"/>
      <c r="L505" s="7"/>
      <c r="M505" s="7"/>
      <c r="N505" s="7"/>
      <c r="O505" s="7"/>
      <c r="P505" s="7"/>
    </row>
    <row r="506" spans="9:16" ht="9" customHeight="1" x14ac:dyDescent="0.2">
      <c r="I506" s="7"/>
      <c r="J506" s="7"/>
      <c r="K506" s="7"/>
      <c r="L506" s="7"/>
      <c r="M506" s="7"/>
      <c r="N506" s="7"/>
      <c r="O506" s="7"/>
      <c r="P506" s="7"/>
    </row>
    <row r="507" spans="9:16" ht="9" customHeight="1" x14ac:dyDescent="0.2">
      <c r="I507" s="7"/>
      <c r="J507" s="7"/>
      <c r="K507" s="7"/>
      <c r="L507" s="7"/>
      <c r="M507" s="7"/>
      <c r="N507" s="7"/>
      <c r="O507" s="7"/>
      <c r="P507" s="7"/>
    </row>
    <row r="508" spans="9:16" ht="9" customHeight="1" x14ac:dyDescent="0.2">
      <c r="I508" s="7"/>
      <c r="J508" s="7"/>
      <c r="K508" s="7"/>
      <c r="L508" s="7"/>
      <c r="M508" s="7"/>
      <c r="N508" s="7"/>
      <c r="O508" s="7"/>
      <c r="P508" s="7"/>
    </row>
    <row r="509" spans="9:16" ht="9" customHeight="1" x14ac:dyDescent="0.2">
      <c r="I509" s="7"/>
      <c r="J509" s="7"/>
      <c r="K509" s="7"/>
      <c r="L509" s="7"/>
      <c r="M509" s="7"/>
      <c r="N509" s="7"/>
      <c r="O509" s="7"/>
      <c r="P509" s="7"/>
    </row>
    <row r="510" spans="9:16" ht="9" customHeight="1" x14ac:dyDescent="0.2">
      <c r="I510" s="7"/>
      <c r="J510" s="7"/>
      <c r="K510" s="7"/>
      <c r="L510" s="7"/>
      <c r="M510" s="7"/>
      <c r="N510" s="7"/>
      <c r="O510" s="7"/>
      <c r="P510" s="7"/>
    </row>
    <row r="511" spans="9:16" ht="9" customHeight="1" x14ac:dyDescent="0.2">
      <c r="I511" s="7"/>
      <c r="J511" s="7"/>
      <c r="K511" s="7"/>
      <c r="L511" s="7"/>
      <c r="M511" s="7"/>
      <c r="N511" s="7"/>
      <c r="O511" s="7"/>
      <c r="P511" s="7"/>
    </row>
    <row r="512" spans="9:16" ht="9" customHeight="1" x14ac:dyDescent="0.2">
      <c r="I512" s="7"/>
      <c r="J512" s="7"/>
      <c r="K512" s="7"/>
      <c r="L512" s="7"/>
      <c r="M512" s="7"/>
      <c r="N512" s="7"/>
      <c r="O512" s="7"/>
      <c r="P512" s="7"/>
    </row>
    <row r="513" spans="9:16" ht="9" customHeight="1" x14ac:dyDescent="0.2">
      <c r="I513" s="7"/>
      <c r="J513" s="7"/>
      <c r="K513" s="7"/>
      <c r="L513" s="7"/>
      <c r="M513" s="7"/>
      <c r="N513" s="7"/>
      <c r="O513" s="7"/>
      <c r="P513" s="7"/>
    </row>
    <row r="514" spans="9:16" ht="9" customHeight="1" x14ac:dyDescent="0.2">
      <c r="I514" s="7"/>
      <c r="J514" s="7"/>
      <c r="K514" s="7"/>
      <c r="L514" s="7"/>
      <c r="M514" s="7"/>
      <c r="N514" s="7"/>
      <c r="O514" s="7"/>
      <c r="P514" s="7"/>
    </row>
    <row r="515" spans="9:16" ht="9" customHeight="1" x14ac:dyDescent="0.2">
      <c r="I515" s="7"/>
      <c r="J515" s="7"/>
      <c r="K515" s="7"/>
      <c r="L515" s="7"/>
      <c r="M515" s="7"/>
      <c r="N515" s="7"/>
      <c r="O515" s="7"/>
      <c r="P515" s="7"/>
    </row>
    <row r="516" spans="9:16" ht="9" customHeight="1" x14ac:dyDescent="0.2">
      <c r="I516" s="7"/>
      <c r="J516" s="7"/>
      <c r="K516" s="7"/>
      <c r="L516" s="7"/>
      <c r="M516" s="7"/>
      <c r="N516" s="7"/>
      <c r="O516" s="7"/>
      <c r="P516" s="7"/>
    </row>
    <row r="517" spans="9:16" ht="9" customHeight="1" x14ac:dyDescent="0.2">
      <c r="I517" s="7"/>
      <c r="J517" s="7"/>
      <c r="K517" s="7"/>
      <c r="L517" s="7"/>
      <c r="M517" s="7"/>
      <c r="N517" s="7"/>
      <c r="O517" s="7"/>
      <c r="P517" s="7"/>
    </row>
    <row r="518" spans="9:16" ht="9" customHeight="1" x14ac:dyDescent="0.2">
      <c r="I518" s="7"/>
      <c r="J518" s="7"/>
      <c r="K518" s="7"/>
      <c r="L518" s="7"/>
      <c r="M518" s="7"/>
      <c r="N518" s="7"/>
      <c r="O518" s="7"/>
      <c r="P518" s="7"/>
    </row>
    <row r="519" spans="9:16" ht="9" customHeight="1" x14ac:dyDescent="0.2">
      <c r="I519" s="7"/>
      <c r="J519" s="7"/>
      <c r="K519" s="7"/>
      <c r="L519" s="7"/>
      <c r="M519" s="7"/>
      <c r="N519" s="7"/>
      <c r="O519" s="7"/>
      <c r="P519" s="7"/>
    </row>
    <row r="520" spans="9:16" ht="9" customHeight="1" x14ac:dyDescent="0.2">
      <c r="I520" s="7"/>
      <c r="J520" s="7"/>
      <c r="K520" s="7"/>
      <c r="L520" s="7"/>
      <c r="M520" s="7"/>
      <c r="N520" s="7"/>
      <c r="O520" s="7"/>
      <c r="P520" s="7"/>
    </row>
    <row r="521" spans="9:16" ht="9" customHeight="1" x14ac:dyDescent="0.2">
      <c r="I521" s="7"/>
      <c r="J521" s="7"/>
      <c r="K521" s="7"/>
      <c r="L521" s="7"/>
      <c r="M521" s="7"/>
      <c r="N521" s="7"/>
      <c r="O521" s="7"/>
      <c r="P521" s="7"/>
    </row>
    <row r="522" spans="9:16" ht="9" customHeight="1" x14ac:dyDescent="0.2">
      <c r="I522" s="7"/>
      <c r="J522" s="7"/>
      <c r="K522" s="7"/>
      <c r="L522" s="7"/>
      <c r="M522" s="7"/>
      <c r="N522" s="7"/>
      <c r="O522" s="7"/>
      <c r="P522" s="7"/>
    </row>
    <row r="523" spans="9:16" ht="9" customHeight="1" x14ac:dyDescent="0.2">
      <c r="I523" s="7"/>
      <c r="J523" s="7"/>
      <c r="K523" s="7"/>
      <c r="L523" s="7"/>
      <c r="M523" s="7"/>
      <c r="N523" s="7"/>
      <c r="O523" s="7"/>
      <c r="P523" s="7"/>
    </row>
    <row r="524" spans="9:16" ht="9" customHeight="1" x14ac:dyDescent="0.2">
      <c r="I524" s="7"/>
      <c r="J524" s="7"/>
      <c r="K524" s="7"/>
      <c r="L524" s="7"/>
      <c r="M524" s="7"/>
      <c r="N524" s="7"/>
      <c r="O524" s="7"/>
      <c r="P524" s="7"/>
    </row>
    <row r="525" spans="9:16" ht="9" customHeight="1" x14ac:dyDescent="0.2">
      <c r="I525" s="7"/>
      <c r="J525" s="7"/>
      <c r="K525" s="7"/>
      <c r="L525" s="7"/>
      <c r="M525" s="7"/>
      <c r="N525" s="7"/>
      <c r="O525" s="7"/>
      <c r="P525" s="7"/>
    </row>
    <row r="526" spans="9:16" ht="9" customHeight="1" x14ac:dyDescent="0.2">
      <c r="I526" s="7"/>
      <c r="J526" s="7"/>
      <c r="K526" s="7"/>
      <c r="L526" s="7"/>
      <c r="M526" s="7"/>
      <c r="N526" s="7"/>
      <c r="O526" s="7"/>
      <c r="P526" s="7"/>
    </row>
    <row r="527" spans="9:16" ht="9" customHeight="1" x14ac:dyDescent="0.2">
      <c r="I527" s="7"/>
      <c r="J527" s="7"/>
      <c r="K527" s="7"/>
      <c r="L527" s="7"/>
      <c r="M527" s="7"/>
      <c r="N527" s="7"/>
      <c r="O527" s="7"/>
      <c r="P527" s="7"/>
    </row>
    <row r="528" spans="9:16" ht="9" customHeight="1" x14ac:dyDescent="0.2">
      <c r="I528" s="7"/>
      <c r="J528" s="7"/>
      <c r="K528" s="7"/>
      <c r="L528" s="7"/>
      <c r="M528" s="7"/>
      <c r="N528" s="7"/>
      <c r="O528" s="7"/>
      <c r="P528" s="7"/>
    </row>
    <row r="529" spans="9:16" ht="9" customHeight="1" x14ac:dyDescent="0.2">
      <c r="I529" s="7"/>
      <c r="J529" s="7"/>
      <c r="K529" s="7"/>
      <c r="L529" s="7"/>
      <c r="M529" s="7"/>
      <c r="N529" s="7"/>
      <c r="O529" s="7"/>
      <c r="P529" s="7"/>
    </row>
    <row r="530" spans="9:16" ht="9" customHeight="1" x14ac:dyDescent="0.2">
      <c r="I530" s="7"/>
      <c r="J530" s="7"/>
      <c r="K530" s="7"/>
      <c r="L530" s="7"/>
      <c r="M530" s="7"/>
      <c r="N530" s="7"/>
      <c r="O530" s="7"/>
      <c r="P530" s="7"/>
    </row>
    <row r="531" spans="9:16" ht="9" customHeight="1" x14ac:dyDescent="0.2">
      <c r="I531" s="7"/>
      <c r="J531" s="7"/>
      <c r="K531" s="7"/>
      <c r="L531" s="7"/>
      <c r="M531" s="7"/>
      <c r="N531" s="7"/>
      <c r="O531" s="7"/>
      <c r="P531" s="7"/>
    </row>
    <row r="532" spans="9:16" ht="9" customHeight="1" x14ac:dyDescent="0.2">
      <c r="I532" s="7"/>
      <c r="J532" s="7"/>
      <c r="K532" s="7"/>
      <c r="L532" s="7"/>
      <c r="M532" s="7"/>
      <c r="N532" s="7"/>
      <c r="O532" s="7"/>
      <c r="P532" s="7"/>
    </row>
    <row r="533" spans="9:16" ht="9" customHeight="1" x14ac:dyDescent="0.2">
      <c r="I533" s="7"/>
      <c r="J533" s="7"/>
      <c r="K533" s="7"/>
      <c r="L533" s="7"/>
      <c r="M533" s="7"/>
      <c r="N533" s="7"/>
      <c r="O533" s="7"/>
      <c r="P533" s="7"/>
    </row>
    <row r="534" spans="9:16" ht="9" customHeight="1" x14ac:dyDescent="0.2">
      <c r="I534" s="7"/>
      <c r="J534" s="7"/>
      <c r="K534" s="7"/>
      <c r="L534" s="7"/>
      <c r="M534" s="7"/>
      <c r="N534" s="7"/>
      <c r="O534" s="7"/>
      <c r="P534" s="7"/>
    </row>
    <row r="535" spans="9:16" ht="9" customHeight="1" x14ac:dyDescent="0.2">
      <c r="I535" s="7"/>
      <c r="J535" s="7"/>
      <c r="K535" s="7"/>
      <c r="L535" s="7"/>
      <c r="M535" s="7"/>
      <c r="N535" s="7"/>
      <c r="O535" s="7"/>
      <c r="P535" s="7"/>
    </row>
    <row r="536" spans="9:16" ht="9" customHeight="1" x14ac:dyDescent="0.2">
      <c r="I536" s="7"/>
      <c r="J536" s="7"/>
      <c r="K536" s="7"/>
      <c r="L536" s="7"/>
      <c r="M536" s="7"/>
      <c r="N536" s="7"/>
      <c r="O536" s="7"/>
      <c r="P536" s="7"/>
    </row>
    <row r="537" spans="9:16" ht="9" customHeight="1" x14ac:dyDescent="0.2">
      <c r="I537" s="7"/>
      <c r="J537" s="7"/>
      <c r="K537" s="7"/>
      <c r="L537" s="7"/>
      <c r="M537" s="7"/>
      <c r="N537" s="7"/>
      <c r="O537" s="7"/>
      <c r="P537" s="7"/>
    </row>
    <row r="538" spans="9:16" ht="9" customHeight="1" x14ac:dyDescent="0.2">
      <c r="I538" s="7"/>
      <c r="J538" s="7"/>
      <c r="K538" s="7"/>
      <c r="L538" s="7"/>
      <c r="M538" s="7"/>
      <c r="N538" s="7"/>
      <c r="O538" s="7"/>
      <c r="P538" s="7"/>
    </row>
    <row r="539" spans="9:16" ht="9" customHeight="1" x14ac:dyDescent="0.2">
      <c r="I539" s="7"/>
      <c r="J539" s="7"/>
      <c r="K539" s="7"/>
      <c r="L539" s="7"/>
      <c r="M539" s="7"/>
      <c r="N539" s="7"/>
      <c r="O539" s="7"/>
      <c r="P539" s="7"/>
    </row>
    <row r="540" spans="9:16" ht="9" customHeight="1" x14ac:dyDescent="0.2">
      <c r="I540" s="7"/>
      <c r="J540" s="7"/>
      <c r="K540" s="7"/>
      <c r="L540" s="7"/>
      <c r="M540" s="7"/>
      <c r="N540" s="7"/>
      <c r="O540" s="7"/>
      <c r="P540" s="7"/>
    </row>
    <row r="541" spans="9:16" ht="9" customHeight="1" x14ac:dyDescent="0.2">
      <c r="I541" s="7"/>
      <c r="J541" s="7"/>
      <c r="K541" s="7"/>
      <c r="L541" s="7"/>
      <c r="M541" s="7"/>
      <c r="N541" s="7"/>
      <c r="O541" s="7"/>
      <c r="P541" s="7"/>
    </row>
    <row r="542" spans="9:16" ht="9" customHeight="1" x14ac:dyDescent="0.2">
      <c r="I542" s="7"/>
      <c r="J542" s="7"/>
      <c r="K542" s="7"/>
      <c r="L542" s="7"/>
      <c r="M542" s="7"/>
      <c r="N542" s="7"/>
      <c r="O542" s="7"/>
      <c r="P542" s="7"/>
    </row>
    <row r="543" spans="9:16" ht="9" customHeight="1" x14ac:dyDescent="0.2">
      <c r="I543" s="7"/>
      <c r="J543" s="7"/>
      <c r="K543" s="7"/>
      <c r="L543" s="7"/>
      <c r="M543" s="7"/>
      <c r="N543" s="7"/>
      <c r="O543" s="7"/>
      <c r="P543" s="7"/>
    </row>
    <row r="544" spans="9:16" ht="9" customHeight="1" x14ac:dyDescent="0.2">
      <c r="I544" s="7"/>
      <c r="J544" s="7"/>
      <c r="K544" s="7"/>
      <c r="L544" s="7"/>
      <c r="M544" s="7"/>
      <c r="N544" s="7"/>
      <c r="O544" s="7"/>
      <c r="P544" s="7"/>
    </row>
    <row r="545" spans="9:16" ht="9" customHeight="1" x14ac:dyDescent="0.2">
      <c r="I545" s="7"/>
      <c r="J545" s="7"/>
      <c r="K545" s="7"/>
      <c r="L545" s="7"/>
      <c r="M545" s="7"/>
      <c r="N545" s="7"/>
      <c r="O545" s="7"/>
      <c r="P545" s="7"/>
    </row>
    <row r="546" spans="9:16" ht="9" customHeight="1" x14ac:dyDescent="0.2">
      <c r="I546" s="7"/>
      <c r="J546" s="7"/>
      <c r="K546" s="7"/>
      <c r="L546" s="7"/>
      <c r="M546" s="7"/>
      <c r="N546" s="7"/>
      <c r="O546" s="7"/>
      <c r="P546" s="7"/>
    </row>
    <row r="547" spans="9:16" ht="9" customHeight="1" x14ac:dyDescent="0.2">
      <c r="I547" s="7"/>
      <c r="J547" s="7"/>
      <c r="K547" s="7"/>
      <c r="L547" s="7"/>
      <c r="M547" s="7"/>
      <c r="N547" s="7"/>
      <c r="O547" s="7"/>
      <c r="P547" s="7"/>
    </row>
    <row r="548" spans="9:16" ht="9" customHeight="1" x14ac:dyDescent="0.2">
      <c r="I548" s="7"/>
      <c r="J548" s="7"/>
      <c r="K548" s="7"/>
      <c r="L548" s="7"/>
      <c r="M548" s="7"/>
      <c r="N548" s="7"/>
      <c r="O548" s="7"/>
      <c r="P548" s="7"/>
    </row>
    <row r="549" spans="9:16" ht="9" customHeight="1" x14ac:dyDescent="0.2">
      <c r="I549" s="7"/>
      <c r="J549" s="7"/>
      <c r="K549" s="7"/>
      <c r="L549" s="7"/>
      <c r="M549" s="7"/>
      <c r="N549" s="7"/>
      <c r="O549" s="7"/>
      <c r="P549" s="7"/>
    </row>
    <row r="550" spans="9:16" ht="9" customHeight="1" x14ac:dyDescent="0.2">
      <c r="I550" s="7"/>
      <c r="J550" s="7"/>
      <c r="K550" s="7"/>
      <c r="L550" s="7"/>
      <c r="M550" s="7"/>
      <c r="N550" s="7"/>
      <c r="O550" s="7"/>
      <c r="P550" s="7"/>
    </row>
    <row r="551" spans="9:16" ht="9" customHeight="1" x14ac:dyDescent="0.2">
      <c r="I551" s="7"/>
      <c r="J551" s="7"/>
      <c r="K551" s="7"/>
      <c r="L551" s="7"/>
      <c r="M551" s="7"/>
      <c r="N551" s="7"/>
      <c r="O551" s="7"/>
      <c r="P551" s="7"/>
    </row>
    <row r="552" spans="9:16" ht="9" customHeight="1" x14ac:dyDescent="0.2">
      <c r="I552" s="7"/>
      <c r="J552" s="7"/>
      <c r="K552" s="7"/>
      <c r="L552" s="7"/>
      <c r="M552" s="7"/>
      <c r="N552" s="7"/>
      <c r="O552" s="7"/>
      <c r="P552" s="7"/>
    </row>
    <row r="553" spans="9:16" ht="9" customHeight="1" x14ac:dyDescent="0.2">
      <c r="I553" s="7"/>
      <c r="J553" s="7"/>
      <c r="K553" s="7"/>
      <c r="L553" s="7"/>
      <c r="M553" s="7"/>
      <c r="N553" s="7"/>
      <c r="O553" s="7"/>
      <c r="P553" s="7"/>
    </row>
    <row r="554" spans="9:16" ht="9" customHeight="1" x14ac:dyDescent="0.2">
      <c r="I554" s="7"/>
      <c r="J554" s="7"/>
      <c r="K554" s="7"/>
      <c r="L554" s="7"/>
      <c r="M554" s="7"/>
      <c r="N554" s="7"/>
      <c r="O554" s="7"/>
      <c r="P554" s="7"/>
    </row>
    <row r="555" spans="9:16" ht="9" customHeight="1" x14ac:dyDescent="0.2">
      <c r="I555" s="7"/>
      <c r="J555" s="7"/>
      <c r="K555" s="7"/>
      <c r="L555" s="7"/>
      <c r="M555" s="7"/>
      <c r="N555" s="7"/>
      <c r="O555" s="7"/>
      <c r="P555" s="7"/>
    </row>
    <row r="556" spans="9:16" ht="9" customHeight="1" x14ac:dyDescent="0.2">
      <c r="I556" s="7"/>
      <c r="J556" s="7"/>
      <c r="K556" s="7"/>
      <c r="L556" s="7"/>
      <c r="M556" s="7"/>
      <c r="N556" s="7"/>
      <c r="O556" s="7"/>
      <c r="P556" s="7"/>
    </row>
    <row r="557" spans="9:16" ht="9" customHeight="1" x14ac:dyDescent="0.2">
      <c r="I557" s="7"/>
      <c r="J557" s="7"/>
      <c r="K557" s="7"/>
      <c r="L557" s="7"/>
      <c r="M557" s="7"/>
      <c r="N557" s="7"/>
      <c r="O557" s="7"/>
      <c r="P557" s="7"/>
    </row>
    <row r="558" spans="9:16" ht="9" customHeight="1" x14ac:dyDescent="0.2">
      <c r="I558" s="7"/>
      <c r="J558" s="7"/>
      <c r="K558" s="7"/>
      <c r="L558" s="7"/>
      <c r="M558" s="7"/>
      <c r="N558" s="7"/>
      <c r="O558" s="7"/>
      <c r="P558" s="7"/>
    </row>
    <row r="559" spans="9:16" ht="9" customHeight="1" x14ac:dyDescent="0.2">
      <c r="I559" s="7"/>
      <c r="J559" s="7"/>
      <c r="K559" s="7"/>
      <c r="L559" s="7"/>
      <c r="M559" s="7"/>
      <c r="N559" s="7"/>
      <c r="O559" s="7"/>
      <c r="P559" s="7"/>
    </row>
    <row r="560" spans="9:16" ht="9" customHeight="1" x14ac:dyDescent="0.2">
      <c r="I560" s="7"/>
      <c r="J560" s="7"/>
      <c r="K560" s="7"/>
      <c r="L560" s="7"/>
      <c r="M560" s="7"/>
      <c r="N560" s="7"/>
      <c r="O560" s="7"/>
      <c r="P560" s="7"/>
    </row>
    <row r="561" spans="9:16" ht="9" customHeight="1" x14ac:dyDescent="0.2">
      <c r="I561" s="7"/>
      <c r="J561" s="7"/>
      <c r="K561" s="7"/>
      <c r="L561" s="7"/>
      <c r="M561" s="7"/>
      <c r="N561" s="7"/>
      <c r="O561" s="7"/>
      <c r="P561" s="7"/>
    </row>
    <row r="562" spans="9:16" ht="9" customHeight="1" x14ac:dyDescent="0.2">
      <c r="I562" s="7"/>
      <c r="J562" s="7"/>
      <c r="K562" s="7"/>
      <c r="L562" s="7"/>
      <c r="M562" s="7"/>
      <c r="N562" s="7"/>
      <c r="O562" s="7"/>
      <c r="P562" s="7"/>
    </row>
    <row r="563" spans="9:16" ht="9" customHeight="1" x14ac:dyDescent="0.2">
      <c r="I563" s="7"/>
      <c r="J563" s="7"/>
      <c r="K563" s="7"/>
      <c r="L563" s="7"/>
      <c r="M563" s="7"/>
      <c r="N563" s="7"/>
      <c r="O563" s="7"/>
      <c r="P563" s="7"/>
    </row>
    <row r="564" spans="9:16" ht="9" customHeight="1" x14ac:dyDescent="0.2">
      <c r="I564" s="7"/>
      <c r="J564" s="7"/>
      <c r="K564" s="7"/>
      <c r="L564" s="7"/>
      <c r="M564" s="7"/>
      <c r="N564" s="7"/>
      <c r="O564" s="7"/>
      <c r="P564" s="7"/>
    </row>
    <row r="565" spans="9:16" ht="9" customHeight="1" x14ac:dyDescent="0.2">
      <c r="I565" s="7"/>
      <c r="J565" s="7"/>
      <c r="K565" s="7"/>
      <c r="L565" s="7"/>
      <c r="M565" s="7"/>
      <c r="N565" s="7"/>
      <c r="O565" s="7"/>
      <c r="P565" s="7"/>
    </row>
    <row r="566" spans="9:16" ht="9" customHeight="1" x14ac:dyDescent="0.2">
      <c r="I566" s="7"/>
      <c r="J566" s="7"/>
      <c r="K566" s="7"/>
      <c r="L566" s="7"/>
      <c r="M566" s="7"/>
      <c r="N566" s="7"/>
      <c r="O566" s="7"/>
      <c r="P566" s="7"/>
    </row>
    <row r="567" spans="9:16" ht="9" customHeight="1" x14ac:dyDescent="0.2">
      <c r="I567" s="7"/>
      <c r="J567" s="7"/>
      <c r="K567" s="7"/>
      <c r="L567" s="7"/>
      <c r="M567" s="7"/>
      <c r="N567" s="7"/>
      <c r="O567" s="7"/>
      <c r="P567" s="7"/>
    </row>
    <row r="568" spans="9:16" ht="9" customHeight="1" x14ac:dyDescent="0.2">
      <c r="I568" s="7"/>
      <c r="J568" s="7"/>
      <c r="K568" s="7"/>
      <c r="L568" s="7"/>
      <c r="M568" s="7"/>
      <c r="N568" s="7"/>
      <c r="O568" s="7"/>
      <c r="P568" s="7"/>
    </row>
    <row r="569" spans="9:16" ht="9" customHeight="1" x14ac:dyDescent="0.2">
      <c r="I569" s="7"/>
      <c r="J569" s="7"/>
      <c r="K569" s="7"/>
      <c r="L569" s="7"/>
      <c r="M569" s="7"/>
      <c r="N569" s="7"/>
      <c r="O569" s="7"/>
      <c r="P569" s="7"/>
    </row>
    <row r="570" spans="9:16" ht="9" customHeight="1" x14ac:dyDescent="0.2">
      <c r="I570" s="7"/>
      <c r="J570" s="7"/>
      <c r="K570" s="7"/>
      <c r="L570" s="7"/>
      <c r="M570" s="7"/>
      <c r="N570" s="7"/>
      <c r="O570" s="7"/>
      <c r="P570" s="7"/>
    </row>
    <row r="571" spans="9:16" ht="9" customHeight="1" x14ac:dyDescent="0.2">
      <c r="I571" s="7"/>
      <c r="J571" s="7"/>
      <c r="K571" s="7"/>
      <c r="L571" s="7"/>
      <c r="M571" s="7"/>
      <c r="N571" s="7"/>
      <c r="O571" s="7"/>
      <c r="P571" s="7"/>
    </row>
    <row r="572" spans="9:16" ht="9" customHeight="1" x14ac:dyDescent="0.2">
      <c r="I572" s="7"/>
      <c r="J572" s="7"/>
      <c r="K572" s="7"/>
      <c r="L572" s="7"/>
      <c r="M572" s="7"/>
      <c r="N572" s="7"/>
      <c r="O572" s="7"/>
      <c r="P572" s="7"/>
    </row>
    <row r="573" spans="9:16" ht="9" customHeight="1" x14ac:dyDescent="0.2">
      <c r="I573" s="7"/>
      <c r="J573" s="7"/>
      <c r="K573" s="7"/>
      <c r="L573" s="7"/>
      <c r="M573" s="7"/>
      <c r="N573" s="7"/>
      <c r="O573" s="7"/>
      <c r="P573" s="7"/>
    </row>
    <row r="574" spans="9:16" ht="9" customHeight="1" x14ac:dyDescent="0.2">
      <c r="I574" s="7"/>
      <c r="J574" s="7"/>
      <c r="K574" s="7"/>
      <c r="L574" s="7"/>
      <c r="M574" s="7"/>
      <c r="N574" s="7"/>
      <c r="O574" s="7"/>
      <c r="P574" s="7"/>
    </row>
    <row r="575" spans="9:16" ht="9" customHeight="1" x14ac:dyDescent="0.2">
      <c r="I575" s="7"/>
      <c r="J575" s="7"/>
      <c r="K575" s="7"/>
      <c r="L575" s="7"/>
      <c r="M575" s="7"/>
      <c r="N575" s="7"/>
      <c r="O575" s="7"/>
      <c r="P575" s="7"/>
    </row>
    <row r="576" spans="9:16" ht="9" customHeight="1" x14ac:dyDescent="0.2">
      <c r="I576" s="7"/>
      <c r="J576" s="7"/>
      <c r="K576" s="7"/>
      <c r="L576" s="7"/>
      <c r="M576" s="7"/>
      <c r="N576" s="7"/>
      <c r="O576" s="7"/>
      <c r="P576" s="7"/>
    </row>
    <row r="577" spans="9:16" ht="9" customHeight="1" x14ac:dyDescent="0.2">
      <c r="I577" s="7"/>
      <c r="J577" s="7"/>
      <c r="K577" s="7"/>
      <c r="L577" s="7"/>
      <c r="M577" s="7"/>
      <c r="N577" s="7"/>
      <c r="O577" s="7"/>
      <c r="P577" s="7"/>
    </row>
    <row r="578" spans="9:16" ht="9" customHeight="1" x14ac:dyDescent="0.2">
      <c r="I578" s="7"/>
      <c r="J578" s="7"/>
      <c r="K578" s="7"/>
      <c r="L578" s="7"/>
      <c r="M578" s="7"/>
      <c r="N578" s="7"/>
      <c r="O578" s="7"/>
      <c r="P578" s="7"/>
    </row>
    <row r="579" spans="9:16" ht="9" customHeight="1" x14ac:dyDescent="0.2">
      <c r="I579" s="7"/>
      <c r="J579" s="7"/>
      <c r="K579" s="7"/>
      <c r="L579" s="7"/>
      <c r="M579" s="7"/>
      <c r="N579" s="7"/>
      <c r="O579" s="7"/>
      <c r="P579" s="7"/>
    </row>
    <row r="580" spans="9:16" ht="9" customHeight="1" x14ac:dyDescent="0.2">
      <c r="I580" s="7"/>
      <c r="J580" s="7"/>
      <c r="K580" s="7"/>
      <c r="L580" s="7"/>
      <c r="M580" s="7"/>
      <c r="N580" s="7"/>
      <c r="O580" s="7"/>
      <c r="P580" s="7"/>
    </row>
    <row r="581" spans="9:16" ht="9" customHeight="1" x14ac:dyDescent="0.2">
      <c r="I581" s="7"/>
      <c r="J581" s="7"/>
      <c r="K581" s="7"/>
      <c r="L581" s="7"/>
      <c r="M581" s="7"/>
      <c r="N581" s="7"/>
      <c r="O581" s="7"/>
      <c r="P581" s="7"/>
    </row>
    <row r="582" spans="9:16" ht="9" customHeight="1" x14ac:dyDescent="0.2">
      <c r="I582" s="7"/>
      <c r="J582" s="7"/>
      <c r="K582" s="7"/>
      <c r="L582" s="7"/>
      <c r="M582" s="7"/>
      <c r="N582" s="7"/>
      <c r="O582" s="7"/>
      <c r="P582" s="7"/>
    </row>
    <row r="583" spans="9:16" ht="9" customHeight="1" x14ac:dyDescent="0.2">
      <c r="I583" s="7"/>
      <c r="J583" s="7"/>
      <c r="K583" s="7"/>
      <c r="L583" s="7"/>
      <c r="M583" s="7"/>
      <c r="N583" s="7"/>
      <c r="O583" s="7"/>
      <c r="P583" s="7"/>
    </row>
    <row r="584" spans="9:16" ht="9" customHeight="1" x14ac:dyDescent="0.2">
      <c r="I584" s="7"/>
      <c r="J584" s="7"/>
      <c r="K584" s="7"/>
      <c r="L584" s="7"/>
      <c r="M584" s="7"/>
      <c r="N584" s="7"/>
      <c r="O584" s="7"/>
      <c r="P584" s="7"/>
    </row>
    <row r="585" spans="9:16" ht="9" customHeight="1" x14ac:dyDescent="0.2">
      <c r="I585" s="7"/>
      <c r="J585" s="7"/>
      <c r="K585" s="7"/>
      <c r="L585" s="7"/>
      <c r="M585" s="7"/>
      <c r="N585" s="7"/>
      <c r="O585" s="7"/>
      <c r="P585" s="7"/>
    </row>
    <row r="586" spans="9:16" ht="9" customHeight="1" x14ac:dyDescent="0.2">
      <c r="I586" s="7"/>
      <c r="J586" s="7"/>
      <c r="K586" s="7"/>
      <c r="L586" s="7"/>
      <c r="M586" s="7"/>
      <c r="N586" s="7"/>
      <c r="O586" s="7"/>
      <c r="P586" s="7"/>
    </row>
    <row r="587" spans="9:16" ht="9" customHeight="1" x14ac:dyDescent="0.2">
      <c r="I587" s="7"/>
      <c r="J587" s="7"/>
      <c r="K587" s="7"/>
      <c r="L587" s="7"/>
      <c r="M587" s="7"/>
      <c r="N587" s="7"/>
      <c r="O587" s="7"/>
      <c r="P587" s="7"/>
    </row>
    <row r="588" spans="9:16" ht="9" customHeight="1" x14ac:dyDescent="0.2">
      <c r="I588" s="7"/>
      <c r="J588" s="7"/>
      <c r="K588" s="7"/>
      <c r="L588" s="7"/>
      <c r="M588" s="7"/>
      <c r="N588" s="7"/>
      <c r="O588" s="7"/>
      <c r="P588" s="7"/>
    </row>
    <row r="589" spans="9:16" ht="9" customHeight="1" x14ac:dyDescent="0.2">
      <c r="I589" s="7"/>
      <c r="J589" s="7"/>
      <c r="K589" s="7"/>
      <c r="L589" s="7"/>
      <c r="M589" s="7"/>
      <c r="N589" s="7"/>
      <c r="O589" s="7"/>
      <c r="P589" s="7"/>
    </row>
    <row r="590" spans="9:16" ht="9" customHeight="1" x14ac:dyDescent="0.2">
      <c r="I590" s="7"/>
      <c r="J590" s="7"/>
      <c r="K590" s="7"/>
      <c r="L590" s="7"/>
      <c r="M590" s="7"/>
      <c r="N590" s="7"/>
      <c r="O590" s="7"/>
      <c r="P590" s="7"/>
    </row>
    <row r="591" spans="9:16" ht="9" customHeight="1" x14ac:dyDescent="0.2">
      <c r="I591" s="7"/>
      <c r="J591" s="7"/>
      <c r="K591" s="7"/>
      <c r="L591" s="7"/>
      <c r="M591" s="7"/>
      <c r="N591" s="7"/>
      <c r="O591" s="7"/>
      <c r="P591" s="7"/>
    </row>
    <row r="592" spans="9:16" ht="9" customHeight="1" x14ac:dyDescent="0.2">
      <c r="I592" s="7"/>
      <c r="J592" s="7"/>
      <c r="K592" s="7"/>
      <c r="L592" s="7"/>
      <c r="M592" s="7"/>
      <c r="N592" s="7"/>
      <c r="O592" s="7"/>
      <c r="P592" s="7"/>
    </row>
    <row r="593" spans="9:16" ht="9" customHeight="1" x14ac:dyDescent="0.2">
      <c r="I593" s="7"/>
      <c r="J593" s="7"/>
      <c r="K593" s="7"/>
      <c r="L593" s="7"/>
      <c r="M593" s="7"/>
      <c r="N593" s="7"/>
      <c r="O593" s="7"/>
      <c r="P593" s="7"/>
    </row>
    <row r="594" spans="9:16" ht="9" customHeight="1" x14ac:dyDescent="0.2">
      <c r="I594" s="7"/>
      <c r="J594" s="7"/>
      <c r="K594" s="7"/>
      <c r="L594" s="7"/>
      <c r="M594" s="7"/>
      <c r="N594" s="7"/>
      <c r="O594" s="7"/>
      <c r="P594" s="7"/>
    </row>
    <row r="595" spans="9:16" ht="9" customHeight="1" x14ac:dyDescent="0.2">
      <c r="I595" s="7"/>
      <c r="J595" s="7"/>
      <c r="K595" s="7"/>
      <c r="L595" s="7"/>
      <c r="M595" s="7"/>
      <c r="N595" s="7"/>
      <c r="O595" s="7"/>
      <c r="P595" s="7"/>
    </row>
    <row r="596" spans="9:16" ht="9" customHeight="1" x14ac:dyDescent="0.2">
      <c r="I596" s="7"/>
      <c r="J596" s="7"/>
      <c r="K596" s="7"/>
      <c r="L596" s="7"/>
      <c r="M596" s="7"/>
      <c r="N596" s="7"/>
      <c r="O596" s="7"/>
      <c r="P596" s="7"/>
    </row>
    <row r="597" spans="9:16" ht="9" customHeight="1" x14ac:dyDescent="0.2">
      <c r="I597" s="7"/>
      <c r="J597" s="7"/>
      <c r="K597" s="7"/>
      <c r="L597" s="7"/>
      <c r="M597" s="7"/>
      <c r="N597" s="7"/>
      <c r="O597" s="7"/>
      <c r="P597" s="7"/>
    </row>
    <row r="598" spans="9:16" ht="9" customHeight="1" x14ac:dyDescent="0.2">
      <c r="I598" s="7"/>
      <c r="J598" s="7"/>
      <c r="K598" s="7"/>
      <c r="L598" s="7"/>
      <c r="M598" s="7"/>
      <c r="N598" s="7"/>
      <c r="O598" s="7"/>
      <c r="P598" s="7"/>
    </row>
    <row r="599" spans="9:16" ht="9" customHeight="1" x14ac:dyDescent="0.2">
      <c r="I599" s="7"/>
      <c r="J599" s="7"/>
      <c r="K599" s="7"/>
      <c r="L599" s="7"/>
      <c r="M599" s="7"/>
      <c r="N599" s="7"/>
      <c r="O599" s="7"/>
      <c r="P599" s="7"/>
    </row>
    <row r="600" spans="9:16" ht="9" customHeight="1" x14ac:dyDescent="0.2">
      <c r="I600" s="7"/>
      <c r="J600" s="7"/>
      <c r="K600" s="7"/>
      <c r="L600" s="7"/>
      <c r="M600" s="7"/>
      <c r="N600" s="7"/>
      <c r="O600" s="7"/>
      <c r="P600" s="7"/>
    </row>
    <row r="601" spans="9:16" ht="9" customHeight="1" x14ac:dyDescent="0.2">
      <c r="I601" s="7"/>
      <c r="J601" s="7"/>
      <c r="K601" s="7"/>
      <c r="L601" s="7"/>
      <c r="M601" s="7"/>
      <c r="N601" s="7"/>
      <c r="O601" s="7"/>
      <c r="P601" s="7"/>
    </row>
    <row r="602" spans="9:16" ht="9" customHeight="1" x14ac:dyDescent="0.2">
      <c r="I602" s="7"/>
      <c r="J602" s="7"/>
      <c r="K602" s="7"/>
      <c r="L602" s="7"/>
      <c r="M602" s="7"/>
      <c r="N602" s="7"/>
      <c r="O602" s="7"/>
      <c r="P602" s="7"/>
    </row>
    <row r="603" spans="9:16" ht="9" customHeight="1" x14ac:dyDescent="0.2">
      <c r="I603" s="7"/>
      <c r="J603" s="7"/>
      <c r="K603" s="7"/>
      <c r="L603" s="7"/>
      <c r="M603" s="7"/>
      <c r="N603" s="7"/>
      <c r="O603" s="7"/>
      <c r="P603" s="7"/>
    </row>
    <row r="604" spans="9:16" ht="9" customHeight="1" x14ac:dyDescent="0.2">
      <c r="I604" s="7"/>
      <c r="J604" s="7"/>
      <c r="K604" s="7"/>
      <c r="L604" s="7"/>
      <c r="M604" s="7"/>
      <c r="N604" s="7"/>
      <c r="O604" s="7"/>
      <c r="P604" s="7"/>
    </row>
    <row r="605" spans="9:16" ht="9" customHeight="1" x14ac:dyDescent="0.2">
      <c r="I605" s="7"/>
      <c r="J605" s="7"/>
      <c r="K605" s="7"/>
      <c r="L605" s="7"/>
      <c r="M605" s="7"/>
      <c r="N605" s="7"/>
      <c r="O605" s="7"/>
      <c r="P605" s="7"/>
    </row>
    <row r="606" spans="9:16" ht="9" customHeight="1" x14ac:dyDescent="0.2">
      <c r="I606" s="7"/>
      <c r="J606" s="7"/>
      <c r="K606" s="7"/>
      <c r="L606" s="7"/>
      <c r="M606" s="7"/>
      <c r="N606" s="7"/>
      <c r="O606" s="7"/>
      <c r="P606" s="7"/>
    </row>
    <row r="607" spans="9:16" ht="9" customHeight="1" x14ac:dyDescent="0.2">
      <c r="I607" s="7"/>
      <c r="J607" s="7"/>
      <c r="K607" s="7"/>
      <c r="L607" s="7"/>
      <c r="M607" s="7"/>
      <c r="N607" s="7"/>
      <c r="O607" s="7"/>
      <c r="P607" s="7"/>
    </row>
    <row r="608" spans="9:16" ht="9" customHeight="1" x14ac:dyDescent="0.2">
      <c r="I608" s="7"/>
      <c r="J608" s="7"/>
      <c r="K608" s="7"/>
      <c r="L608" s="7"/>
      <c r="M608" s="7"/>
      <c r="N608" s="7"/>
      <c r="O608" s="7"/>
      <c r="P608" s="7"/>
    </row>
    <row r="609" spans="9:16" ht="9" customHeight="1" x14ac:dyDescent="0.2">
      <c r="I609" s="7"/>
      <c r="J609" s="7"/>
      <c r="K609" s="7"/>
      <c r="L609" s="7"/>
      <c r="M609" s="7"/>
      <c r="N609" s="7"/>
      <c r="O609" s="7"/>
      <c r="P609" s="7"/>
    </row>
    <row r="610" spans="9:16" ht="9" customHeight="1" x14ac:dyDescent="0.2">
      <c r="I610" s="7"/>
      <c r="J610" s="7"/>
      <c r="K610" s="7"/>
      <c r="L610" s="7"/>
      <c r="M610" s="7"/>
      <c r="N610" s="7"/>
      <c r="O610" s="7"/>
      <c r="P610" s="7"/>
    </row>
    <row r="611" spans="9:16" ht="9" customHeight="1" x14ac:dyDescent="0.2">
      <c r="I611" s="7"/>
      <c r="J611" s="7"/>
      <c r="K611" s="7"/>
      <c r="L611" s="7"/>
      <c r="M611" s="7"/>
      <c r="N611" s="7"/>
      <c r="O611" s="7"/>
      <c r="P611" s="7"/>
    </row>
    <row r="612" spans="9:16" ht="9" customHeight="1" x14ac:dyDescent="0.2">
      <c r="I612" s="7"/>
      <c r="J612" s="7"/>
      <c r="K612" s="7"/>
      <c r="L612" s="7"/>
      <c r="M612" s="7"/>
      <c r="N612" s="7"/>
      <c r="O612" s="7"/>
      <c r="P612" s="7"/>
    </row>
    <row r="613" spans="9:16" ht="9" customHeight="1" x14ac:dyDescent="0.2">
      <c r="I613" s="7"/>
      <c r="J613" s="7"/>
      <c r="K613" s="7"/>
      <c r="L613" s="7"/>
      <c r="M613" s="7"/>
      <c r="N613" s="7"/>
      <c r="O613" s="7"/>
      <c r="P613" s="7"/>
    </row>
    <row r="614" spans="9:16" ht="9" customHeight="1" x14ac:dyDescent="0.2">
      <c r="I614" s="7"/>
      <c r="J614" s="7"/>
      <c r="K614" s="7"/>
      <c r="L614" s="7"/>
      <c r="M614" s="7"/>
      <c r="N614" s="7"/>
      <c r="O614" s="7"/>
      <c r="P614" s="7"/>
    </row>
    <row r="615" spans="9:16" ht="9" customHeight="1" x14ac:dyDescent="0.2">
      <c r="I615" s="7"/>
      <c r="J615" s="7"/>
      <c r="K615" s="7"/>
      <c r="L615" s="7"/>
      <c r="M615" s="7"/>
      <c r="N615" s="7"/>
      <c r="O615" s="7"/>
      <c r="P615" s="7"/>
    </row>
    <row r="616" spans="9:16" ht="9" customHeight="1" x14ac:dyDescent="0.2">
      <c r="I616" s="7"/>
      <c r="J616" s="7"/>
      <c r="K616" s="7"/>
      <c r="L616" s="7"/>
      <c r="M616" s="7"/>
      <c r="N616" s="7"/>
      <c r="O616" s="7"/>
      <c r="P616" s="7"/>
    </row>
    <row r="617" spans="9:16" ht="9" customHeight="1" x14ac:dyDescent="0.2">
      <c r="I617" s="7"/>
      <c r="J617" s="7"/>
      <c r="K617" s="7"/>
      <c r="L617" s="7"/>
      <c r="M617" s="7"/>
      <c r="N617" s="7"/>
      <c r="O617" s="7"/>
      <c r="P617" s="7"/>
    </row>
    <row r="618" spans="9:16" ht="9" customHeight="1" x14ac:dyDescent="0.2">
      <c r="I618" s="7"/>
      <c r="J618" s="7"/>
      <c r="K618" s="7"/>
      <c r="L618" s="7"/>
      <c r="M618" s="7"/>
      <c r="N618" s="7"/>
      <c r="O618" s="7"/>
      <c r="P618" s="7"/>
    </row>
    <row r="619" spans="9:16" ht="9" customHeight="1" x14ac:dyDescent="0.2">
      <c r="I619" s="7"/>
      <c r="J619" s="7"/>
      <c r="K619" s="7"/>
      <c r="L619" s="7"/>
      <c r="M619" s="7"/>
      <c r="N619" s="7"/>
      <c r="O619" s="7"/>
      <c r="P619" s="7"/>
    </row>
    <row r="620" spans="9:16" ht="9" customHeight="1" x14ac:dyDescent="0.2">
      <c r="I620" s="7"/>
      <c r="J620" s="7"/>
      <c r="K620" s="7"/>
      <c r="L620" s="7"/>
      <c r="M620" s="7"/>
      <c r="N620" s="7"/>
      <c r="O620" s="7"/>
      <c r="P620" s="7"/>
    </row>
    <row r="621" spans="9:16" ht="9" customHeight="1" x14ac:dyDescent="0.2">
      <c r="I621" s="7"/>
      <c r="J621" s="7"/>
      <c r="K621" s="7"/>
      <c r="L621" s="7"/>
      <c r="M621" s="7"/>
      <c r="N621" s="7"/>
      <c r="O621" s="7"/>
      <c r="P621" s="7"/>
    </row>
    <row r="622" spans="9:16" ht="9" customHeight="1" x14ac:dyDescent="0.2">
      <c r="I622" s="7"/>
      <c r="J622" s="7"/>
      <c r="K622" s="7"/>
      <c r="L622" s="7"/>
      <c r="M622" s="7"/>
      <c r="N622" s="7"/>
      <c r="O622" s="7"/>
      <c r="P622" s="7"/>
    </row>
    <row r="623" spans="9:16" ht="9" customHeight="1" x14ac:dyDescent="0.2">
      <c r="I623" s="7"/>
      <c r="J623" s="7"/>
      <c r="K623" s="7"/>
      <c r="L623" s="7"/>
      <c r="M623" s="7"/>
      <c r="N623" s="7"/>
      <c r="O623" s="7"/>
      <c r="P623" s="7"/>
    </row>
    <row r="624" spans="9:16" ht="9" customHeight="1" x14ac:dyDescent="0.2">
      <c r="I624" s="7"/>
      <c r="J624" s="7"/>
      <c r="K624" s="7"/>
      <c r="L624" s="7"/>
      <c r="M624" s="7"/>
      <c r="N624" s="7"/>
      <c r="O624" s="7"/>
      <c r="P624" s="7"/>
    </row>
    <row r="625" spans="9:16" ht="9" customHeight="1" x14ac:dyDescent="0.2">
      <c r="I625" s="7"/>
      <c r="J625" s="7"/>
      <c r="K625" s="7"/>
      <c r="L625" s="7"/>
      <c r="M625" s="7"/>
      <c r="N625" s="7"/>
      <c r="O625" s="7"/>
      <c r="P625" s="7"/>
    </row>
    <row r="626" spans="9:16" ht="9" customHeight="1" x14ac:dyDescent="0.2">
      <c r="I626" s="7"/>
      <c r="J626" s="7"/>
      <c r="K626" s="7"/>
      <c r="L626" s="7"/>
      <c r="M626" s="7"/>
      <c r="N626" s="7"/>
      <c r="O626" s="7"/>
      <c r="P626" s="7"/>
    </row>
    <row r="627" spans="9:16" ht="9" customHeight="1" x14ac:dyDescent="0.2">
      <c r="I627" s="7"/>
      <c r="J627" s="7"/>
      <c r="K627" s="7"/>
      <c r="L627" s="7"/>
      <c r="M627" s="7"/>
      <c r="N627" s="7"/>
      <c r="O627" s="7"/>
      <c r="P627" s="7"/>
    </row>
    <row r="628" spans="9:16" ht="9" customHeight="1" x14ac:dyDescent="0.2">
      <c r="I628" s="7"/>
      <c r="J628" s="7"/>
      <c r="K628" s="7"/>
      <c r="L628" s="7"/>
      <c r="M628" s="7"/>
      <c r="N628" s="7"/>
      <c r="O628" s="7"/>
      <c r="P628" s="7"/>
    </row>
    <row r="629" spans="9:16" ht="9" customHeight="1" x14ac:dyDescent="0.2">
      <c r="I629" s="7"/>
      <c r="J629" s="7"/>
      <c r="K629" s="7"/>
      <c r="L629" s="7"/>
      <c r="M629" s="7"/>
      <c r="N629" s="7"/>
      <c r="O629" s="7"/>
      <c r="P629" s="7"/>
    </row>
    <row r="630" spans="9:16" ht="9" customHeight="1" x14ac:dyDescent="0.2">
      <c r="I630" s="7"/>
      <c r="J630" s="7"/>
      <c r="K630" s="7"/>
      <c r="L630" s="7"/>
      <c r="M630" s="7"/>
      <c r="N630" s="7"/>
      <c r="O630" s="7"/>
      <c r="P630" s="7"/>
    </row>
    <row r="631" spans="9:16" ht="9" customHeight="1" x14ac:dyDescent="0.2">
      <c r="I631" s="7"/>
      <c r="J631" s="7"/>
      <c r="K631" s="7"/>
      <c r="L631" s="7"/>
      <c r="M631" s="7"/>
      <c r="N631" s="7"/>
      <c r="O631" s="7"/>
      <c r="P631" s="7"/>
    </row>
    <row r="632" spans="9:16" ht="9" customHeight="1" x14ac:dyDescent="0.2">
      <c r="I632" s="7"/>
      <c r="J632" s="7"/>
      <c r="K632" s="7"/>
      <c r="L632" s="7"/>
      <c r="M632" s="7"/>
      <c r="N632" s="7"/>
      <c r="O632" s="7"/>
      <c r="P632" s="7"/>
    </row>
    <row r="633" spans="9:16" ht="9" customHeight="1" x14ac:dyDescent="0.2">
      <c r="I633" s="7"/>
      <c r="J633" s="7"/>
      <c r="K633" s="7"/>
      <c r="L633" s="7"/>
      <c r="M633" s="7"/>
      <c r="N633" s="7"/>
      <c r="O633" s="7"/>
      <c r="P633" s="7"/>
    </row>
    <row r="634" spans="9:16" ht="9" customHeight="1" x14ac:dyDescent="0.2">
      <c r="I634" s="7"/>
      <c r="J634" s="7"/>
      <c r="K634" s="7"/>
      <c r="L634" s="7"/>
      <c r="M634" s="7"/>
      <c r="N634" s="7"/>
      <c r="O634" s="7"/>
      <c r="P634" s="7"/>
    </row>
    <row r="635" spans="9:16" ht="9" customHeight="1" x14ac:dyDescent="0.2">
      <c r="I635" s="7"/>
      <c r="J635" s="7"/>
      <c r="K635" s="7"/>
      <c r="L635" s="7"/>
      <c r="M635" s="7"/>
      <c r="N635" s="7"/>
      <c r="O635" s="7"/>
      <c r="P635" s="7"/>
    </row>
    <row r="636" spans="9:16" ht="9" customHeight="1" x14ac:dyDescent="0.2">
      <c r="I636" s="7"/>
      <c r="J636" s="7"/>
      <c r="K636" s="7"/>
      <c r="L636" s="7"/>
      <c r="M636" s="7"/>
      <c r="N636" s="7"/>
      <c r="O636" s="7"/>
      <c r="P636" s="7"/>
    </row>
    <row r="637" spans="9:16" ht="9" customHeight="1" x14ac:dyDescent="0.2">
      <c r="I637" s="7"/>
      <c r="J637" s="7"/>
      <c r="K637" s="7"/>
      <c r="L637" s="7"/>
      <c r="M637" s="7"/>
      <c r="N637" s="7"/>
      <c r="O637" s="7"/>
      <c r="P637" s="7"/>
    </row>
    <row r="638" spans="9:16" ht="9" customHeight="1" x14ac:dyDescent="0.2">
      <c r="I638" s="7"/>
      <c r="J638" s="7"/>
      <c r="K638" s="7"/>
      <c r="L638" s="7"/>
      <c r="M638" s="7"/>
      <c r="N638" s="7"/>
      <c r="O638" s="7"/>
      <c r="P638" s="7"/>
    </row>
    <row r="639" spans="9:16" ht="9" customHeight="1" x14ac:dyDescent="0.2">
      <c r="I639" s="7"/>
      <c r="J639" s="7"/>
      <c r="K639" s="7"/>
      <c r="L639" s="7"/>
      <c r="M639" s="7"/>
      <c r="N639" s="7"/>
      <c r="O639" s="7"/>
      <c r="P639" s="7"/>
    </row>
    <row r="640" spans="9:16" ht="9" customHeight="1" x14ac:dyDescent="0.2">
      <c r="I640" s="7"/>
      <c r="J640" s="7"/>
      <c r="K640" s="7"/>
      <c r="L640" s="7"/>
      <c r="M640" s="7"/>
      <c r="N640" s="7"/>
      <c r="O640" s="7"/>
      <c r="P640" s="7"/>
    </row>
    <row r="641" spans="9:16" ht="9" customHeight="1" x14ac:dyDescent="0.2">
      <c r="I641" s="7"/>
      <c r="J641" s="7"/>
      <c r="K641" s="7"/>
      <c r="L641" s="7"/>
      <c r="M641" s="7"/>
      <c r="N641" s="7"/>
      <c r="O641" s="7"/>
      <c r="P641" s="7"/>
    </row>
    <row r="642" spans="9:16" ht="9" customHeight="1" x14ac:dyDescent="0.2">
      <c r="I642" s="7"/>
      <c r="J642" s="7"/>
      <c r="K642" s="7"/>
      <c r="L642" s="7"/>
      <c r="M642" s="7"/>
      <c r="N642" s="7"/>
      <c r="O642" s="7"/>
      <c r="P642" s="7"/>
    </row>
    <row r="643" spans="9:16" ht="9" customHeight="1" x14ac:dyDescent="0.2">
      <c r="I643" s="7"/>
      <c r="J643" s="7"/>
      <c r="K643" s="7"/>
      <c r="L643" s="7"/>
      <c r="M643" s="7"/>
      <c r="N643" s="7"/>
      <c r="O643" s="7"/>
      <c r="P643" s="7"/>
    </row>
    <row r="644" spans="9:16" ht="9" customHeight="1" x14ac:dyDescent="0.2">
      <c r="I644" s="7"/>
      <c r="J644" s="7"/>
      <c r="K644" s="7"/>
      <c r="L644" s="7"/>
      <c r="M644" s="7"/>
      <c r="N644" s="7"/>
      <c r="O644" s="7"/>
      <c r="P644" s="7"/>
    </row>
    <row r="645" spans="9:16" ht="9" customHeight="1" x14ac:dyDescent="0.2">
      <c r="I645" s="7"/>
      <c r="J645" s="7"/>
      <c r="K645" s="7"/>
      <c r="L645" s="7"/>
      <c r="M645" s="7"/>
      <c r="N645" s="7"/>
      <c r="O645" s="7"/>
      <c r="P645" s="7"/>
    </row>
    <row r="646" spans="9:16" ht="9" customHeight="1" x14ac:dyDescent="0.2">
      <c r="I646" s="7"/>
      <c r="J646" s="7"/>
      <c r="K646" s="7"/>
      <c r="L646" s="7"/>
      <c r="M646" s="7"/>
      <c r="N646" s="7"/>
      <c r="O646" s="7"/>
      <c r="P646" s="7"/>
    </row>
    <row r="647" spans="9:16" ht="9" customHeight="1" x14ac:dyDescent="0.2">
      <c r="I647" s="7"/>
      <c r="J647" s="7"/>
      <c r="K647" s="7"/>
      <c r="L647" s="7"/>
      <c r="M647" s="7"/>
      <c r="N647" s="7"/>
      <c r="O647" s="7"/>
      <c r="P647" s="7"/>
    </row>
    <row r="648" spans="9:16" ht="9" customHeight="1" x14ac:dyDescent="0.2">
      <c r="I648" s="7"/>
      <c r="J648" s="7"/>
      <c r="K648" s="7"/>
      <c r="L648" s="7"/>
      <c r="M648" s="7"/>
      <c r="N648" s="7"/>
      <c r="O648" s="7"/>
      <c r="P648" s="7"/>
    </row>
    <row r="649" spans="9:16" ht="9" customHeight="1" x14ac:dyDescent="0.2">
      <c r="I649" s="7"/>
      <c r="J649" s="7"/>
      <c r="K649" s="7"/>
      <c r="L649" s="7"/>
      <c r="M649" s="7"/>
      <c r="N649" s="7"/>
      <c r="O649" s="7"/>
      <c r="P649" s="7"/>
    </row>
    <row r="650" spans="9:16" ht="9" customHeight="1" x14ac:dyDescent="0.2">
      <c r="I650" s="7"/>
      <c r="J650" s="7"/>
      <c r="K650" s="7"/>
      <c r="L650" s="7"/>
      <c r="M650" s="7"/>
      <c r="N650" s="7"/>
      <c r="O650" s="7"/>
      <c r="P650" s="7"/>
    </row>
    <row r="651" spans="9:16" ht="9" customHeight="1" x14ac:dyDescent="0.2">
      <c r="I651" s="7"/>
      <c r="J651" s="7"/>
      <c r="K651" s="7"/>
      <c r="L651" s="7"/>
      <c r="M651" s="7"/>
      <c r="N651" s="7"/>
      <c r="O651" s="7"/>
      <c r="P651" s="7"/>
    </row>
    <row r="652" spans="9:16" ht="9" customHeight="1" x14ac:dyDescent="0.2">
      <c r="I652" s="7"/>
      <c r="J652" s="7"/>
      <c r="K652" s="7"/>
      <c r="L652" s="7"/>
      <c r="M652" s="7"/>
      <c r="N652" s="7"/>
      <c r="O652" s="7"/>
      <c r="P652" s="7"/>
    </row>
    <row r="653" spans="9:16" ht="9" customHeight="1" x14ac:dyDescent="0.2">
      <c r="I653" s="7"/>
      <c r="J653" s="7"/>
      <c r="K653" s="7"/>
      <c r="L653" s="7"/>
      <c r="M653" s="7"/>
      <c r="N653" s="7"/>
      <c r="O653" s="7"/>
      <c r="P653" s="7"/>
    </row>
    <row r="654" spans="9:16" ht="9" customHeight="1" x14ac:dyDescent="0.2">
      <c r="I654" s="7"/>
      <c r="J654" s="7"/>
      <c r="K654" s="7"/>
      <c r="L654" s="7"/>
      <c r="M654" s="7"/>
      <c r="N654" s="7"/>
      <c r="O654" s="7"/>
      <c r="P654" s="7"/>
    </row>
    <row r="655" spans="9:16" ht="9" customHeight="1" x14ac:dyDescent="0.2">
      <c r="I655" s="7"/>
      <c r="J655" s="7"/>
      <c r="K655" s="7"/>
      <c r="L655" s="7"/>
      <c r="M655" s="7"/>
      <c r="N655" s="7"/>
      <c r="O655" s="7"/>
      <c r="P655" s="7"/>
    </row>
    <row r="656" spans="9:16" ht="9" customHeight="1" x14ac:dyDescent="0.2">
      <c r="I656" s="7"/>
      <c r="J656" s="7"/>
      <c r="K656" s="7"/>
      <c r="L656" s="7"/>
      <c r="M656" s="7"/>
      <c r="N656" s="7"/>
      <c r="O656" s="7"/>
      <c r="P656" s="7"/>
    </row>
    <row r="657" spans="9:16" ht="9" customHeight="1" x14ac:dyDescent="0.2">
      <c r="I657" s="7"/>
      <c r="J657" s="7"/>
      <c r="K657" s="7"/>
      <c r="L657" s="7"/>
      <c r="M657" s="7"/>
      <c r="N657" s="7"/>
      <c r="O657" s="7"/>
      <c r="P657" s="7"/>
    </row>
    <row r="658" spans="9:16" ht="9" customHeight="1" x14ac:dyDescent="0.2">
      <c r="I658" s="7"/>
      <c r="J658" s="7"/>
      <c r="K658" s="7"/>
      <c r="L658" s="7"/>
      <c r="M658" s="7"/>
      <c r="N658" s="7"/>
      <c r="O658" s="7"/>
      <c r="P658" s="7"/>
    </row>
    <row r="659" spans="9:16" ht="9" customHeight="1" x14ac:dyDescent="0.2">
      <c r="I659" s="7"/>
      <c r="J659" s="7"/>
      <c r="K659" s="7"/>
      <c r="L659" s="7"/>
      <c r="M659" s="7"/>
      <c r="N659" s="7"/>
      <c r="O659" s="7"/>
      <c r="P659" s="7"/>
    </row>
    <row r="660" spans="9:16" ht="9" customHeight="1" x14ac:dyDescent="0.2">
      <c r="I660" s="7"/>
      <c r="J660" s="7"/>
      <c r="K660" s="7"/>
      <c r="L660" s="7"/>
      <c r="M660" s="7"/>
      <c r="N660" s="7"/>
      <c r="O660" s="7"/>
      <c r="P660" s="7"/>
    </row>
    <row r="661" spans="9:16" ht="9" customHeight="1" x14ac:dyDescent="0.2">
      <c r="I661" s="7"/>
      <c r="J661" s="7"/>
      <c r="K661" s="7"/>
      <c r="L661" s="7"/>
      <c r="M661" s="7"/>
      <c r="N661" s="7"/>
      <c r="O661" s="7"/>
      <c r="P661" s="7"/>
    </row>
    <row r="662" spans="9:16" ht="9" customHeight="1" x14ac:dyDescent="0.2">
      <c r="I662" s="7"/>
      <c r="J662" s="7"/>
      <c r="K662" s="7"/>
      <c r="L662" s="7"/>
      <c r="M662" s="7"/>
      <c r="N662" s="7"/>
      <c r="O662" s="7"/>
      <c r="P662" s="7"/>
    </row>
    <row r="663" spans="9:16" ht="9" customHeight="1" x14ac:dyDescent="0.2">
      <c r="I663" s="7"/>
      <c r="J663" s="7"/>
      <c r="K663" s="7"/>
      <c r="L663" s="7"/>
      <c r="M663" s="7"/>
      <c r="N663" s="7"/>
      <c r="O663" s="7"/>
      <c r="P663" s="7"/>
    </row>
    <row r="664" spans="9:16" ht="9" customHeight="1" x14ac:dyDescent="0.2">
      <c r="I664" s="7"/>
      <c r="J664" s="7"/>
      <c r="K664" s="7"/>
      <c r="L664" s="7"/>
      <c r="M664" s="7"/>
      <c r="N664" s="7"/>
      <c r="O664" s="7"/>
      <c r="P664" s="7"/>
    </row>
    <row r="665" spans="9:16" ht="9" customHeight="1" x14ac:dyDescent="0.2">
      <c r="I665" s="7"/>
      <c r="J665" s="7"/>
      <c r="K665" s="7"/>
      <c r="L665" s="7"/>
      <c r="M665" s="7"/>
      <c r="N665" s="7"/>
      <c r="O665" s="7"/>
      <c r="P665" s="7"/>
    </row>
    <row r="666" spans="9:16" ht="9" customHeight="1" x14ac:dyDescent="0.2">
      <c r="I666" s="7"/>
      <c r="J666" s="7"/>
      <c r="K666" s="7"/>
      <c r="L666" s="7"/>
      <c r="M666" s="7"/>
      <c r="N666" s="7"/>
      <c r="O666" s="7"/>
      <c r="P666" s="7"/>
    </row>
    <row r="667" spans="9:16" ht="9" customHeight="1" x14ac:dyDescent="0.2">
      <c r="I667" s="7"/>
      <c r="J667" s="7"/>
      <c r="K667" s="7"/>
      <c r="L667" s="7"/>
      <c r="M667" s="7"/>
      <c r="N667" s="7"/>
      <c r="O667" s="7"/>
      <c r="P667" s="7"/>
    </row>
    <row r="668" spans="9:16" ht="9" customHeight="1" x14ac:dyDescent="0.2">
      <c r="I668" s="7"/>
      <c r="J668" s="7"/>
      <c r="K668" s="7"/>
      <c r="L668" s="7"/>
      <c r="M668" s="7"/>
      <c r="N668" s="7"/>
      <c r="O668" s="7"/>
      <c r="P668" s="7"/>
    </row>
    <row r="669" spans="9:16" ht="9" customHeight="1" x14ac:dyDescent="0.2">
      <c r="I669" s="7"/>
      <c r="J669" s="7"/>
      <c r="K669" s="7"/>
      <c r="L669" s="7"/>
      <c r="M669" s="7"/>
      <c r="N669" s="7"/>
      <c r="O669" s="7"/>
      <c r="P669" s="7"/>
    </row>
    <row r="670" spans="9:16" ht="9" customHeight="1" x14ac:dyDescent="0.2">
      <c r="I670" s="7"/>
      <c r="J670" s="7"/>
      <c r="K670" s="7"/>
      <c r="L670" s="7"/>
      <c r="M670" s="7"/>
      <c r="N670" s="7"/>
      <c r="O670" s="7"/>
      <c r="P670" s="7"/>
    </row>
    <row r="671" spans="9:16" ht="9" customHeight="1" x14ac:dyDescent="0.2">
      <c r="I671" s="7"/>
      <c r="J671" s="7"/>
      <c r="K671" s="7"/>
      <c r="L671" s="7"/>
      <c r="M671" s="7"/>
      <c r="N671" s="7"/>
      <c r="O671" s="7"/>
      <c r="P671" s="7"/>
    </row>
    <row r="672" spans="9:16" ht="9" customHeight="1" x14ac:dyDescent="0.2">
      <c r="I672" s="7"/>
      <c r="J672" s="7"/>
      <c r="K672" s="7"/>
      <c r="L672" s="7"/>
      <c r="M672" s="7"/>
      <c r="N672" s="7"/>
      <c r="O672" s="7"/>
      <c r="P672" s="7"/>
    </row>
    <row r="673" spans="9:16" ht="9" customHeight="1" x14ac:dyDescent="0.2">
      <c r="I673" s="7"/>
      <c r="J673" s="7"/>
      <c r="K673" s="7"/>
      <c r="L673" s="7"/>
      <c r="M673" s="7"/>
      <c r="N673" s="7"/>
      <c r="O673" s="7"/>
      <c r="P673" s="7"/>
    </row>
    <row r="674" spans="9:16" ht="9" customHeight="1" x14ac:dyDescent="0.2">
      <c r="I674" s="7"/>
      <c r="J674" s="7"/>
      <c r="K674" s="7"/>
      <c r="L674" s="7"/>
      <c r="M674" s="7"/>
      <c r="N674" s="7"/>
      <c r="O674" s="7"/>
      <c r="P674" s="7"/>
    </row>
    <row r="675" spans="9:16" ht="9" customHeight="1" x14ac:dyDescent="0.2">
      <c r="I675" s="7"/>
      <c r="J675" s="7"/>
      <c r="K675" s="7"/>
      <c r="L675" s="7"/>
      <c r="M675" s="7"/>
      <c r="N675" s="7"/>
      <c r="O675" s="7"/>
      <c r="P675" s="7"/>
    </row>
    <row r="676" spans="9:16" ht="9" customHeight="1" x14ac:dyDescent="0.2">
      <c r="I676" s="7"/>
      <c r="J676" s="7"/>
      <c r="K676" s="7"/>
      <c r="L676" s="7"/>
      <c r="M676" s="7"/>
      <c r="N676" s="7"/>
      <c r="O676" s="7"/>
      <c r="P676" s="7"/>
    </row>
    <row r="677" spans="9:16" ht="9" customHeight="1" x14ac:dyDescent="0.2">
      <c r="I677" s="7"/>
      <c r="J677" s="7"/>
      <c r="K677" s="7"/>
      <c r="L677" s="7"/>
      <c r="M677" s="7"/>
      <c r="N677" s="7"/>
      <c r="O677" s="7"/>
      <c r="P677" s="7"/>
    </row>
    <row r="678" spans="9:16" ht="9" customHeight="1" x14ac:dyDescent="0.2">
      <c r="I678" s="7"/>
      <c r="J678" s="7"/>
      <c r="K678" s="7"/>
      <c r="L678" s="7"/>
      <c r="M678" s="7"/>
      <c r="N678" s="7"/>
      <c r="O678" s="7"/>
      <c r="P678" s="7"/>
    </row>
    <row r="679" spans="9:16" ht="9" customHeight="1" x14ac:dyDescent="0.2">
      <c r="I679" s="7"/>
      <c r="J679" s="7"/>
      <c r="K679" s="7"/>
      <c r="L679" s="7"/>
      <c r="M679" s="7"/>
      <c r="N679" s="7"/>
      <c r="O679" s="7"/>
      <c r="P679" s="7"/>
    </row>
    <row r="680" spans="9:16" ht="9" customHeight="1" x14ac:dyDescent="0.2">
      <c r="I680" s="7"/>
      <c r="J680" s="7"/>
      <c r="K680" s="7"/>
      <c r="L680" s="7"/>
      <c r="M680" s="7"/>
      <c r="N680" s="7"/>
      <c r="O680" s="7"/>
      <c r="P680" s="7"/>
    </row>
    <row r="681" spans="9:16" ht="9" customHeight="1" x14ac:dyDescent="0.2">
      <c r="I681" s="7"/>
      <c r="J681" s="7"/>
      <c r="K681" s="7"/>
      <c r="L681" s="7"/>
      <c r="M681" s="7"/>
      <c r="N681" s="7"/>
      <c r="O681" s="7"/>
      <c r="P681" s="7"/>
    </row>
    <row r="682" spans="9:16" ht="9" customHeight="1" x14ac:dyDescent="0.2">
      <c r="I682" s="7"/>
      <c r="J682" s="7"/>
      <c r="K682" s="7"/>
      <c r="L682" s="7"/>
      <c r="M682" s="7"/>
      <c r="N682" s="7"/>
      <c r="O682" s="7"/>
      <c r="P682" s="7"/>
    </row>
    <row r="683" spans="9:16" ht="9" customHeight="1" x14ac:dyDescent="0.2">
      <c r="I683" s="7"/>
      <c r="J683" s="7"/>
      <c r="K683" s="7"/>
      <c r="L683" s="7"/>
      <c r="M683" s="7"/>
      <c r="N683" s="7"/>
      <c r="O683" s="7"/>
      <c r="P683" s="7"/>
    </row>
    <row r="684" spans="9:16" ht="9" customHeight="1" x14ac:dyDescent="0.2">
      <c r="I684" s="7"/>
      <c r="J684" s="7"/>
      <c r="K684" s="7"/>
      <c r="L684" s="7"/>
      <c r="M684" s="7"/>
      <c r="N684" s="7"/>
      <c r="O684" s="7"/>
      <c r="P684" s="7"/>
    </row>
    <row r="685" spans="9:16" ht="9" customHeight="1" x14ac:dyDescent="0.2">
      <c r="I685" s="7"/>
      <c r="J685" s="7"/>
      <c r="K685" s="7"/>
      <c r="L685" s="7"/>
      <c r="M685" s="7"/>
      <c r="N685" s="7"/>
      <c r="O685" s="7"/>
      <c r="P685" s="7"/>
    </row>
    <row r="686" spans="9:16" ht="9" customHeight="1" x14ac:dyDescent="0.2">
      <c r="I686" s="7"/>
      <c r="J686" s="7"/>
      <c r="K686" s="7"/>
      <c r="L686" s="7"/>
      <c r="M686" s="7"/>
      <c r="N686" s="7"/>
      <c r="O686" s="7"/>
      <c r="P686" s="7"/>
    </row>
    <row r="687" spans="9:16" ht="9" customHeight="1" x14ac:dyDescent="0.2">
      <c r="I687" s="7"/>
      <c r="J687" s="7"/>
      <c r="K687" s="7"/>
      <c r="L687" s="7"/>
      <c r="M687" s="7"/>
      <c r="N687" s="7"/>
      <c r="O687" s="7"/>
      <c r="P687" s="7"/>
    </row>
    <row r="688" spans="9:16" ht="9" customHeight="1" x14ac:dyDescent="0.2">
      <c r="I688" s="7"/>
      <c r="J688" s="7"/>
      <c r="K688" s="7"/>
      <c r="L688" s="7"/>
      <c r="M688" s="7"/>
      <c r="N688" s="7"/>
      <c r="O688" s="7"/>
      <c r="P688" s="7"/>
    </row>
    <row r="689" spans="9:16" ht="9" customHeight="1" x14ac:dyDescent="0.2">
      <c r="I689" s="7"/>
      <c r="J689" s="7"/>
      <c r="K689" s="7"/>
      <c r="L689" s="7"/>
      <c r="M689" s="7"/>
      <c r="N689" s="7"/>
      <c r="O689" s="7"/>
      <c r="P689" s="7"/>
    </row>
    <row r="690" spans="9:16" ht="9" customHeight="1" x14ac:dyDescent="0.2">
      <c r="I690" s="7"/>
      <c r="J690" s="7"/>
      <c r="K690" s="7"/>
      <c r="L690" s="7"/>
      <c r="M690" s="7"/>
      <c r="N690" s="7"/>
      <c r="O690" s="7"/>
      <c r="P690" s="7"/>
    </row>
    <row r="691" spans="9:16" ht="9" customHeight="1" x14ac:dyDescent="0.2">
      <c r="I691" s="7"/>
      <c r="J691" s="7"/>
      <c r="K691" s="7"/>
      <c r="L691" s="7"/>
      <c r="M691" s="7"/>
      <c r="N691" s="7"/>
      <c r="O691" s="7"/>
      <c r="P691" s="7"/>
    </row>
    <row r="692" spans="9:16" ht="9" customHeight="1" x14ac:dyDescent="0.2">
      <c r="I692" s="7"/>
      <c r="J692" s="7"/>
      <c r="K692" s="7"/>
      <c r="L692" s="7"/>
      <c r="M692" s="7"/>
      <c r="N692" s="7"/>
      <c r="O692" s="7"/>
      <c r="P692" s="7"/>
    </row>
    <row r="693" spans="9:16" ht="9" customHeight="1" x14ac:dyDescent="0.2">
      <c r="I693" s="7"/>
      <c r="J693" s="7"/>
      <c r="K693" s="7"/>
      <c r="L693" s="7"/>
      <c r="M693" s="7"/>
      <c r="N693" s="7"/>
      <c r="O693" s="7"/>
      <c r="P693" s="7"/>
    </row>
    <row r="694" spans="9:16" ht="9" customHeight="1" x14ac:dyDescent="0.2">
      <c r="I694" s="7"/>
      <c r="J694" s="7"/>
      <c r="K694" s="7"/>
      <c r="L694" s="7"/>
      <c r="M694" s="7"/>
      <c r="N694" s="7"/>
      <c r="O694" s="7"/>
      <c r="P694" s="7"/>
    </row>
    <row r="695" spans="9:16" ht="9" customHeight="1" x14ac:dyDescent="0.2">
      <c r="I695" s="7"/>
      <c r="J695" s="7"/>
      <c r="K695" s="7"/>
      <c r="L695" s="7"/>
      <c r="M695" s="7"/>
      <c r="N695" s="7"/>
      <c r="O695" s="7"/>
      <c r="P695" s="7"/>
    </row>
    <row r="696" spans="9:16" ht="9" customHeight="1" x14ac:dyDescent="0.2">
      <c r="I696" s="7"/>
      <c r="J696" s="7"/>
      <c r="K696" s="7"/>
      <c r="L696" s="7"/>
      <c r="M696" s="7"/>
      <c r="N696" s="7"/>
      <c r="O696" s="7"/>
      <c r="P696" s="7"/>
    </row>
    <row r="697" spans="9:16" ht="9" customHeight="1" x14ac:dyDescent="0.2">
      <c r="I697" s="7"/>
      <c r="J697" s="7"/>
      <c r="K697" s="7"/>
      <c r="L697" s="7"/>
      <c r="M697" s="7"/>
      <c r="N697" s="7"/>
      <c r="O697" s="7"/>
      <c r="P697" s="7"/>
    </row>
    <row r="698" spans="9:16" ht="9" customHeight="1" x14ac:dyDescent="0.2">
      <c r="I698" s="7"/>
      <c r="J698" s="7"/>
      <c r="K698" s="7"/>
      <c r="L698" s="7"/>
      <c r="M698" s="7"/>
      <c r="N698" s="7"/>
      <c r="O698" s="7"/>
      <c r="P698" s="7"/>
    </row>
    <row r="699" spans="9:16" ht="9" customHeight="1" x14ac:dyDescent="0.2">
      <c r="I699" s="7"/>
      <c r="J699" s="7"/>
      <c r="K699" s="7"/>
      <c r="L699" s="7"/>
      <c r="M699" s="7"/>
      <c r="N699" s="7"/>
      <c r="O699" s="7"/>
      <c r="P699" s="7"/>
    </row>
    <row r="700" spans="9:16" ht="9" customHeight="1" x14ac:dyDescent="0.2">
      <c r="I700" s="7"/>
      <c r="J700" s="7"/>
      <c r="K700" s="7"/>
      <c r="L700" s="7"/>
      <c r="M700" s="7"/>
      <c r="N700" s="7"/>
      <c r="O700" s="7"/>
      <c r="P700" s="7"/>
    </row>
    <row r="701" spans="9:16" ht="9" customHeight="1" x14ac:dyDescent="0.2">
      <c r="I701" s="7"/>
      <c r="J701" s="7"/>
      <c r="K701" s="7"/>
      <c r="L701" s="7"/>
      <c r="M701" s="7"/>
      <c r="N701" s="7"/>
      <c r="O701" s="7"/>
      <c r="P701" s="7"/>
    </row>
    <row r="702" spans="9:16" ht="9" customHeight="1" x14ac:dyDescent="0.2">
      <c r="I702" s="7"/>
      <c r="J702" s="7"/>
      <c r="K702" s="7"/>
      <c r="L702" s="7"/>
      <c r="M702" s="7"/>
      <c r="N702" s="7"/>
      <c r="O702" s="7"/>
      <c r="P702" s="7"/>
    </row>
    <row r="703" spans="9:16" ht="9" customHeight="1" x14ac:dyDescent="0.2">
      <c r="I703" s="7"/>
      <c r="J703" s="7"/>
      <c r="K703" s="7"/>
      <c r="L703" s="7"/>
      <c r="M703" s="7"/>
      <c r="N703" s="7"/>
      <c r="O703" s="7"/>
      <c r="P703" s="7"/>
    </row>
    <row r="704" spans="9:16" ht="9" customHeight="1" x14ac:dyDescent="0.2">
      <c r="I704" s="7"/>
      <c r="J704" s="7"/>
      <c r="K704" s="7"/>
      <c r="L704" s="7"/>
      <c r="M704" s="7"/>
      <c r="N704" s="7"/>
      <c r="O704" s="7"/>
      <c r="P704" s="7"/>
    </row>
    <row r="705" spans="9:16" ht="9" customHeight="1" x14ac:dyDescent="0.2">
      <c r="I705" s="7"/>
      <c r="J705" s="7"/>
      <c r="K705" s="7"/>
      <c r="L705" s="7"/>
      <c r="M705" s="7"/>
      <c r="N705" s="7"/>
      <c r="O705" s="7"/>
      <c r="P705" s="7"/>
    </row>
    <row r="706" spans="9:16" ht="9" customHeight="1" x14ac:dyDescent="0.2">
      <c r="I706" s="7"/>
      <c r="J706" s="7"/>
      <c r="K706" s="7"/>
      <c r="L706" s="7"/>
      <c r="M706" s="7"/>
      <c r="N706" s="7"/>
      <c r="O706" s="7"/>
      <c r="P706" s="7"/>
    </row>
    <row r="707" spans="9:16" ht="9" customHeight="1" x14ac:dyDescent="0.2">
      <c r="I707" s="7"/>
      <c r="J707" s="7"/>
      <c r="K707" s="7"/>
      <c r="L707" s="7"/>
      <c r="M707" s="7"/>
      <c r="N707" s="7"/>
      <c r="O707" s="7"/>
      <c r="P707" s="7"/>
    </row>
    <row r="708" spans="9:16" ht="9" customHeight="1" x14ac:dyDescent="0.2">
      <c r="I708" s="7"/>
      <c r="J708" s="7"/>
      <c r="K708" s="7"/>
      <c r="L708" s="7"/>
      <c r="M708" s="7"/>
      <c r="N708" s="7"/>
      <c r="O708" s="7"/>
      <c r="P708" s="7"/>
    </row>
    <row r="709" spans="9:16" ht="9" customHeight="1" x14ac:dyDescent="0.2">
      <c r="I709" s="7"/>
      <c r="J709" s="7"/>
      <c r="K709" s="7"/>
      <c r="L709" s="7"/>
      <c r="M709" s="7"/>
      <c r="N709" s="7"/>
      <c r="O709" s="7"/>
      <c r="P709" s="7"/>
    </row>
    <row r="710" spans="9:16" ht="9" customHeight="1" x14ac:dyDescent="0.2">
      <c r="I710" s="7"/>
      <c r="J710" s="7"/>
      <c r="K710" s="7"/>
      <c r="L710" s="7"/>
      <c r="M710" s="7"/>
      <c r="N710" s="7"/>
      <c r="O710" s="7"/>
      <c r="P710" s="7"/>
    </row>
    <row r="711" spans="9:16" ht="9" customHeight="1" x14ac:dyDescent="0.2">
      <c r="I711" s="7"/>
      <c r="J711" s="7"/>
      <c r="K711" s="7"/>
      <c r="L711" s="7"/>
      <c r="M711" s="7"/>
      <c r="N711" s="7"/>
      <c r="O711" s="7"/>
      <c r="P711" s="7"/>
    </row>
    <row r="712" spans="9:16" ht="9" customHeight="1" x14ac:dyDescent="0.2">
      <c r="I712" s="7"/>
      <c r="J712" s="7"/>
      <c r="K712" s="7"/>
      <c r="L712" s="7"/>
      <c r="M712" s="7"/>
      <c r="N712" s="7"/>
      <c r="O712" s="7"/>
      <c r="P712" s="7"/>
    </row>
    <row r="713" spans="9:16" ht="9" customHeight="1" x14ac:dyDescent="0.2">
      <c r="I713" s="7"/>
      <c r="J713" s="7"/>
      <c r="K713" s="7"/>
      <c r="L713" s="7"/>
      <c r="M713" s="7"/>
      <c r="N713" s="7"/>
      <c r="O713" s="7"/>
      <c r="P713" s="7"/>
    </row>
    <row r="714" spans="9:16" ht="9" customHeight="1" x14ac:dyDescent="0.2">
      <c r="I714" s="7"/>
      <c r="J714" s="7"/>
      <c r="K714" s="7"/>
      <c r="L714" s="7"/>
      <c r="M714" s="7"/>
      <c r="N714" s="7"/>
      <c r="O714" s="7"/>
      <c r="P714" s="7"/>
    </row>
    <row r="715" spans="9:16" ht="9" customHeight="1" x14ac:dyDescent="0.2">
      <c r="I715" s="7"/>
      <c r="J715" s="7"/>
      <c r="K715" s="7"/>
      <c r="L715" s="7"/>
      <c r="M715" s="7"/>
      <c r="N715" s="7"/>
      <c r="O715" s="7"/>
      <c r="P715" s="7"/>
    </row>
    <row r="716" spans="9:16" ht="9" customHeight="1" x14ac:dyDescent="0.2">
      <c r="I716" s="7"/>
      <c r="J716" s="7"/>
      <c r="K716" s="7"/>
      <c r="L716" s="7"/>
      <c r="M716" s="7"/>
      <c r="N716" s="7"/>
      <c r="O716" s="7"/>
      <c r="P716" s="7"/>
    </row>
    <row r="717" spans="9:16" ht="9" customHeight="1" x14ac:dyDescent="0.2">
      <c r="I717" s="7"/>
      <c r="J717" s="7"/>
      <c r="K717" s="7"/>
      <c r="L717" s="7"/>
      <c r="M717" s="7"/>
      <c r="N717" s="7"/>
      <c r="O717" s="7"/>
      <c r="P717" s="7"/>
    </row>
    <row r="718" spans="9:16" ht="9" customHeight="1" x14ac:dyDescent="0.2">
      <c r="I718" s="7"/>
      <c r="J718" s="7"/>
      <c r="K718" s="7"/>
      <c r="L718" s="7"/>
      <c r="M718" s="7"/>
      <c r="N718" s="7"/>
      <c r="O718" s="7"/>
      <c r="P718" s="7"/>
    </row>
    <row r="719" spans="9:16" ht="9" customHeight="1" x14ac:dyDescent="0.2">
      <c r="I719" s="7"/>
      <c r="J719" s="7"/>
      <c r="K719" s="7"/>
      <c r="L719" s="7"/>
      <c r="M719" s="7"/>
      <c r="N719" s="7"/>
      <c r="O719" s="7"/>
      <c r="P719" s="7"/>
    </row>
    <row r="720" spans="9:16" ht="9" customHeight="1" x14ac:dyDescent="0.2">
      <c r="I720" s="7"/>
      <c r="J720" s="7"/>
      <c r="K720" s="7"/>
      <c r="L720" s="7"/>
      <c r="M720" s="7"/>
      <c r="N720" s="7"/>
      <c r="O720" s="7"/>
      <c r="P720" s="7"/>
    </row>
    <row r="721" spans="9:16" ht="9" customHeight="1" x14ac:dyDescent="0.2">
      <c r="I721" s="7"/>
      <c r="J721" s="7"/>
      <c r="K721" s="7"/>
      <c r="L721" s="7"/>
      <c r="M721" s="7"/>
      <c r="N721" s="7"/>
      <c r="O721" s="7"/>
      <c r="P721" s="7"/>
    </row>
    <row r="722" spans="9:16" ht="9" customHeight="1" x14ac:dyDescent="0.2">
      <c r="I722" s="7"/>
      <c r="J722" s="7"/>
      <c r="K722" s="7"/>
      <c r="L722" s="7"/>
      <c r="M722" s="7"/>
      <c r="N722" s="7"/>
      <c r="O722" s="7"/>
      <c r="P722" s="7"/>
    </row>
    <row r="723" spans="9:16" ht="9" customHeight="1" x14ac:dyDescent="0.2">
      <c r="I723" s="7"/>
      <c r="J723" s="7"/>
      <c r="K723" s="7"/>
      <c r="L723" s="7"/>
      <c r="M723" s="7"/>
      <c r="N723" s="7"/>
      <c r="O723" s="7"/>
      <c r="P723" s="7"/>
    </row>
    <row r="724" spans="9:16" ht="9" customHeight="1" x14ac:dyDescent="0.2">
      <c r="I724" s="7"/>
      <c r="J724" s="7"/>
      <c r="K724" s="7"/>
      <c r="L724" s="7"/>
      <c r="M724" s="7"/>
      <c r="N724" s="7"/>
      <c r="O724" s="7"/>
      <c r="P724" s="7"/>
    </row>
    <row r="725" spans="9:16" ht="9" customHeight="1" x14ac:dyDescent="0.2">
      <c r="I725" s="7"/>
      <c r="J725" s="7"/>
      <c r="K725" s="7"/>
      <c r="L725" s="7"/>
      <c r="M725" s="7"/>
      <c r="N725" s="7"/>
      <c r="O725" s="7"/>
      <c r="P725" s="7"/>
    </row>
    <row r="726" spans="9:16" ht="9" customHeight="1" x14ac:dyDescent="0.2">
      <c r="I726" s="7"/>
      <c r="J726" s="7"/>
      <c r="K726" s="7"/>
      <c r="L726" s="7"/>
      <c r="M726" s="7"/>
      <c r="N726" s="7"/>
      <c r="O726" s="7"/>
      <c r="P726" s="7"/>
    </row>
    <row r="727" spans="9:16" ht="9" customHeight="1" x14ac:dyDescent="0.2">
      <c r="I727" s="7"/>
      <c r="J727" s="7"/>
      <c r="K727" s="7"/>
      <c r="L727" s="7"/>
      <c r="M727" s="7"/>
      <c r="N727" s="7"/>
      <c r="O727" s="7"/>
      <c r="P727" s="7"/>
    </row>
    <row r="728" spans="9:16" ht="9" customHeight="1" x14ac:dyDescent="0.2">
      <c r="I728" s="7"/>
      <c r="J728" s="7"/>
      <c r="K728" s="7"/>
      <c r="L728" s="7"/>
      <c r="M728" s="7"/>
      <c r="N728" s="7"/>
      <c r="O728" s="7"/>
      <c r="P728" s="7"/>
    </row>
    <row r="729" spans="9:16" ht="9" customHeight="1" x14ac:dyDescent="0.2">
      <c r="I729" s="7"/>
      <c r="J729" s="7"/>
      <c r="K729" s="7"/>
      <c r="L729" s="7"/>
      <c r="M729" s="7"/>
      <c r="N729" s="7"/>
      <c r="O729" s="7"/>
      <c r="P729" s="7"/>
    </row>
    <row r="730" spans="9:16" ht="9" customHeight="1" x14ac:dyDescent="0.2">
      <c r="I730" s="7"/>
      <c r="J730" s="7"/>
      <c r="K730" s="7"/>
      <c r="L730" s="7"/>
      <c r="M730" s="7"/>
      <c r="N730" s="7"/>
      <c r="O730" s="7"/>
      <c r="P730" s="7"/>
    </row>
    <row r="731" spans="9:16" ht="9" customHeight="1" x14ac:dyDescent="0.2">
      <c r="I731" s="7"/>
      <c r="J731" s="7"/>
      <c r="K731" s="7"/>
      <c r="L731" s="7"/>
      <c r="M731" s="7"/>
      <c r="N731" s="7"/>
      <c r="O731" s="7"/>
      <c r="P731" s="7"/>
    </row>
    <row r="732" spans="9:16" ht="9" customHeight="1" x14ac:dyDescent="0.2">
      <c r="I732" s="7"/>
      <c r="J732" s="7"/>
      <c r="K732" s="7"/>
      <c r="L732" s="7"/>
      <c r="M732" s="7"/>
      <c r="N732" s="7"/>
      <c r="O732" s="7"/>
      <c r="P732" s="7"/>
    </row>
    <row r="733" spans="9:16" ht="9" customHeight="1" x14ac:dyDescent="0.2">
      <c r="I733" s="7"/>
      <c r="J733" s="7"/>
      <c r="K733" s="7"/>
      <c r="L733" s="7"/>
      <c r="M733" s="7"/>
      <c r="N733" s="7"/>
      <c r="O733" s="7"/>
      <c r="P733" s="7"/>
    </row>
    <row r="734" spans="9:16" ht="9" customHeight="1" x14ac:dyDescent="0.2">
      <c r="I734" s="7"/>
      <c r="J734" s="7"/>
      <c r="K734" s="7"/>
      <c r="L734" s="7"/>
      <c r="M734" s="7"/>
      <c r="N734" s="7"/>
      <c r="O734" s="7"/>
      <c r="P734" s="7"/>
    </row>
    <row r="735" spans="9:16" ht="9" customHeight="1" x14ac:dyDescent="0.2">
      <c r="I735" s="7"/>
      <c r="J735" s="7"/>
      <c r="K735" s="7"/>
      <c r="L735" s="7"/>
      <c r="M735" s="7"/>
      <c r="N735" s="7"/>
      <c r="O735" s="7"/>
      <c r="P735" s="7"/>
    </row>
    <row r="736" spans="9:16" ht="9" customHeight="1" x14ac:dyDescent="0.2">
      <c r="I736" s="7"/>
      <c r="J736" s="7"/>
      <c r="K736" s="7"/>
      <c r="L736" s="7"/>
      <c r="M736" s="7"/>
      <c r="N736" s="7"/>
      <c r="O736" s="7"/>
      <c r="P736" s="7"/>
    </row>
    <row r="737" spans="9:16" ht="9" customHeight="1" x14ac:dyDescent="0.2">
      <c r="I737" s="7"/>
      <c r="J737" s="7"/>
      <c r="K737" s="7"/>
      <c r="L737" s="7"/>
      <c r="M737" s="7"/>
      <c r="N737" s="7"/>
      <c r="O737" s="7"/>
      <c r="P737" s="7"/>
    </row>
    <row r="738" spans="9:16" ht="9" customHeight="1" x14ac:dyDescent="0.2">
      <c r="I738" s="7"/>
      <c r="J738" s="7"/>
      <c r="K738" s="7"/>
      <c r="L738" s="7"/>
      <c r="M738" s="7"/>
      <c r="N738" s="7"/>
      <c r="O738" s="7"/>
      <c r="P738" s="7"/>
    </row>
    <row r="739" spans="9:16" ht="9" customHeight="1" x14ac:dyDescent="0.2">
      <c r="I739" s="7"/>
      <c r="J739" s="7"/>
      <c r="K739" s="7"/>
      <c r="L739" s="7"/>
      <c r="M739" s="7"/>
      <c r="N739" s="7"/>
      <c r="O739" s="7"/>
      <c r="P739" s="7"/>
    </row>
    <row r="740" spans="9:16" ht="9" customHeight="1" x14ac:dyDescent="0.2">
      <c r="I740" s="7"/>
      <c r="J740" s="7"/>
      <c r="K740" s="7"/>
      <c r="L740" s="7"/>
      <c r="M740" s="7"/>
      <c r="N740" s="7"/>
      <c r="O740" s="7"/>
      <c r="P740" s="7"/>
    </row>
    <row r="741" spans="9:16" ht="9" customHeight="1" x14ac:dyDescent="0.2">
      <c r="I741" s="7"/>
      <c r="J741" s="7"/>
      <c r="K741" s="7"/>
      <c r="L741" s="7"/>
      <c r="M741" s="7"/>
      <c r="N741" s="7"/>
      <c r="O741" s="7"/>
      <c r="P741" s="7"/>
    </row>
    <row r="742" spans="9:16" ht="9" customHeight="1" x14ac:dyDescent="0.2">
      <c r="I742" s="7"/>
      <c r="J742" s="7"/>
      <c r="K742" s="7"/>
      <c r="L742" s="7"/>
      <c r="M742" s="7"/>
      <c r="N742" s="7"/>
      <c r="O742" s="7"/>
      <c r="P742" s="7"/>
    </row>
    <row r="743" spans="9:16" ht="9" customHeight="1" x14ac:dyDescent="0.2">
      <c r="I743" s="7"/>
      <c r="J743" s="7"/>
      <c r="K743" s="7"/>
      <c r="L743" s="7"/>
      <c r="M743" s="7"/>
      <c r="N743" s="7"/>
      <c r="O743" s="7"/>
      <c r="P743" s="7"/>
    </row>
    <row r="744" spans="9:16" ht="9" customHeight="1" x14ac:dyDescent="0.2">
      <c r="I744" s="7"/>
      <c r="J744" s="7"/>
      <c r="K744" s="7"/>
      <c r="L744" s="7"/>
      <c r="M744" s="7"/>
      <c r="N744" s="7"/>
      <c r="O744" s="7"/>
      <c r="P744" s="7"/>
    </row>
    <row r="745" spans="9:16" ht="9" customHeight="1" x14ac:dyDescent="0.2">
      <c r="I745" s="7"/>
      <c r="J745" s="7"/>
      <c r="K745" s="7"/>
      <c r="L745" s="7"/>
      <c r="M745" s="7"/>
      <c r="N745" s="7"/>
      <c r="O745" s="7"/>
      <c r="P745" s="7"/>
    </row>
    <row r="746" spans="9:16" ht="9" customHeight="1" x14ac:dyDescent="0.2">
      <c r="I746" s="7"/>
      <c r="J746" s="7"/>
      <c r="K746" s="7"/>
      <c r="L746" s="7"/>
      <c r="M746" s="7"/>
      <c r="N746" s="7"/>
      <c r="O746" s="7"/>
      <c r="P746" s="7"/>
    </row>
    <row r="747" spans="9:16" ht="9" customHeight="1" x14ac:dyDescent="0.2">
      <c r="I747" s="7"/>
      <c r="J747" s="7"/>
      <c r="K747" s="7"/>
      <c r="L747" s="7"/>
      <c r="M747" s="7"/>
      <c r="N747" s="7"/>
      <c r="O747" s="7"/>
      <c r="P747" s="7"/>
    </row>
    <row r="748" spans="9:16" ht="9" customHeight="1" x14ac:dyDescent="0.2">
      <c r="I748" s="7"/>
      <c r="J748" s="7"/>
      <c r="K748" s="7"/>
      <c r="L748" s="7"/>
      <c r="M748" s="7"/>
      <c r="N748" s="7"/>
      <c r="O748" s="7"/>
      <c r="P748" s="7"/>
    </row>
    <row r="749" spans="9:16" ht="9" customHeight="1" x14ac:dyDescent="0.2">
      <c r="I749" s="7"/>
      <c r="J749" s="7"/>
      <c r="K749" s="7"/>
      <c r="L749" s="7"/>
      <c r="M749" s="7"/>
      <c r="N749" s="7"/>
      <c r="O749" s="7"/>
      <c r="P749" s="7"/>
    </row>
    <row r="750" spans="9:16" ht="9" customHeight="1" x14ac:dyDescent="0.2">
      <c r="I750" s="7"/>
      <c r="J750" s="7"/>
      <c r="K750" s="7"/>
      <c r="L750" s="7"/>
      <c r="M750" s="7"/>
      <c r="N750" s="7"/>
      <c r="O750" s="7"/>
      <c r="P750" s="7"/>
    </row>
    <row r="751" spans="9:16" ht="9" customHeight="1" x14ac:dyDescent="0.2">
      <c r="I751" s="7"/>
      <c r="J751" s="7"/>
      <c r="K751" s="7"/>
      <c r="L751" s="7"/>
      <c r="M751" s="7"/>
      <c r="N751" s="7"/>
      <c r="O751" s="7"/>
      <c r="P751" s="7"/>
    </row>
    <row r="752" spans="9:16" ht="9" customHeight="1" x14ac:dyDescent="0.2">
      <c r="I752" s="7"/>
      <c r="J752" s="7"/>
      <c r="K752" s="7"/>
      <c r="L752" s="7"/>
      <c r="M752" s="7"/>
      <c r="N752" s="7"/>
      <c r="O752" s="7"/>
      <c r="P752" s="7"/>
    </row>
    <row r="753" spans="9:16" ht="9" customHeight="1" x14ac:dyDescent="0.2">
      <c r="I753" s="7"/>
      <c r="J753" s="7"/>
      <c r="K753" s="7"/>
      <c r="L753" s="7"/>
      <c r="M753" s="7"/>
      <c r="N753" s="7"/>
      <c r="O753" s="7"/>
      <c r="P753" s="7"/>
    </row>
    <row r="754" spans="9:16" ht="9" customHeight="1" x14ac:dyDescent="0.2">
      <c r="I754" s="7"/>
      <c r="J754" s="7"/>
      <c r="K754" s="7"/>
      <c r="L754" s="7"/>
      <c r="M754" s="7"/>
      <c r="N754" s="7"/>
      <c r="O754" s="7"/>
      <c r="P754" s="7"/>
    </row>
    <row r="755" spans="9:16" ht="9" customHeight="1" x14ac:dyDescent="0.2">
      <c r="I755" s="7"/>
      <c r="J755" s="7"/>
      <c r="K755" s="7"/>
      <c r="L755" s="7"/>
      <c r="M755" s="7"/>
      <c r="N755" s="7"/>
      <c r="O755" s="7"/>
      <c r="P755" s="7"/>
    </row>
    <row r="756" spans="9:16" ht="9" customHeight="1" x14ac:dyDescent="0.2">
      <c r="I756" s="7"/>
      <c r="J756" s="7"/>
      <c r="K756" s="7"/>
      <c r="L756" s="7"/>
      <c r="M756" s="7"/>
      <c r="N756" s="7"/>
      <c r="O756" s="7"/>
      <c r="P756" s="7"/>
    </row>
    <row r="757" spans="9:16" ht="9" customHeight="1" x14ac:dyDescent="0.2">
      <c r="I757" s="7"/>
      <c r="J757" s="7"/>
      <c r="K757" s="7"/>
      <c r="L757" s="7"/>
      <c r="M757" s="7"/>
      <c r="N757" s="7"/>
      <c r="O757" s="7"/>
      <c r="P757" s="7"/>
    </row>
    <row r="758" spans="9:16" ht="9" customHeight="1" x14ac:dyDescent="0.2">
      <c r="I758" s="7"/>
      <c r="J758" s="7"/>
      <c r="K758" s="7"/>
      <c r="L758" s="7"/>
      <c r="M758" s="7"/>
      <c r="N758" s="7"/>
      <c r="O758" s="7"/>
      <c r="P758" s="7"/>
    </row>
    <row r="759" spans="9:16" ht="9" customHeight="1" x14ac:dyDescent="0.2">
      <c r="I759" s="7"/>
      <c r="J759" s="7"/>
      <c r="K759" s="7"/>
      <c r="L759" s="7"/>
      <c r="M759" s="7"/>
      <c r="N759" s="7"/>
      <c r="O759" s="7"/>
      <c r="P759" s="7"/>
    </row>
    <row r="760" spans="9:16" ht="9" customHeight="1" x14ac:dyDescent="0.2">
      <c r="I760" s="7"/>
      <c r="J760" s="7"/>
      <c r="K760" s="7"/>
      <c r="L760" s="7"/>
      <c r="M760" s="7"/>
      <c r="N760" s="7"/>
      <c r="O760" s="7"/>
      <c r="P760" s="7"/>
    </row>
    <row r="761" spans="9:16" ht="9" customHeight="1" x14ac:dyDescent="0.2">
      <c r="I761" s="7"/>
      <c r="J761" s="7"/>
      <c r="K761" s="7"/>
      <c r="L761" s="7"/>
      <c r="M761" s="7"/>
      <c r="N761" s="7"/>
      <c r="O761" s="7"/>
      <c r="P761" s="7"/>
    </row>
    <row r="762" spans="9:16" ht="9" customHeight="1" x14ac:dyDescent="0.2">
      <c r="I762" s="7"/>
      <c r="J762" s="7"/>
      <c r="K762" s="7"/>
      <c r="L762" s="7"/>
      <c r="M762" s="7"/>
      <c r="N762" s="7"/>
      <c r="O762" s="7"/>
      <c r="P762" s="7"/>
    </row>
    <row r="763" spans="9:16" ht="9" customHeight="1" x14ac:dyDescent="0.2">
      <c r="I763" s="7"/>
      <c r="J763" s="7"/>
      <c r="K763" s="7"/>
      <c r="L763" s="7"/>
      <c r="M763" s="7"/>
      <c r="N763" s="7"/>
      <c r="O763" s="7"/>
      <c r="P763" s="7"/>
    </row>
    <row r="764" spans="9:16" ht="9" customHeight="1" x14ac:dyDescent="0.2">
      <c r="I764" s="7"/>
      <c r="J764" s="7"/>
      <c r="K764" s="7"/>
      <c r="L764" s="7"/>
      <c r="M764" s="7"/>
      <c r="N764" s="7"/>
      <c r="O764" s="7"/>
      <c r="P764" s="7"/>
    </row>
    <row r="765" spans="9:16" ht="9" customHeight="1" x14ac:dyDescent="0.2">
      <c r="I765" s="7"/>
      <c r="J765" s="7"/>
      <c r="K765" s="7"/>
      <c r="L765" s="7"/>
      <c r="M765" s="7"/>
      <c r="N765" s="7"/>
      <c r="O765" s="7"/>
      <c r="P765" s="7"/>
    </row>
    <row r="766" spans="9:16" ht="9" customHeight="1" x14ac:dyDescent="0.2">
      <c r="I766" s="7"/>
      <c r="J766" s="7"/>
      <c r="K766" s="7"/>
      <c r="L766" s="7"/>
      <c r="M766" s="7"/>
      <c r="N766" s="7"/>
      <c r="O766" s="7"/>
      <c r="P766" s="7"/>
    </row>
    <row r="767" spans="9:16" ht="9" customHeight="1" x14ac:dyDescent="0.2">
      <c r="I767" s="7"/>
      <c r="J767" s="7"/>
      <c r="K767" s="7"/>
      <c r="L767" s="7"/>
      <c r="M767" s="7"/>
      <c r="N767" s="7"/>
      <c r="O767" s="7"/>
      <c r="P767" s="7"/>
    </row>
    <row r="768" spans="9:16" ht="9" customHeight="1" x14ac:dyDescent="0.2">
      <c r="I768" s="7"/>
      <c r="J768" s="7"/>
      <c r="K768" s="7"/>
      <c r="L768" s="7"/>
      <c r="M768" s="7"/>
      <c r="N768" s="7"/>
      <c r="O768" s="7"/>
      <c r="P768" s="7"/>
    </row>
    <row r="769" spans="9:16" ht="9" customHeight="1" x14ac:dyDescent="0.2">
      <c r="I769" s="7"/>
      <c r="J769" s="7"/>
      <c r="K769" s="7"/>
      <c r="L769" s="7"/>
      <c r="M769" s="7"/>
      <c r="N769" s="7"/>
      <c r="O769" s="7"/>
      <c r="P769" s="7"/>
    </row>
    <row r="770" spans="9:16" ht="9" customHeight="1" x14ac:dyDescent="0.2">
      <c r="I770" s="7"/>
      <c r="J770" s="7"/>
      <c r="K770" s="7"/>
      <c r="L770" s="7"/>
      <c r="M770" s="7"/>
      <c r="N770" s="7"/>
      <c r="O770" s="7"/>
      <c r="P770" s="7"/>
    </row>
    <row r="771" spans="9:16" ht="9" customHeight="1" x14ac:dyDescent="0.2">
      <c r="I771" s="7"/>
      <c r="J771" s="7"/>
      <c r="K771" s="7"/>
      <c r="L771" s="7"/>
      <c r="M771" s="7"/>
      <c r="N771" s="7"/>
      <c r="O771" s="7"/>
      <c r="P771" s="7"/>
    </row>
    <row r="772" spans="9:16" ht="9" customHeight="1" x14ac:dyDescent="0.2">
      <c r="I772" s="7"/>
      <c r="J772" s="7"/>
      <c r="K772" s="7"/>
      <c r="L772" s="7"/>
      <c r="M772" s="7"/>
      <c r="N772" s="7"/>
      <c r="O772" s="7"/>
      <c r="P772" s="7"/>
    </row>
    <row r="773" spans="9:16" ht="9" customHeight="1" x14ac:dyDescent="0.2">
      <c r="I773" s="7"/>
      <c r="J773" s="7"/>
      <c r="K773" s="7"/>
      <c r="L773" s="7"/>
      <c r="M773" s="7"/>
      <c r="N773" s="7"/>
      <c r="O773" s="7"/>
      <c r="P773" s="7"/>
    </row>
    <row r="774" spans="9:16" ht="9" customHeight="1" x14ac:dyDescent="0.2">
      <c r="I774" s="7"/>
      <c r="J774" s="7"/>
      <c r="K774" s="7"/>
      <c r="L774" s="7"/>
      <c r="M774" s="7"/>
      <c r="N774" s="7"/>
      <c r="O774" s="7"/>
      <c r="P774" s="7"/>
    </row>
    <row r="775" spans="9:16" ht="9" customHeight="1" x14ac:dyDescent="0.2">
      <c r="I775" s="7"/>
      <c r="J775" s="7"/>
      <c r="K775" s="7"/>
      <c r="L775" s="7"/>
      <c r="M775" s="7"/>
      <c r="N775" s="7"/>
      <c r="O775" s="7"/>
      <c r="P775" s="7"/>
    </row>
    <row r="776" spans="9:16" ht="9" customHeight="1" x14ac:dyDescent="0.2">
      <c r="I776" s="7"/>
      <c r="J776" s="7"/>
      <c r="K776" s="7"/>
      <c r="L776" s="7"/>
      <c r="M776" s="7"/>
      <c r="N776" s="7"/>
      <c r="O776" s="7"/>
      <c r="P776" s="7"/>
    </row>
    <row r="777" spans="9:16" ht="9" customHeight="1" x14ac:dyDescent="0.2">
      <c r="I777" s="7"/>
      <c r="J777" s="7"/>
      <c r="K777" s="7"/>
      <c r="L777" s="7"/>
      <c r="M777" s="7"/>
      <c r="N777" s="7"/>
      <c r="O777" s="7"/>
      <c r="P777" s="7"/>
    </row>
    <row r="778" spans="9:16" ht="9" customHeight="1" x14ac:dyDescent="0.2">
      <c r="I778" s="7"/>
      <c r="J778" s="7"/>
      <c r="K778" s="7"/>
      <c r="L778" s="7"/>
      <c r="M778" s="7"/>
      <c r="N778" s="7"/>
      <c r="O778" s="7"/>
      <c r="P778" s="7"/>
    </row>
    <row r="779" spans="9:16" ht="9" customHeight="1" x14ac:dyDescent="0.2">
      <c r="I779" s="7"/>
      <c r="J779" s="7"/>
      <c r="K779" s="7"/>
      <c r="L779" s="7"/>
      <c r="M779" s="7"/>
      <c r="N779" s="7"/>
      <c r="O779" s="7"/>
      <c r="P779" s="7"/>
    </row>
    <row r="780" spans="9:16" ht="9" customHeight="1" x14ac:dyDescent="0.2">
      <c r="I780" s="7"/>
      <c r="J780" s="7"/>
      <c r="K780" s="7"/>
      <c r="L780" s="7"/>
      <c r="M780" s="7"/>
      <c r="N780" s="7"/>
      <c r="O780" s="7"/>
      <c r="P780" s="7"/>
    </row>
    <row r="781" spans="9:16" ht="9" customHeight="1" x14ac:dyDescent="0.2">
      <c r="I781" s="7"/>
      <c r="J781" s="7"/>
      <c r="K781" s="7"/>
      <c r="L781" s="7"/>
      <c r="M781" s="7"/>
      <c r="N781" s="7"/>
      <c r="O781" s="7"/>
      <c r="P781" s="7"/>
    </row>
    <row r="782" spans="9:16" ht="9" customHeight="1" x14ac:dyDescent="0.2">
      <c r="I782" s="7"/>
      <c r="J782" s="7"/>
      <c r="K782" s="7"/>
      <c r="L782" s="7"/>
      <c r="M782" s="7"/>
      <c r="N782" s="7"/>
      <c r="O782" s="7"/>
      <c r="P782" s="7"/>
    </row>
    <row r="783" spans="9:16" ht="9" customHeight="1" x14ac:dyDescent="0.2">
      <c r="I783" s="7"/>
      <c r="J783" s="7"/>
      <c r="K783" s="7"/>
      <c r="L783" s="7"/>
      <c r="M783" s="7"/>
      <c r="N783" s="7"/>
      <c r="O783" s="7"/>
      <c r="P783" s="7"/>
    </row>
    <row r="784" spans="9:16" ht="9" customHeight="1" x14ac:dyDescent="0.2">
      <c r="I784" s="7"/>
      <c r="J784" s="7"/>
      <c r="K784" s="7"/>
      <c r="L784" s="7"/>
      <c r="M784" s="7"/>
      <c r="N784" s="7"/>
      <c r="O784" s="7"/>
      <c r="P784" s="7"/>
    </row>
    <row r="785" spans="9:16" ht="9" customHeight="1" x14ac:dyDescent="0.2">
      <c r="I785" s="7"/>
      <c r="J785" s="7"/>
      <c r="K785" s="7"/>
      <c r="L785" s="7"/>
      <c r="M785" s="7"/>
      <c r="N785" s="7"/>
      <c r="O785" s="7"/>
      <c r="P785" s="7"/>
    </row>
    <row r="786" spans="9:16" ht="9" customHeight="1" x14ac:dyDescent="0.2">
      <c r="I786" s="7"/>
      <c r="J786" s="7"/>
      <c r="K786" s="7"/>
      <c r="L786" s="7"/>
      <c r="M786" s="7"/>
      <c r="N786" s="7"/>
      <c r="O786" s="7"/>
      <c r="P786" s="7"/>
    </row>
    <row r="787" spans="9:16" ht="9" customHeight="1" x14ac:dyDescent="0.2">
      <c r="I787" s="7"/>
      <c r="J787" s="7"/>
      <c r="K787" s="7"/>
      <c r="L787" s="7"/>
      <c r="M787" s="7"/>
      <c r="N787" s="7"/>
      <c r="O787" s="7"/>
      <c r="P787" s="7"/>
    </row>
    <row r="788" spans="9:16" ht="9" customHeight="1" x14ac:dyDescent="0.2">
      <c r="I788" s="7"/>
      <c r="J788" s="7"/>
      <c r="K788" s="7"/>
      <c r="L788" s="7"/>
      <c r="M788" s="7"/>
      <c r="N788" s="7"/>
      <c r="O788" s="7"/>
      <c r="P788" s="7"/>
    </row>
    <row r="789" spans="9:16" ht="9" customHeight="1" x14ac:dyDescent="0.2">
      <c r="I789" s="7"/>
      <c r="J789" s="7"/>
      <c r="K789" s="7"/>
      <c r="L789" s="7"/>
      <c r="M789" s="7"/>
      <c r="N789" s="7"/>
      <c r="O789" s="7"/>
      <c r="P789" s="7"/>
    </row>
    <row r="790" spans="9:16" ht="9" customHeight="1" x14ac:dyDescent="0.2">
      <c r="I790" s="7"/>
      <c r="J790" s="7"/>
      <c r="K790" s="7"/>
      <c r="L790" s="7"/>
      <c r="M790" s="7"/>
      <c r="N790" s="7"/>
      <c r="O790" s="7"/>
      <c r="P790" s="7"/>
    </row>
    <row r="791" spans="9:16" ht="9" customHeight="1" x14ac:dyDescent="0.2">
      <c r="I791" s="7"/>
      <c r="J791" s="7"/>
      <c r="K791" s="7"/>
      <c r="L791" s="7"/>
      <c r="M791" s="7"/>
      <c r="N791" s="7"/>
      <c r="O791" s="7"/>
      <c r="P791" s="7"/>
    </row>
    <row r="792" spans="9:16" ht="9" customHeight="1" x14ac:dyDescent="0.2">
      <c r="I792" s="7"/>
      <c r="J792" s="7"/>
      <c r="K792" s="7"/>
      <c r="L792" s="7"/>
      <c r="M792" s="7"/>
      <c r="N792" s="7"/>
      <c r="O792" s="7"/>
      <c r="P792" s="7"/>
    </row>
    <row r="793" spans="9:16" ht="9" customHeight="1" x14ac:dyDescent="0.2">
      <c r="I793" s="7"/>
      <c r="J793" s="7"/>
      <c r="K793" s="7"/>
      <c r="L793" s="7"/>
      <c r="M793" s="7"/>
      <c r="N793" s="7"/>
      <c r="O793" s="7"/>
      <c r="P793" s="7"/>
    </row>
    <row r="794" spans="9:16" ht="9" customHeight="1" x14ac:dyDescent="0.2">
      <c r="I794" s="7"/>
      <c r="J794" s="7"/>
      <c r="K794" s="7"/>
      <c r="L794" s="7"/>
      <c r="M794" s="7"/>
      <c r="N794" s="7"/>
      <c r="O794" s="7"/>
      <c r="P794" s="7"/>
    </row>
    <row r="795" spans="9:16" ht="9" customHeight="1" x14ac:dyDescent="0.2">
      <c r="I795" s="7"/>
      <c r="J795" s="7"/>
      <c r="K795" s="7"/>
      <c r="L795" s="7"/>
      <c r="M795" s="7"/>
      <c r="N795" s="7"/>
      <c r="O795" s="7"/>
      <c r="P795" s="7"/>
    </row>
    <row r="796" spans="9:16" ht="9" customHeight="1" x14ac:dyDescent="0.2">
      <c r="I796" s="7"/>
      <c r="J796" s="7"/>
      <c r="K796" s="7"/>
      <c r="L796" s="7"/>
      <c r="M796" s="7"/>
      <c r="N796" s="7"/>
      <c r="O796" s="7"/>
      <c r="P796" s="7"/>
    </row>
    <row r="797" spans="9:16" ht="9" customHeight="1" x14ac:dyDescent="0.2">
      <c r="I797" s="7"/>
      <c r="J797" s="7"/>
      <c r="K797" s="7"/>
      <c r="L797" s="7"/>
      <c r="M797" s="7"/>
      <c r="N797" s="7"/>
      <c r="O797" s="7"/>
      <c r="P797" s="7"/>
    </row>
    <row r="798" spans="9:16" ht="9" customHeight="1" x14ac:dyDescent="0.2">
      <c r="I798" s="7"/>
      <c r="J798" s="7"/>
      <c r="K798" s="7"/>
      <c r="L798" s="7"/>
      <c r="M798" s="7"/>
      <c r="N798" s="7"/>
      <c r="O798" s="7"/>
      <c r="P798" s="7"/>
    </row>
    <row r="799" spans="9:16" ht="9" customHeight="1" x14ac:dyDescent="0.2">
      <c r="I799" s="7"/>
      <c r="J799" s="7"/>
      <c r="K799" s="7"/>
      <c r="L799" s="7"/>
      <c r="M799" s="7"/>
      <c r="N799" s="7"/>
      <c r="O799" s="7"/>
      <c r="P799" s="7"/>
    </row>
    <row r="800" spans="9:16" ht="9" customHeight="1" x14ac:dyDescent="0.2">
      <c r="I800" s="7"/>
      <c r="J800" s="7"/>
      <c r="K800" s="7"/>
      <c r="L800" s="7"/>
      <c r="M800" s="7"/>
      <c r="N800" s="7"/>
      <c r="O800" s="7"/>
      <c r="P800" s="7"/>
    </row>
    <row r="801" spans="9:16" ht="9" customHeight="1" x14ac:dyDescent="0.2">
      <c r="I801" s="7"/>
      <c r="J801" s="7"/>
      <c r="K801" s="7"/>
      <c r="L801" s="7"/>
      <c r="M801" s="7"/>
      <c r="N801" s="7"/>
      <c r="O801" s="7"/>
      <c r="P801" s="7"/>
    </row>
    <row r="802" spans="9:16" ht="9" customHeight="1" x14ac:dyDescent="0.2">
      <c r="I802" s="7"/>
      <c r="J802" s="7"/>
      <c r="K802" s="7"/>
      <c r="L802" s="7"/>
      <c r="M802" s="7"/>
      <c r="N802" s="7"/>
      <c r="O802" s="7"/>
      <c r="P802" s="7"/>
    </row>
    <row r="803" spans="9:16" ht="9" customHeight="1" x14ac:dyDescent="0.2">
      <c r="I803" s="7"/>
      <c r="J803" s="7"/>
      <c r="K803" s="7"/>
      <c r="L803" s="7"/>
      <c r="M803" s="7"/>
      <c r="N803" s="7"/>
      <c r="O803" s="7"/>
      <c r="P803" s="7"/>
    </row>
    <row r="804" spans="9:16" ht="9" customHeight="1" x14ac:dyDescent="0.2">
      <c r="I804" s="7"/>
      <c r="J804" s="7"/>
      <c r="K804" s="7"/>
      <c r="L804" s="7"/>
      <c r="M804" s="7"/>
      <c r="N804" s="7"/>
      <c r="O804" s="7"/>
      <c r="P804" s="7"/>
    </row>
    <row r="805" spans="9:16" ht="9" customHeight="1" x14ac:dyDescent="0.2">
      <c r="I805" s="7"/>
      <c r="J805" s="7"/>
      <c r="K805" s="7"/>
      <c r="L805" s="7"/>
      <c r="M805" s="7"/>
      <c r="N805" s="7"/>
      <c r="O805" s="7"/>
      <c r="P805" s="7"/>
    </row>
    <row r="806" spans="9:16" ht="9" customHeight="1" x14ac:dyDescent="0.2">
      <c r="I806" s="7"/>
      <c r="J806" s="7"/>
      <c r="K806" s="7"/>
      <c r="L806" s="7"/>
      <c r="M806" s="7"/>
      <c r="N806" s="7"/>
      <c r="O806" s="7"/>
      <c r="P806" s="7"/>
    </row>
    <row r="807" spans="9:16" ht="9" customHeight="1" x14ac:dyDescent="0.2">
      <c r="I807" s="7"/>
      <c r="J807" s="7"/>
      <c r="K807" s="7"/>
      <c r="L807" s="7"/>
      <c r="M807" s="7"/>
      <c r="N807" s="7"/>
      <c r="O807" s="7"/>
      <c r="P807" s="7"/>
    </row>
    <row r="808" spans="9:16" ht="9" customHeight="1" x14ac:dyDescent="0.2">
      <c r="I808" s="7"/>
      <c r="J808" s="7"/>
      <c r="K808" s="7"/>
      <c r="L808" s="7"/>
      <c r="M808" s="7"/>
      <c r="N808" s="7"/>
      <c r="O808" s="7"/>
      <c r="P808" s="7"/>
    </row>
    <row r="809" spans="9:16" ht="9" customHeight="1" x14ac:dyDescent="0.2">
      <c r="I809" s="7"/>
      <c r="J809" s="7"/>
      <c r="K809" s="7"/>
      <c r="L809" s="7"/>
      <c r="M809" s="7"/>
      <c r="N809" s="7"/>
      <c r="O809" s="7"/>
      <c r="P809" s="7"/>
    </row>
    <row r="810" spans="9:16" ht="9" customHeight="1" x14ac:dyDescent="0.2">
      <c r="I810" s="7"/>
      <c r="J810" s="7"/>
      <c r="K810" s="7"/>
      <c r="L810" s="7"/>
      <c r="M810" s="7"/>
      <c r="N810" s="7"/>
      <c r="O810" s="7"/>
      <c r="P810" s="7"/>
    </row>
    <row r="811" spans="9:16" ht="9" customHeight="1" x14ac:dyDescent="0.2">
      <c r="I811" s="7"/>
      <c r="J811" s="7"/>
      <c r="K811" s="7"/>
      <c r="L811" s="7"/>
      <c r="M811" s="7"/>
      <c r="N811" s="7"/>
      <c r="O811" s="7"/>
      <c r="P811" s="7"/>
    </row>
    <row r="812" spans="9:16" ht="9" customHeight="1" x14ac:dyDescent="0.2">
      <c r="I812" s="7"/>
      <c r="J812" s="7"/>
      <c r="K812" s="7"/>
      <c r="L812" s="7"/>
      <c r="M812" s="7"/>
      <c r="N812" s="7"/>
      <c r="O812" s="7"/>
      <c r="P812" s="7"/>
    </row>
    <row r="813" spans="9:16" ht="9" customHeight="1" x14ac:dyDescent="0.2">
      <c r="I813" s="7"/>
      <c r="J813" s="7"/>
      <c r="K813" s="7"/>
      <c r="L813" s="7"/>
      <c r="M813" s="7"/>
      <c r="N813" s="7"/>
      <c r="O813" s="7"/>
      <c r="P813" s="7"/>
    </row>
    <row r="814" spans="9:16" ht="9" customHeight="1" x14ac:dyDescent="0.2">
      <c r="I814" s="7"/>
      <c r="J814" s="7"/>
      <c r="K814" s="7"/>
      <c r="L814" s="7"/>
      <c r="M814" s="7"/>
      <c r="N814" s="7"/>
      <c r="O814" s="7"/>
      <c r="P814" s="7"/>
    </row>
    <row r="815" spans="9:16" ht="9" customHeight="1" x14ac:dyDescent="0.2">
      <c r="I815" s="7"/>
      <c r="J815" s="7"/>
      <c r="K815" s="7"/>
      <c r="L815" s="7"/>
      <c r="M815" s="7"/>
      <c r="N815" s="7"/>
      <c r="O815" s="7"/>
      <c r="P815" s="7"/>
    </row>
    <row r="816" spans="9:16" ht="9" customHeight="1" x14ac:dyDescent="0.2">
      <c r="I816" s="7"/>
      <c r="J816" s="7"/>
      <c r="K816" s="7"/>
      <c r="L816" s="7"/>
      <c r="M816" s="7"/>
      <c r="N816" s="7"/>
      <c r="O816" s="7"/>
      <c r="P816" s="7"/>
    </row>
    <row r="817" spans="9:16" ht="9" customHeight="1" x14ac:dyDescent="0.2">
      <c r="I817" s="7"/>
      <c r="J817" s="7"/>
      <c r="K817" s="7"/>
      <c r="L817" s="7"/>
      <c r="M817" s="7"/>
      <c r="N817" s="7"/>
      <c r="O817" s="7"/>
      <c r="P817" s="7"/>
    </row>
    <row r="818" spans="9:16" ht="9" customHeight="1" x14ac:dyDescent="0.2">
      <c r="I818" s="7"/>
      <c r="J818" s="7"/>
      <c r="K818" s="7"/>
      <c r="L818" s="7"/>
      <c r="M818" s="7"/>
      <c r="N818" s="7"/>
      <c r="O818" s="7"/>
      <c r="P818" s="7"/>
    </row>
    <row r="819" spans="9:16" ht="9" customHeight="1" x14ac:dyDescent="0.2">
      <c r="I819" s="7"/>
      <c r="J819" s="7"/>
      <c r="K819" s="7"/>
      <c r="L819" s="7"/>
      <c r="M819" s="7"/>
      <c r="N819" s="7"/>
      <c r="O819" s="7"/>
      <c r="P819" s="7"/>
    </row>
    <row r="820" spans="9:16" ht="9" customHeight="1" x14ac:dyDescent="0.2">
      <c r="I820" s="7"/>
      <c r="J820" s="7"/>
      <c r="K820" s="7"/>
      <c r="L820" s="7"/>
      <c r="M820" s="7"/>
      <c r="N820" s="7"/>
      <c r="O820" s="7"/>
      <c r="P820" s="7"/>
    </row>
    <row r="821" spans="9:16" ht="9" customHeight="1" x14ac:dyDescent="0.2">
      <c r="I821" s="7"/>
      <c r="J821" s="7"/>
      <c r="K821" s="7"/>
      <c r="L821" s="7"/>
      <c r="M821" s="7"/>
      <c r="N821" s="7"/>
      <c r="O821" s="7"/>
      <c r="P821" s="7"/>
    </row>
    <row r="822" spans="9:16" ht="9" customHeight="1" x14ac:dyDescent="0.2">
      <c r="I822" s="7"/>
      <c r="J822" s="7"/>
      <c r="K822" s="7"/>
      <c r="L822" s="7"/>
      <c r="M822" s="7"/>
      <c r="N822" s="7"/>
      <c r="O822" s="7"/>
      <c r="P822" s="7"/>
    </row>
    <row r="823" spans="9:16" ht="9" customHeight="1" x14ac:dyDescent="0.2">
      <c r="I823" s="7"/>
      <c r="J823" s="7"/>
      <c r="K823" s="7"/>
      <c r="L823" s="7"/>
      <c r="M823" s="7"/>
      <c r="N823" s="7"/>
      <c r="O823" s="7"/>
      <c r="P823" s="7"/>
    </row>
    <row r="824" spans="9:16" ht="9" customHeight="1" x14ac:dyDescent="0.2">
      <c r="I824" s="7"/>
      <c r="J824" s="7"/>
      <c r="K824" s="7"/>
      <c r="L824" s="7"/>
      <c r="M824" s="7"/>
      <c r="N824" s="7"/>
      <c r="O824" s="7"/>
      <c r="P824" s="7"/>
    </row>
    <row r="825" spans="9:16" ht="9" customHeight="1" x14ac:dyDescent="0.2">
      <c r="I825" s="7"/>
      <c r="J825" s="7"/>
      <c r="K825" s="7"/>
      <c r="L825" s="7"/>
      <c r="M825" s="7"/>
      <c r="N825" s="7"/>
      <c r="O825" s="7"/>
      <c r="P825" s="7"/>
    </row>
    <row r="826" spans="9:16" ht="9" customHeight="1" x14ac:dyDescent="0.2">
      <c r="I826" s="7"/>
      <c r="J826" s="7"/>
      <c r="K826" s="7"/>
      <c r="L826" s="7"/>
      <c r="M826" s="7"/>
      <c r="N826" s="7"/>
      <c r="O826" s="7"/>
      <c r="P826" s="7"/>
    </row>
    <row r="827" spans="9:16" ht="9" customHeight="1" x14ac:dyDescent="0.2">
      <c r="I827" s="7"/>
      <c r="J827" s="7"/>
      <c r="K827" s="7"/>
      <c r="L827" s="7"/>
      <c r="M827" s="7"/>
      <c r="N827" s="7"/>
      <c r="O827" s="7"/>
      <c r="P827" s="7"/>
    </row>
    <row r="828" spans="9:16" ht="9" customHeight="1" x14ac:dyDescent="0.2">
      <c r="I828" s="7"/>
      <c r="J828" s="7"/>
      <c r="K828" s="7"/>
      <c r="L828" s="7"/>
      <c r="M828" s="7"/>
      <c r="N828" s="7"/>
      <c r="O828" s="7"/>
      <c r="P828" s="7"/>
    </row>
    <row r="829" spans="9:16" ht="9" customHeight="1" x14ac:dyDescent="0.2">
      <c r="I829" s="7"/>
      <c r="J829" s="7"/>
      <c r="K829" s="7"/>
      <c r="L829" s="7"/>
      <c r="M829" s="7"/>
      <c r="N829" s="7"/>
      <c r="O829" s="7"/>
      <c r="P829" s="7"/>
    </row>
    <row r="830" spans="9:16" ht="9" customHeight="1" x14ac:dyDescent="0.2">
      <c r="I830" s="7"/>
      <c r="J830" s="7"/>
      <c r="K830" s="7"/>
      <c r="L830" s="7"/>
      <c r="M830" s="7"/>
      <c r="N830" s="7"/>
      <c r="O830" s="7"/>
      <c r="P830" s="7"/>
    </row>
    <row r="831" spans="9:16" ht="9" customHeight="1" x14ac:dyDescent="0.2">
      <c r="I831" s="7"/>
      <c r="J831" s="7"/>
      <c r="K831" s="7"/>
      <c r="L831" s="7"/>
      <c r="M831" s="7"/>
      <c r="N831" s="7"/>
      <c r="O831" s="7"/>
      <c r="P831" s="7"/>
    </row>
    <row r="832" spans="9:16" ht="9" customHeight="1" x14ac:dyDescent="0.2">
      <c r="I832" s="7"/>
      <c r="J832" s="7"/>
      <c r="K832" s="7"/>
      <c r="L832" s="7"/>
      <c r="M832" s="7"/>
      <c r="N832" s="7"/>
      <c r="O832" s="7"/>
      <c r="P832" s="7"/>
    </row>
    <row r="833" spans="9:16" ht="9" customHeight="1" x14ac:dyDescent="0.2">
      <c r="I833" s="7"/>
      <c r="J833" s="7"/>
      <c r="K833" s="7"/>
      <c r="L833" s="7"/>
      <c r="M833" s="7"/>
      <c r="N833" s="7"/>
      <c r="O833" s="7"/>
      <c r="P833" s="7"/>
    </row>
    <row r="834" spans="9:16" ht="9" customHeight="1" x14ac:dyDescent="0.2">
      <c r="I834" s="7"/>
      <c r="J834" s="7"/>
      <c r="K834" s="7"/>
      <c r="L834" s="7"/>
      <c r="M834" s="7"/>
      <c r="N834" s="7"/>
      <c r="O834" s="7"/>
      <c r="P834" s="7"/>
    </row>
    <row r="835" spans="9:16" ht="9" customHeight="1" x14ac:dyDescent="0.2">
      <c r="I835" s="7"/>
      <c r="J835" s="7"/>
      <c r="K835" s="7"/>
      <c r="L835" s="7"/>
      <c r="M835" s="7"/>
      <c r="N835" s="7"/>
      <c r="O835" s="7"/>
      <c r="P835" s="7"/>
    </row>
    <row r="836" spans="9:16" ht="9" customHeight="1" x14ac:dyDescent="0.2">
      <c r="I836" s="7"/>
      <c r="J836" s="7"/>
      <c r="K836" s="7"/>
      <c r="L836" s="7"/>
      <c r="M836" s="7"/>
      <c r="N836" s="7"/>
      <c r="O836" s="7"/>
      <c r="P836" s="7"/>
    </row>
    <row r="837" spans="9:16" ht="9" customHeight="1" x14ac:dyDescent="0.2">
      <c r="I837" s="7"/>
      <c r="J837" s="7"/>
      <c r="K837" s="7"/>
      <c r="L837" s="7"/>
      <c r="M837" s="7"/>
      <c r="N837" s="7"/>
      <c r="O837" s="7"/>
      <c r="P837" s="7"/>
    </row>
    <row r="838" spans="9:16" ht="9" customHeight="1" x14ac:dyDescent="0.2">
      <c r="I838" s="7"/>
      <c r="J838" s="7"/>
      <c r="K838" s="7"/>
      <c r="L838" s="7"/>
      <c r="M838" s="7"/>
      <c r="N838" s="7"/>
      <c r="O838" s="7"/>
      <c r="P838" s="7"/>
    </row>
    <row r="839" spans="9:16" ht="9" customHeight="1" x14ac:dyDescent="0.2">
      <c r="I839" s="7"/>
      <c r="J839" s="7"/>
      <c r="K839" s="7"/>
      <c r="L839" s="7"/>
      <c r="M839" s="7"/>
      <c r="N839" s="7"/>
      <c r="O839" s="7"/>
      <c r="P839" s="7"/>
    </row>
    <row r="840" spans="9:16" ht="9" customHeight="1" x14ac:dyDescent="0.2">
      <c r="I840" s="7"/>
      <c r="J840" s="7"/>
      <c r="K840" s="7"/>
      <c r="L840" s="7"/>
      <c r="M840" s="7"/>
      <c r="N840" s="7"/>
      <c r="O840" s="7"/>
      <c r="P840" s="7"/>
    </row>
    <row r="841" spans="9:16" ht="9" customHeight="1" x14ac:dyDescent="0.2">
      <c r="I841" s="7"/>
      <c r="J841" s="7"/>
      <c r="K841" s="7"/>
      <c r="L841" s="7"/>
      <c r="M841" s="7"/>
      <c r="N841" s="7"/>
      <c r="O841" s="7"/>
      <c r="P841" s="7"/>
    </row>
    <row r="842" spans="9:16" ht="9" customHeight="1" x14ac:dyDescent="0.2">
      <c r="I842" s="7"/>
      <c r="J842" s="7"/>
      <c r="K842" s="7"/>
      <c r="L842" s="7"/>
      <c r="M842" s="7"/>
      <c r="N842" s="7"/>
      <c r="O842" s="7"/>
      <c r="P842" s="7"/>
    </row>
    <row r="843" spans="9:16" ht="9" customHeight="1" x14ac:dyDescent="0.2">
      <c r="I843" s="7"/>
      <c r="J843" s="7"/>
      <c r="K843" s="7"/>
      <c r="L843" s="7"/>
      <c r="M843" s="7"/>
      <c r="N843" s="7"/>
      <c r="O843" s="7"/>
      <c r="P843" s="7"/>
    </row>
    <row r="844" spans="9:16" ht="9" customHeight="1" x14ac:dyDescent="0.2">
      <c r="I844" s="7"/>
      <c r="J844" s="7"/>
      <c r="K844" s="7"/>
      <c r="L844" s="7"/>
      <c r="M844" s="7"/>
      <c r="N844" s="7"/>
      <c r="O844" s="7"/>
      <c r="P844" s="7"/>
    </row>
    <row r="845" spans="9:16" ht="9" customHeight="1" x14ac:dyDescent="0.2">
      <c r="I845" s="7"/>
      <c r="J845" s="7"/>
      <c r="K845" s="7"/>
      <c r="L845" s="7"/>
      <c r="M845" s="7"/>
      <c r="N845" s="7"/>
      <c r="O845" s="7"/>
      <c r="P845" s="7"/>
    </row>
    <row r="846" spans="9:16" ht="9" customHeight="1" x14ac:dyDescent="0.2">
      <c r="I846" s="7"/>
      <c r="J846" s="7"/>
      <c r="K846" s="7"/>
      <c r="L846" s="7"/>
      <c r="M846" s="7"/>
      <c r="N846" s="7"/>
      <c r="O846" s="7"/>
      <c r="P846" s="7"/>
    </row>
    <row r="847" spans="9:16" ht="9" customHeight="1" x14ac:dyDescent="0.2">
      <c r="I847" s="7"/>
      <c r="J847" s="7"/>
      <c r="K847" s="7"/>
      <c r="L847" s="7"/>
      <c r="M847" s="7"/>
      <c r="N847" s="7"/>
      <c r="O847" s="7"/>
      <c r="P847" s="7"/>
    </row>
    <row r="848" spans="9:16" ht="9" customHeight="1" x14ac:dyDescent="0.2">
      <c r="I848" s="7"/>
      <c r="J848" s="7"/>
      <c r="K848" s="7"/>
      <c r="L848" s="7"/>
      <c r="M848" s="7"/>
      <c r="N848" s="7"/>
      <c r="O848" s="7"/>
      <c r="P848" s="7"/>
    </row>
    <row r="849" spans="9:16" ht="9" customHeight="1" x14ac:dyDescent="0.2">
      <c r="I849" s="7"/>
      <c r="J849" s="7"/>
      <c r="K849" s="7"/>
      <c r="L849" s="7"/>
      <c r="M849" s="7"/>
      <c r="N849" s="7"/>
      <c r="O849" s="7"/>
      <c r="P849" s="7"/>
    </row>
    <row r="850" spans="9:16" ht="9" customHeight="1" x14ac:dyDescent="0.2">
      <c r="I850" s="7"/>
      <c r="J850" s="7"/>
      <c r="K850" s="7"/>
      <c r="L850" s="7"/>
      <c r="M850" s="7"/>
      <c r="N850" s="7"/>
      <c r="O850" s="7"/>
      <c r="P850" s="7"/>
    </row>
    <row r="851" spans="9:16" ht="9" customHeight="1" x14ac:dyDescent="0.2">
      <c r="I851" s="7"/>
      <c r="J851" s="7"/>
      <c r="K851" s="7"/>
      <c r="L851" s="7"/>
      <c r="M851" s="7"/>
      <c r="N851" s="7"/>
      <c r="O851" s="7"/>
      <c r="P851" s="7"/>
    </row>
    <row r="852" spans="9:16" ht="9" customHeight="1" x14ac:dyDescent="0.2">
      <c r="I852" s="7"/>
      <c r="J852" s="7"/>
      <c r="K852" s="7"/>
      <c r="L852" s="7"/>
      <c r="M852" s="7"/>
      <c r="N852" s="7"/>
      <c r="O852" s="7"/>
      <c r="P852" s="7"/>
    </row>
    <row r="853" spans="9:16" ht="9" customHeight="1" x14ac:dyDescent="0.2">
      <c r="I853" s="7"/>
      <c r="J853" s="7"/>
      <c r="K853" s="7"/>
      <c r="L853" s="7"/>
      <c r="M853" s="7"/>
      <c r="N853" s="7"/>
      <c r="O853" s="7"/>
      <c r="P853" s="7"/>
    </row>
    <row r="854" spans="9:16" ht="9" customHeight="1" x14ac:dyDescent="0.2">
      <c r="I854" s="7"/>
      <c r="J854" s="7"/>
      <c r="K854" s="7"/>
      <c r="L854" s="7"/>
      <c r="M854" s="7"/>
      <c r="N854" s="7"/>
      <c r="O854" s="7"/>
      <c r="P854" s="7"/>
    </row>
    <row r="855" spans="9:16" ht="9" customHeight="1" x14ac:dyDescent="0.2">
      <c r="I855" s="7"/>
      <c r="J855" s="7"/>
      <c r="K855" s="7"/>
      <c r="L855" s="7"/>
      <c r="M855" s="7"/>
      <c r="N855" s="7"/>
      <c r="O855" s="7"/>
      <c r="P855" s="7"/>
    </row>
    <row r="856" spans="9:16" ht="9" customHeight="1" x14ac:dyDescent="0.2">
      <c r="I856" s="7"/>
      <c r="J856" s="7"/>
      <c r="K856" s="7"/>
      <c r="L856" s="7"/>
      <c r="M856" s="7"/>
      <c r="N856" s="7"/>
      <c r="O856" s="7"/>
      <c r="P856" s="7"/>
    </row>
    <row r="857" spans="9:16" ht="9" customHeight="1" x14ac:dyDescent="0.2">
      <c r="I857" s="7"/>
      <c r="J857" s="7"/>
      <c r="K857" s="7"/>
      <c r="L857" s="7"/>
      <c r="M857" s="7"/>
      <c r="N857" s="7"/>
      <c r="O857" s="7"/>
      <c r="P857" s="7"/>
    </row>
    <row r="858" spans="9:16" ht="9" customHeight="1" x14ac:dyDescent="0.2">
      <c r="I858" s="7"/>
      <c r="J858" s="7"/>
      <c r="K858" s="7"/>
      <c r="L858" s="7"/>
      <c r="M858" s="7"/>
      <c r="N858" s="7"/>
      <c r="O858" s="7"/>
      <c r="P858" s="7"/>
    </row>
    <row r="859" spans="9:16" ht="9" customHeight="1" x14ac:dyDescent="0.2">
      <c r="I859" s="7"/>
      <c r="J859" s="7"/>
      <c r="K859" s="7"/>
      <c r="L859" s="7"/>
      <c r="M859" s="7"/>
      <c r="N859" s="7"/>
      <c r="O859" s="7"/>
      <c r="P859" s="7"/>
    </row>
    <row r="860" spans="9:16" ht="9" customHeight="1" x14ac:dyDescent="0.2">
      <c r="I860" s="7"/>
      <c r="J860" s="7"/>
      <c r="K860" s="7"/>
      <c r="L860" s="7"/>
      <c r="M860" s="7"/>
      <c r="N860" s="7"/>
      <c r="O860" s="7"/>
      <c r="P860" s="7"/>
    </row>
    <row r="861" spans="9:16" ht="9" customHeight="1" x14ac:dyDescent="0.2">
      <c r="I861" s="7"/>
      <c r="J861" s="7"/>
      <c r="K861" s="7"/>
      <c r="L861" s="7"/>
      <c r="M861" s="7"/>
      <c r="N861" s="7"/>
      <c r="O861" s="7"/>
      <c r="P861" s="7"/>
    </row>
    <row r="862" spans="9:16" ht="9" customHeight="1" x14ac:dyDescent="0.2">
      <c r="I862" s="7"/>
      <c r="J862" s="7"/>
      <c r="K862" s="7"/>
      <c r="L862" s="7"/>
      <c r="M862" s="7"/>
      <c r="N862" s="7"/>
      <c r="O862" s="7"/>
      <c r="P862" s="7"/>
    </row>
    <row r="863" spans="9:16" ht="9" customHeight="1" x14ac:dyDescent="0.2">
      <c r="I863" s="7"/>
      <c r="J863" s="7"/>
      <c r="K863" s="7"/>
      <c r="L863" s="7"/>
      <c r="M863" s="7"/>
      <c r="N863" s="7"/>
      <c r="O863" s="7"/>
      <c r="P863" s="7"/>
    </row>
    <row r="864" spans="9:16" ht="9" customHeight="1" x14ac:dyDescent="0.2">
      <c r="I864" s="7"/>
      <c r="J864" s="7"/>
      <c r="K864" s="7"/>
      <c r="L864" s="7"/>
      <c r="M864" s="7"/>
      <c r="N864" s="7"/>
      <c r="O864" s="7"/>
      <c r="P864" s="7"/>
    </row>
    <row r="865" spans="9:16" ht="9" customHeight="1" x14ac:dyDescent="0.2">
      <c r="I865" s="7"/>
      <c r="J865" s="7"/>
      <c r="K865" s="7"/>
      <c r="L865" s="7"/>
      <c r="M865" s="7"/>
      <c r="N865" s="7"/>
      <c r="O865" s="7"/>
      <c r="P865" s="7"/>
    </row>
    <row r="866" spans="9:16" ht="9" customHeight="1" x14ac:dyDescent="0.2">
      <c r="I866" s="7"/>
      <c r="J866" s="7"/>
      <c r="K866" s="7"/>
      <c r="L866" s="7"/>
      <c r="M866" s="7"/>
      <c r="N866" s="7"/>
      <c r="O866" s="7"/>
      <c r="P866" s="7"/>
    </row>
    <row r="867" spans="9:16" ht="9" customHeight="1" x14ac:dyDescent="0.2">
      <c r="I867" s="7"/>
      <c r="J867" s="7"/>
      <c r="K867" s="7"/>
      <c r="L867" s="7"/>
      <c r="M867" s="7"/>
      <c r="N867" s="7"/>
      <c r="O867" s="7"/>
      <c r="P867" s="7"/>
    </row>
    <row r="868" spans="9:16" ht="9" customHeight="1" x14ac:dyDescent="0.2">
      <c r="I868" s="7"/>
      <c r="J868" s="7"/>
      <c r="K868" s="7"/>
      <c r="L868" s="7"/>
      <c r="M868" s="7"/>
      <c r="N868" s="7"/>
      <c r="O868" s="7"/>
      <c r="P868" s="7"/>
    </row>
    <row r="869" spans="9:16" ht="9" customHeight="1" x14ac:dyDescent="0.2">
      <c r="I869" s="7"/>
      <c r="J869" s="7"/>
      <c r="K869" s="7"/>
      <c r="L869" s="7"/>
      <c r="M869" s="7"/>
      <c r="N869" s="7"/>
      <c r="O869" s="7"/>
      <c r="P869" s="7"/>
    </row>
    <row r="870" spans="9:16" ht="9" customHeight="1" x14ac:dyDescent="0.2">
      <c r="I870" s="7"/>
      <c r="J870" s="7"/>
      <c r="K870" s="7"/>
      <c r="L870" s="7"/>
      <c r="M870" s="7"/>
      <c r="N870" s="7"/>
      <c r="O870" s="7"/>
      <c r="P870" s="7"/>
    </row>
    <row r="871" spans="9:16" ht="9" customHeight="1" x14ac:dyDescent="0.2">
      <c r="I871" s="7"/>
      <c r="J871" s="7"/>
      <c r="K871" s="7"/>
      <c r="L871" s="7"/>
      <c r="M871" s="7"/>
      <c r="N871" s="7"/>
      <c r="O871" s="7"/>
      <c r="P871" s="7"/>
    </row>
    <row r="872" spans="9:16" ht="9" customHeight="1" x14ac:dyDescent="0.2">
      <c r="I872" s="7"/>
      <c r="J872" s="7"/>
      <c r="K872" s="7"/>
      <c r="L872" s="7"/>
      <c r="M872" s="7"/>
      <c r="N872" s="7"/>
      <c r="O872" s="7"/>
      <c r="P872" s="7"/>
    </row>
    <row r="873" spans="9:16" ht="9" customHeight="1" x14ac:dyDescent="0.2">
      <c r="I873" s="7"/>
      <c r="J873" s="7"/>
      <c r="K873" s="7"/>
      <c r="L873" s="7"/>
      <c r="M873" s="7"/>
      <c r="N873" s="7"/>
      <c r="O873" s="7"/>
      <c r="P873" s="7"/>
    </row>
    <row r="874" spans="9:16" ht="9" customHeight="1" x14ac:dyDescent="0.2">
      <c r="I874" s="7"/>
      <c r="J874" s="7"/>
      <c r="K874" s="7"/>
      <c r="L874" s="7"/>
      <c r="M874" s="7"/>
      <c r="N874" s="7"/>
      <c r="O874" s="7"/>
      <c r="P874" s="7"/>
    </row>
    <row r="875" spans="9:16" ht="9" customHeight="1" x14ac:dyDescent="0.2">
      <c r="I875" s="7"/>
      <c r="J875" s="7"/>
      <c r="K875" s="7"/>
      <c r="L875" s="7"/>
      <c r="M875" s="7"/>
      <c r="N875" s="7"/>
      <c r="O875" s="7"/>
      <c r="P875" s="7"/>
    </row>
    <row r="876" spans="9:16" ht="9" customHeight="1" x14ac:dyDescent="0.2">
      <c r="I876" s="7"/>
      <c r="J876" s="7"/>
      <c r="K876" s="7"/>
      <c r="L876" s="7"/>
      <c r="M876" s="7"/>
      <c r="N876" s="7"/>
      <c r="O876" s="7"/>
      <c r="P876" s="7"/>
    </row>
    <row r="877" spans="9:16" ht="9" customHeight="1" x14ac:dyDescent="0.2">
      <c r="I877" s="7"/>
      <c r="J877" s="7"/>
      <c r="K877" s="7"/>
      <c r="L877" s="7"/>
      <c r="M877" s="7"/>
      <c r="N877" s="7"/>
      <c r="O877" s="7"/>
      <c r="P877" s="7"/>
    </row>
    <row r="878" spans="9:16" ht="9" customHeight="1" x14ac:dyDescent="0.2">
      <c r="I878" s="7"/>
      <c r="J878" s="7"/>
      <c r="K878" s="7"/>
      <c r="L878" s="7"/>
      <c r="M878" s="7"/>
      <c r="N878" s="7"/>
      <c r="O878" s="7"/>
      <c r="P878" s="7"/>
    </row>
    <row r="879" spans="9:16" ht="9" customHeight="1" x14ac:dyDescent="0.2">
      <c r="I879" s="7"/>
      <c r="J879" s="7"/>
      <c r="K879" s="7"/>
      <c r="L879" s="7"/>
      <c r="M879" s="7"/>
      <c r="N879" s="7"/>
      <c r="O879" s="7"/>
      <c r="P879" s="7"/>
    </row>
    <row r="880" spans="9:16" ht="9" customHeight="1" x14ac:dyDescent="0.2">
      <c r="I880" s="7"/>
      <c r="J880" s="7"/>
      <c r="K880" s="7"/>
      <c r="L880" s="7"/>
      <c r="M880" s="7"/>
      <c r="N880" s="7"/>
      <c r="O880" s="7"/>
      <c r="P880" s="7"/>
    </row>
    <row r="881" spans="9:16" ht="9" customHeight="1" x14ac:dyDescent="0.2">
      <c r="I881" s="7"/>
      <c r="J881" s="7"/>
      <c r="K881" s="7"/>
      <c r="L881" s="7"/>
      <c r="M881" s="7"/>
      <c r="N881" s="7"/>
      <c r="O881" s="7"/>
      <c r="P881" s="7"/>
    </row>
    <row r="882" spans="9:16" ht="9" customHeight="1" x14ac:dyDescent="0.2">
      <c r="I882" s="7"/>
      <c r="J882" s="7"/>
      <c r="K882" s="7"/>
      <c r="L882" s="7"/>
      <c r="M882" s="7"/>
      <c r="N882" s="7"/>
      <c r="O882" s="7"/>
      <c r="P882" s="7"/>
    </row>
    <row r="883" spans="9:16" ht="9" customHeight="1" x14ac:dyDescent="0.2">
      <c r="I883" s="7"/>
      <c r="J883" s="7"/>
      <c r="K883" s="7"/>
      <c r="L883" s="7"/>
      <c r="M883" s="7"/>
      <c r="N883" s="7"/>
      <c r="O883" s="7"/>
      <c r="P883" s="7"/>
    </row>
    <row r="884" spans="9:16" ht="9" customHeight="1" x14ac:dyDescent="0.2">
      <c r="I884" s="7"/>
      <c r="J884" s="7"/>
      <c r="K884" s="7"/>
      <c r="L884" s="7"/>
      <c r="M884" s="7"/>
      <c r="N884" s="7"/>
      <c r="O884" s="7"/>
      <c r="P884" s="7"/>
    </row>
    <row r="885" spans="9:16" ht="9" customHeight="1" x14ac:dyDescent="0.2">
      <c r="I885" s="7"/>
      <c r="J885" s="7"/>
      <c r="K885" s="7"/>
      <c r="L885" s="7"/>
      <c r="M885" s="7"/>
      <c r="N885" s="7"/>
      <c r="O885" s="7"/>
      <c r="P885" s="7"/>
    </row>
    <row r="886" spans="9:16" ht="9" customHeight="1" x14ac:dyDescent="0.2">
      <c r="I886" s="7"/>
      <c r="J886" s="7"/>
      <c r="K886" s="7"/>
      <c r="L886" s="7"/>
      <c r="M886" s="7"/>
      <c r="N886" s="7"/>
      <c r="O886" s="7"/>
      <c r="P886" s="7"/>
    </row>
    <row r="887" spans="9:16" ht="9" customHeight="1" x14ac:dyDescent="0.2">
      <c r="I887" s="7"/>
      <c r="J887" s="7"/>
      <c r="K887" s="7"/>
      <c r="L887" s="7"/>
      <c r="M887" s="7"/>
      <c r="N887" s="7"/>
      <c r="O887" s="7"/>
      <c r="P887" s="7"/>
    </row>
    <row r="888" spans="9:16" ht="9" customHeight="1" x14ac:dyDescent="0.2">
      <c r="I888" s="7"/>
      <c r="J888" s="7"/>
      <c r="K888" s="7"/>
      <c r="L888" s="7"/>
      <c r="M888" s="7"/>
      <c r="N888" s="7"/>
      <c r="O888" s="7"/>
      <c r="P888" s="7"/>
    </row>
    <row r="889" spans="9:16" ht="9" customHeight="1" x14ac:dyDescent="0.2">
      <c r="I889" s="7"/>
      <c r="J889" s="7"/>
      <c r="K889" s="7"/>
      <c r="L889" s="7"/>
      <c r="M889" s="7"/>
      <c r="N889" s="7"/>
      <c r="O889" s="7"/>
      <c r="P889" s="7"/>
    </row>
    <row r="890" spans="9:16" ht="9" customHeight="1" x14ac:dyDescent="0.2">
      <c r="I890" s="7"/>
      <c r="J890" s="7"/>
      <c r="K890" s="7"/>
      <c r="L890" s="7"/>
      <c r="M890" s="7"/>
      <c r="N890" s="7"/>
      <c r="O890" s="7"/>
      <c r="P890" s="7"/>
    </row>
    <row r="891" spans="9:16" ht="9" customHeight="1" x14ac:dyDescent="0.2">
      <c r="I891" s="7"/>
      <c r="J891" s="7"/>
      <c r="K891" s="7"/>
      <c r="L891" s="7"/>
      <c r="M891" s="7"/>
      <c r="N891" s="7"/>
      <c r="O891" s="7"/>
      <c r="P891" s="7"/>
    </row>
    <row r="892" spans="9:16" ht="9" customHeight="1" x14ac:dyDescent="0.2">
      <c r="I892" s="7"/>
      <c r="J892" s="7"/>
      <c r="K892" s="7"/>
      <c r="L892" s="7"/>
      <c r="M892" s="7"/>
      <c r="N892" s="7"/>
      <c r="O892" s="7"/>
      <c r="P892" s="7"/>
    </row>
    <row r="893" spans="9:16" ht="9" customHeight="1" x14ac:dyDescent="0.2">
      <c r="I893" s="7"/>
      <c r="J893" s="7"/>
      <c r="K893" s="7"/>
      <c r="L893" s="7"/>
      <c r="M893" s="7"/>
      <c r="N893" s="7"/>
      <c r="O893" s="7"/>
      <c r="P893" s="7"/>
    </row>
    <row r="894" spans="9:16" ht="9" customHeight="1" x14ac:dyDescent="0.2">
      <c r="I894" s="7"/>
      <c r="J894" s="7"/>
      <c r="K894" s="7"/>
      <c r="L894" s="7"/>
      <c r="M894" s="7"/>
      <c r="N894" s="7"/>
      <c r="O894" s="7"/>
      <c r="P894" s="7"/>
    </row>
    <row r="895" spans="9:16" ht="9" customHeight="1" x14ac:dyDescent="0.2">
      <c r="I895" s="7"/>
      <c r="J895" s="7"/>
      <c r="K895" s="7"/>
      <c r="L895" s="7"/>
      <c r="M895" s="7"/>
      <c r="N895" s="7"/>
      <c r="O895" s="7"/>
      <c r="P895" s="7"/>
    </row>
    <row r="896" spans="9:16" ht="9" customHeight="1" x14ac:dyDescent="0.2">
      <c r="I896" s="7"/>
      <c r="J896" s="7"/>
      <c r="K896" s="7"/>
      <c r="L896" s="7"/>
      <c r="M896" s="7"/>
      <c r="N896" s="7"/>
      <c r="O896" s="7"/>
      <c r="P896" s="7"/>
    </row>
    <row r="897" spans="9:16" ht="9" customHeight="1" x14ac:dyDescent="0.2">
      <c r="I897" s="7"/>
      <c r="J897" s="7"/>
      <c r="K897" s="7"/>
      <c r="L897" s="7"/>
      <c r="M897" s="7"/>
      <c r="N897" s="7"/>
      <c r="O897" s="7"/>
      <c r="P897" s="7"/>
    </row>
    <row r="898" spans="9:16" ht="9" customHeight="1" x14ac:dyDescent="0.2">
      <c r="I898" s="7"/>
      <c r="J898" s="7"/>
      <c r="K898" s="7"/>
      <c r="L898" s="7"/>
      <c r="M898" s="7"/>
      <c r="N898" s="7"/>
      <c r="O898" s="7"/>
      <c r="P898" s="7"/>
    </row>
    <row r="899" spans="9:16" ht="9" customHeight="1" x14ac:dyDescent="0.2">
      <c r="I899" s="7"/>
      <c r="J899" s="7"/>
      <c r="K899" s="7"/>
      <c r="L899" s="7"/>
      <c r="M899" s="7"/>
      <c r="N899" s="7"/>
      <c r="O899" s="7"/>
      <c r="P899" s="7"/>
    </row>
    <row r="900" spans="9:16" ht="9" customHeight="1" x14ac:dyDescent="0.2">
      <c r="I900" s="7"/>
      <c r="J900" s="7"/>
      <c r="K900" s="7"/>
      <c r="L900" s="7"/>
      <c r="M900" s="7"/>
      <c r="N900" s="7"/>
      <c r="O900" s="7"/>
      <c r="P900" s="7"/>
    </row>
    <row r="901" spans="9:16" ht="9" customHeight="1" x14ac:dyDescent="0.2">
      <c r="I901" s="7"/>
      <c r="J901" s="7"/>
      <c r="K901" s="7"/>
      <c r="L901" s="7"/>
      <c r="M901" s="7"/>
      <c r="N901" s="7"/>
      <c r="O901" s="7"/>
      <c r="P901" s="7"/>
    </row>
    <row r="902" spans="9:16" ht="9" customHeight="1" x14ac:dyDescent="0.2">
      <c r="I902" s="7"/>
      <c r="J902" s="7"/>
      <c r="K902" s="7"/>
      <c r="L902" s="7"/>
      <c r="M902" s="7"/>
      <c r="N902" s="7"/>
      <c r="O902" s="7"/>
      <c r="P902" s="7"/>
    </row>
    <row r="903" spans="9:16" ht="9" customHeight="1" x14ac:dyDescent="0.2">
      <c r="I903" s="7"/>
      <c r="J903" s="7"/>
      <c r="K903" s="7"/>
      <c r="L903" s="7"/>
      <c r="M903" s="7"/>
      <c r="N903" s="7"/>
      <c r="O903" s="7"/>
      <c r="P903" s="7"/>
    </row>
    <row r="904" spans="9:16" ht="9" customHeight="1" x14ac:dyDescent="0.2">
      <c r="I904" s="7"/>
      <c r="J904" s="7"/>
      <c r="K904" s="7"/>
      <c r="L904" s="7"/>
      <c r="M904" s="7"/>
      <c r="N904" s="7"/>
      <c r="O904" s="7"/>
      <c r="P904" s="7"/>
    </row>
    <row r="905" spans="9:16" ht="9" customHeight="1" x14ac:dyDescent="0.2">
      <c r="I905" s="7"/>
      <c r="J905" s="7"/>
      <c r="K905" s="7"/>
      <c r="L905" s="7"/>
      <c r="M905" s="7"/>
      <c r="N905" s="7"/>
      <c r="O905" s="7"/>
      <c r="P905" s="7"/>
    </row>
    <row r="906" spans="9:16" ht="9" customHeight="1" x14ac:dyDescent="0.2">
      <c r="I906" s="7"/>
      <c r="J906" s="7"/>
      <c r="K906" s="7"/>
      <c r="L906" s="7"/>
      <c r="M906" s="7"/>
      <c r="N906" s="7"/>
      <c r="O906" s="7"/>
      <c r="P906" s="7"/>
    </row>
    <row r="907" spans="9:16" ht="9" customHeight="1" x14ac:dyDescent="0.2">
      <c r="I907" s="7"/>
      <c r="J907" s="7"/>
      <c r="K907" s="7"/>
      <c r="L907" s="7"/>
      <c r="M907" s="7"/>
      <c r="N907" s="7"/>
      <c r="O907" s="7"/>
      <c r="P907" s="7"/>
    </row>
    <row r="908" spans="9:16" ht="9" customHeight="1" x14ac:dyDescent="0.2">
      <c r="I908" s="7"/>
      <c r="J908" s="7"/>
      <c r="K908" s="7"/>
      <c r="L908" s="7"/>
      <c r="M908" s="7"/>
      <c r="N908" s="7"/>
      <c r="O908" s="7"/>
      <c r="P908" s="7"/>
    </row>
    <row r="909" spans="9:16" ht="9" customHeight="1" x14ac:dyDescent="0.2">
      <c r="I909" s="7"/>
      <c r="J909" s="7"/>
      <c r="K909" s="7"/>
      <c r="L909" s="7"/>
      <c r="M909" s="7"/>
      <c r="N909" s="7"/>
      <c r="O909" s="7"/>
      <c r="P909" s="7"/>
    </row>
    <row r="910" spans="9:16" ht="9" customHeight="1" x14ac:dyDescent="0.2">
      <c r="I910" s="7"/>
      <c r="J910" s="7"/>
      <c r="K910" s="7"/>
      <c r="L910" s="7"/>
      <c r="M910" s="7"/>
      <c r="N910" s="7"/>
      <c r="O910" s="7"/>
      <c r="P910" s="7"/>
    </row>
    <row r="911" spans="9:16" ht="9" customHeight="1" x14ac:dyDescent="0.2">
      <c r="I911" s="7"/>
      <c r="J911" s="7"/>
      <c r="K911" s="7"/>
      <c r="L911" s="7"/>
      <c r="M911" s="7"/>
      <c r="N911" s="7"/>
      <c r="O911" s="7"/>
      <c r="P911" s="7"/>
    </row>
    <row r="912" spans="9:16" ht="9" customHeight="1" x14ac:dyDescent="0.2">
      <c r="I912" s="7"/>
      <c r="J912" s="7"/>
      <c r="K912" s="7"/>
      <c r="L912" s="7"/>
      <c r="M912" s="7"/>
      <c r="N912" s="7"/>
      <c r="O912" s="7"/>
      <c r="P912" s="7"/>
    </row>
    <row r="913" spans="9:16" ht="9" customHeight="1" x14ac:dyDescent="0.2">
      <c r="I913" s="7"/>
      <c r="J913" s="7"/>
      <c r="K913" s="7"/>
      <c r="L913" s="7"/>
      <c r="M913" s="7"/>
      <c r="N913" s="7"/>
      <c r="O913" s="7"/>
      <c r="P913" s="7"/>
    </row>
    <row r="914" spans="9:16" ht="9" customHeight="1" x14ac:dyDescent="0.2">
      <c r="I914" s="7"/>
      <c r="J914" s="7"/>
      <c r="K914" s="7"/>
      <c r="L914" s="7"/>
      <c r="M914" s="7"/>
      <c r="N914" s="7"/>
      <c r="O914" s="7"/>
      <c r="P914" s="7"/>
    </row>
    <row r="915" spans="9:16" ht="9" customHeight="1" x14ac:dyDescent="0.2">
      <c r="I915" s="7"/>
      <c r="J915" s="7"/>
      <c r="K915" s="7"/>
      <c r="L915" s="7"/>
      <c r="M915" s="7"/>
      <c r="N915" s="7"/>
      <c r="O915" s="7"/>
      <c r="P915" s="7"/>
    </row>
    <row r="916" spans="9:16" ht="9" customHeight="1" x14ac:dyDescent="0.2">
      <c r="I916" s="7"/>
      <c r="J916" s="7"/>
      <c r="K916" s="7"/>
      <c r="L916" s="7"/>
      <c r="M916" s="7"/>
      <c r="N916" s="7"/>
      <c r="O916" s="7"/>
      <c r="P916" s="7"/>
    </row>
    <row r="917" spans="9:16" ht="9" customHeight="1" x14ac:dyDescent="0.2">
      <c r="I917" s="7"/>
      <c r="J917" s="7"/>
      <c r="K917" s="7"/>
      <c r="L917" s="7"/>
      <c r="M917" s="7"/>
      <c r="N917" s="7"/>
      <c r="O917" s="7"/>
      <c r="P917" s="7"/>
    </row>
    <row r="918" spans="9:16" ht="9" customHeight="1" x14ac:dyDescent="0.2">
      <c r="I918" s="7"/>
      <c r="J918" s="7"/>
      <c r="K918" s="7"/>
      <c r="L918" s="7"/>
      <c r="M918" s="7"/>
      <c r="N918" s="7"/>
      <c r="O918" s="7"/>
      <c r="P918" s="7"/>
    </row>
    <row r="919" spans="9:16" ht="9" customHeight="1" x14ac:dyDescent="0.2">
      <c r="I919" s="7"/>
      <c r="J919" s="7"/>
      <c r="K919" s="7"/>
      <c r="L919" s="7"/>
      <c r="M919" s="7"/>
      <c r="N919" s="7"/>
      <c r="O919" s="7"/>
      <c r="P919" s="7"/>
    </row>
    <row r="920" spans="9:16" ht="9" customHeight="1" x14ac:dyDescent="0.2">
      <c r="I920" s="7"/>
      <c r="J920" s="7"/>
      <c r="K920" s="7"/>
      <c r="L920" s="7"/>
      <c r="M920" s="7"/>
      <c r="N920" s="7"/>
      <c r="O920" s="7"/>
      <c r="P920" s="7"/>
    </row>
    <row r="921" spans="9:16" ht="9" customHeight="1" x14ac:dyDescent="0.2">
      <c r="I921" s="7"/>
      <c r="J921" s="7"/>
      <c r="K921" s="7"/>
      <c r="L921" s="7"/>
      <c r="M921" s="7"/>
      <c r="N921" s="7"/>
      <c r="O921" s="7"/>
      <c r="P921" s="7"/>
    </row>
    <row r="922" spans="9:16" ht="9" customHeight="1" x14ac:dyDescent="0.2">
      <c r="I922" s="7"/>
      <c r="J922" s="7"/>
      <c r="K922" s="7"/>
      <c r="L922" s="7"/>
      <c r="M922" s="7"/>
      <c r="N922" s="7"/>
      <c r="O922" s="7"/>
      <c r="P922" s="7"/>
    </row>
    <row r="923" spans="9:16" ht="9" customHeight="1" x14ac:dyDescent="0.2">
      <c r="I923" s="7"/>
      <c r="J923" s="7"/>
      <c r="K923" s="7"/>
      <c r="L923" s="7"/>
      <c r="M923" s="7"/>
      <c r="N923" s="7"/>
      <c r="O923" s="7"/>
      <c r="P923" s="7"/>
    </row>
    <row r="924" spans="9:16" ht="9" customHeight="1" x14ac:dyDescent="0.2">
      <c r="I924" s="7"/>
      <c r="J924" s="7"/>
      <c r="K924" s="7"/>
      <c r="L924" s="7"/>
      <c r="M924" s="7"/>
      <c r="N924" s="7"/>
      <c r="O924" s="7"/>
      <c r="P924" s="7"/>
    </row>
    <row r="925" spans="9:16" ht="9" customHeight="1" x14ac:dyDescent="0.2">
      <c r="I925" s="7"/>
      <c r="J925" s="7"/>
      <c r="K925" s="7"/>
      <c r="L925" s="7"/>
      <c r="M925" s="7"/>
      <c r="N925" s="7"/>
      <c r="O925" s="7"/>
      <c r="P925" s="7"/>
    </row>
    <row r="926" spans="9:16" ht="9" customHeight="1" x14ac:dyDescent="0.2">
      <c r="I926" s="7"/>
      <c r="J926" s="7"/>
      <c r="K926" s="7"/>
      <c r="L926" s="7"/>
      <c r="M926" s="7"/>
      <c r="N926" s="7"/>
      <c r="O926" s="7"/>
      <c r="P926" s="7"/>
    </row>
    <row r="927" spans="9:16" ht="9" customHeight="1" x14ac:dyDescent="0.2">
      <c r="I927" s="7"/>
      <c r="J927" s="7"/>
      <c r="K927" s="7"/>
      <c r="L927" s="7"/>
      <c r="M927" s="7"/>
      <c r="N927" s="7"/>
      <c r="O927" s="7"/>
      <c r="P927" s="7"/>
    </row>
    <row r="928" spans="9:16" ht="9" customHeight="1" x14ac:dyDescent="0.2">
      <c r="I928" s="7"/>
      <c r="J928" s="7"/>
      <c r="K928" s="7"/>
      <c r="L928" s="7"/>
      <c r="M928" s="7"/>
      <c r="N928" s="7"/>
      <c r="O928" s="7"/>
      <c r="P928" s="7"/>
    </row>
    <row r="929" spans="9:16" ht="9" customHeight="1" x14ac:dyDescent="0.2">
      <c r="I929" s="7"/>
      <c r="J929" s="7"/>
      <c r="K929" s="7"/>
      <c r="L929" s="7"/>
      <c r="M929" s="7"/>
      <c r="N929" s="7"/>
      <c r="O929" s="7"/>
      <c r="P929" s="7"/>
    </row>
    <row r="930" spans="9:16" ht="9" customHeight="1" x14ac:dyDescent="0.2">
      <c r="I930" s="7"/>
      <c r="J930" s="7"/>
      <c r="K930" s="7"/>
      <c r="L930" s="7"/>
      <c r="M930" s="7"/>
      <c r="N930" s="7"/>
      <c r="O930" s="7"/>
      <c r="P930" s="7"/>
    </row>
    <row r="931" spans="9:16" ht="9" customHeight="1" x14ac:dyDescent="0.2">
      <c r="I931" s="7"/>
      <c r="J931" s="7"/>
      <c r="K931" s="7"/>
      <c r="L931" s="7"/>
      <c r="M931" s="7"/>
      <c r="N931" s="7"/>
      <c r="O931" s="7"/>
      <c r="P931" s="7"/>
    </row>
    <row r="932" spans="9:16" ht="9" customHeight="1" x14ac:dyDescent="0.2">
      <c r="I932" s="7"/>
      <c r="J932" s="7"/>
      <c r="K932" s="7"/>
      <c r="L932" s="7"/>
      <c r="M932" s="7"/>
      <c r="N932" s="7"/>
      <c r="O932" s="7"/>
      <c r="P932" s="7"/>
    </row>
    <row r="933" spans="9:16" ht="9" customHeight="1" x14ac:dyDescent="0.2">
      <c r="I933" s="7"/>
      <c r="J933" s="7"/>
      <c r="K933" s="7"/>
      <c r="L933" s="7"/>
      <c r="M933" s="7"/>
      <c r="N933" s="7"/>
      <c r="O933" s="7"/>
      <c r="P933" s="7"/>
    </row>
    <row r="934" spans="9:16" ht="9" customHeight="1" x14ac:dyDescent="0.2">
      <c r="I934" s="7"/>
      <c r="J934" s="7"/>
      <c r="K934" s="7"/>
      <c r="L934" s="7"/>
      <c r="M934" s="7"/>
      <c r="N934" s="7"/>
      <c r="O934" s="7"/>
      <c r="P934" s="7"/>
    </row>
    <row r="935" spans="9:16" ht="9" customHeight="1" x14ac:dyDescent="0.2">
      <c r="I935" s="7"/>
      <c r="J935" s="7"/>
      <c r="K935" s="7"/>
      <c r="L935" s="7"/>
      <c r="M935" s="7"/>
      <c r="N935" s="7"/>
      <c r="O935" s="7"/>
      <c r="P935" s="7"/>
    </row>
    <row r="936" spans="9:16" ht="9" customHeight="1" x14ac:dyDescent="0.2">
      <c r="I936" s="7"/>
      <c r="J936" s="7"/>
      <c r="K936" s="7"/>
      <c r="L936" s="7"/>
      <c r="M936" s="7"/>
      <c r="N936" s="7"/>
      <c r="O936" s="7"/>
      <c r="P936" s="7"/>
    </row>
    <row r="937" spans="9:16" ht="9" customHeight="1" x14ac:dyDescent="0.2">
      <c r="I937" s="7"/>
      <c r="J937" s="7"/>
      <c r="K937" s="7"/>
      <c r="L937" s="7"/>
      <c r="M937" s="7"/>
      <c r="N937" s="7"/>
      <c r="O937" s="7"/>
      <c r="P937" s="7"/>
    </row>
    <row r="938" spans="9:16" ht="9" customHeight="1" x14ac:dyDescent="0.2">
      <c r="I938" s="7"/>
      <c r="J938" s="7"/>
      <c r="K938" s="7"/>
      <c r="L938" s="7"/>
      <c r="M938" s="7"/>
      <c r="N938" s="7"/>
      <c r="O938" s="7"/>
      <c r="P938" s="7"/>
    </row>
    <row r="939" spans="9:16" ht="9" customHeight="1" x14ac:dyDescent="0.2">
      <c r="I939" s="7"/>
      <c r="J939" s="7"/>
      <c r="K939" s="7"/>
      <c r="L939" s="7"/>
      <c r="M939" s="7"/>
      <c r="N939" s="7"/>
      <c r="O939" s="7"/>
      <c r="P939" s="7"/>
    </row>
    <row r="940" spans="9:16" ht="9" customHeight="1" x14ac:dyDescent="0.2">
      <c r="I940" s="7"/>
      <c r="J940" s="7"/>
      <c r="K940" s="7"/>
      <c r="L940" s="7"/>
      <c r="M940" s="7"/>
      <c r="N940" s="7"/>
      <c r="O940" s="7"/>
      <c r="P940" s="7"/>
    </row>
    <row r="941" spans="9:16" ht="9" customHeight="1" x14ac:dyDescent="0.2">
      <c r="I941" s="7"/>
      <c r="J941" s="7"/>
      <c r="K941" s="7"/>
      <c r="L941" s="7"/>
      <c r="M941" s="7"/>
      <c r="N941" s="7"/>
      <c r="O941" s="7"/>
      <c r="P941" s="7"/>
    </row>
    <row r="942" spans="9:16" ht="9" customHeight="1" x14ac:dyDescent="0.2">
      <c r="I942" s="7"/>
      <c r="J942" s="7"/>
      <c r="K942" s="7"/>
      <c r="L942" s="7"/>
      <c r="M942" s="7"/>
      <c r="N942" s="7"/>
      <c r="O942" s="7"/>
      <c r="P942" s="7"/>
    </row>
    <row r="943" spans="9:16" ht="9" customHeight="1" x14ac:dyDescent="0.2">
      <c r="I943" s="7"/>
      <c r="J943" s="7"/>
      <c r="K943" s="7"/>
      <c r="L943" s="7"/>
      <c r="M943" s="7"/>
      <c r="N943" s="7"/>
      <c r="O943" s="7"/>
      <c r="P943" s="7"/>
    </row>
    <row r="944" spans="9:16" ht="9" customHeight="1" x14ac:dyDescent="0.2">
      <c r="I944" s="7"/>
      <c r="J944" s="7"/>
      <c r="K944" s="7"/>
      <c r="L944" s="7"/>
      <c r="M944" s="7"/>
      <c r="N944" s="7"/>
      <c r="O944" s="7"/>
      <c r="P944" s="7"/>
    </row>
    <row r="945" spans="9:16" ht="9" customHeight="1" x14ac:dyDescent="0.2">
      <c r="I945" s="7"/>
      <c r="J945" s="7"/>
      <c r="K945" s="7"/>
      <c r="L945" s="7"/>
      <c r="M945" s="7"/>
      <c r="N945" s="7"/>
      <c r="O945" s="7"/>
      <c r="P945" s="7"/>
    </row>
    <row r="946" spans="9:16" ht="9" customHeight="1" x14ac:dyDescent="0.2">
      <c r="I946" s="7"/>
      <c r="J946" s="7"/>
      <c r="K946" s="7"/>
      <c r="L946" s="7"/>
      <c r="M946" s="7"/>
      <c r="N946" s="7"/>
      <c r="O946" s="7"/>
      <c r="P946" s="7"/>
    </row>
    <row r="947" spans="9:16" ht="9" customHeight="1" x14ac:dyDescent="0.2">
      <c r="I947" s="7"/>
      <c r="J947" s="7"/>
      <c r="K947" s="7"/>
      <c r="L947" s="7"/>
      <c r="M947" s="7"/>
      <c r="N947" s="7"/>
      <c r="O947" s="7"/>
      <c r="P947" s="7"/>
    </row>
    <row r="948" spans="9:16" ht="9" customHeight="1" x14ac:dyDescent="0.2">
      <c r="I948" s="7"/>
      <c r="J948" s="7"/>
      <c r="K948" s="7"/>
      <c r="L948" s="7"/>
      <c r="M948" s="7"/>
      <c r="N948" s="7"/>
      <c r="O948" s="7"/>
      <c r="P948" s="7"/>
    </row>
    <row r="949" spans="9:16" ht="9" customHeight="1" x14ac:dyDescent="0.2">
      <c r="I949" s="7"/>
      <c r="J949" s="7"/>
      <c r="K949" s="7"/>
      <c r="L949" s="7"/>
      <c r="M949" s="7"/>
      <c r="N949" s="7"/>
      <c r="O949" s="7"/>
      <c r="P949" s="7"/>
    </row>
    <row r="950" spans="9:16" ht="9" customHeight="1" x14ac:dyDescent="0.2">
      <c r="I950" s="7"/>
      <c r="J950" s="7"/>
      <c r="K950" s="7"/>
      <c r="L950" s="7"/>
      <c r="M950" s="7"/>
      <c r="N950" s="7"/>
      <c r="O950" s="7"/>
      <c r="P950" s="7"/>
    </row>
    <row r="951" spans="9:16" ht="9" customHeight="1" x14ac:dyDescent="0.2">
      <c r="I951" s="7"/>
      <c r="J951" s="7"/>
      <c r="K951" s="7"/>
      <c r="L951" s="7"/>
      <c r="M951" s="7"/>
      <c r="N951" s="7"/>
      <c r="O951" s="7"/>
      <c r="P951" s="7"/>
    </row>
    <row r="952" spans="9:16" ht="9" customHeight="1" x14ac:dyDescent="0.2">
      <c r="I952" s="7"/>
      <c r="J952" s="7"/>
      <c r="K952" s="7"/>
      <c r="L952" s="7"/>
      <c r="M952" s="7"/>
      <c r="N952" s="7"/>
      <c r="O952" s="7"/>
      <c r="P952" s="7"/>
    </row>
    <row r="953" spans="9:16" ht="9" customHeight="1" x14ac:dyDescent="0.2">
      <c r="I953" s="7"/>
      <c r="J953" s="7"/>
      <c r="K953" s="7"/>
      <c r="L953" s="7"/>
      <c r="M953" s="7"/>
      <c r="N953" s="7"/>
      <c r="O953" s="7"/>
      <c r="P953" s="7"/>
    </row>
    <row r="954" spans="9:16" ht="9" customHeight="1" x14ac:dyDescent="0.2">
      <c r="I954" s="7"/>
      <c r="J954" s="7"/>
      <c r="K954" s="7"/>
      <c r="L954" s="7"/>
      <c r="M954" s="7"/>
      <c r="N954" s="7"/>
      <c r="O954" s="7"/>
      <c r="P954" s="7"/>
    </row>
    <row r="955" spans="9:16" ht="9" customHeight="1" x14ac:dyDescent="0.2">
      <c r="I955" s="7"/>
      <c r="J955" s="7"/>
      <c r="K955" s="7"/>
      <c r="L955" s="7"/>
      <c r="M955" s="7"/>
      <c r="N955" s="7"/>
      <c r="O955" s="7"/>
      <c r="P955" s="7"/>
    </row>
    <row r="956" spans="9:16" ht="9" customHeight="1" x14ac:dyDescent="0.2">
      <c r="I956" s="7"/>
      <c r="J956" s="7"/>
      <c r="K956" s="7"/>
      <c r="L956" s="7"/>
      <c r="M956" s="7"/>
      <c r="N956" s="7"/>
      <c r="O956" s="7"/>
      <c r="P956" s="7"/>
    </row>
    <row r="957" spans="9:16" ht="9" customHeight="1" x14ac:dyDescent="0.2">
      <c r="I957" s="7"/>
      <c r="J957" s="7"/>
      <c r="K957" s="7"/>
      <c r="L957" s="7"/>
      <c r="M957" s="7"/>
      <c r="N957" s="7"/>
      <c r="O957" s="7"/>
      <c r="P957" s="7"/>
    </row>
    <row r="958" spans="9:16" ht="9" customHeight="1" x14ac:dyDescent="0.2">
      <c r="I958" s="7"/>
      <c r="J958" s="7"/>
      <c r="K958" s="7"/>
      <c r="L958" s="7"/>
      <c r="M958" s="7"/>
      <c r="N958" s="7"/>
      <c r="O958" s="7"/>
      <c r="P958" s="7"/>
    </row>
    <row r="959" spans="9:16" ht="9" customHeight="1" x14ac:dyDescent="0.2">
      <c r="I959" s="7"/>
      <c r="J959" s="7"/>
      <c r="K959" s="7"/>
      <c r="L959" s="7"/>
      <c r="M959" s="7"/>
      <c r="N959" s="7"/>
      <c r="O959" s="7"/>
      <c r="P959" s="7"/>
    </row>
    <row r="960" spans="9:16" ht="9" customHeight="1" x14ac:dyDescent="0.2">
      <c r="I960" s="7"/>
      <c r="J960" s="7"/>
      <c r="K960" s="7"/>
      <c r="L960" s="7"/>
      <c r="M960" s="7"/>
      <c r="N960" s="7"/>
      <c r="O960" s="7"/>
      <c r="P960" s="7"/>
    </row>
    <row r="961" spans="9:16" ht="9" customHeight="1" x14ac:dyDescent="0.2">
      <c r="I961" s="7"/>
      <c r="J961" s="7"/>
      <c r="K961" s="7"/>
      <c r="L961" s="7"/>
      <c r="M961" s="7"/>
      <c r="N961" s="7"/>
      <c r="O961" s="7"/>
      <c r="P961" s="7"/>
    </row>
    <row r="962" spans="9:16" ht="9" customHeight="1" x14ac:dyDescent="0.2">
      <c r="I962" s="7"/>
      <c r="J962" s="7"/>
      <c r="K962" s="7"/>
      <c r="L962" s="7"/>
      <c r="M962" s="7"/>
      <c r="N962" s="7"/>
      <c r="O962" s="7"/>
      <c r="P962" s="7"/>
    </row>
    <row r="963" spans="9:16" ht="9" customHeight="1" x14ac:dyDescent="0.2">
      <c r="I963" s="7"/>
      <c r="J963" s="7"/>
      <c r="K963" s="7"/>
      <c r="L963" s="7"/>
      <c r="M963" s="7"/>
      <c r="N963" s="7"/>
      <c r="O963" s="7"/>
      <c r="P963" s="7"/>
    </row>
    <row r="964" spans="9:16" ht="9" customHeight="1" x14ac:dyDescent="0.2">
      <c r="I964" s="7"/>
      <c r="J964" s="7"/>
      <c r="K964" s="7"/>
      <c r="L964" s="7"/>
      <c r="M964" s="7"/>
      <c r="N964" s="7"/>
      <c r="O964" s="7"/>
      <c r="P964" s="7"/>
    </row>
    <row r="965" spans="9:16" ht="9" customHeight="1" x14ac:dyDescent="0.2">
      <c r="I965" s="7"/>
      <c r="J965" s="7"/>
      <c r="K965" s="7"/>
      <c r="L965" s="7"/>
      <c r="M965" s="7"/>
      <c r="N965" s="7"/>
      <c r="O965" s="7"/>
      <c r="P965" s="7"/>
    </row>
    <row r="966" spans="9:16" ht="9" customHeight="1" x14ac:dyDescent="0.2">
      <c r="I966" s="7"/>
      <c r="J966" s="7"/>
      <c r="K966" s="7"/>
      <c r="L966" s="7"/>
      <c r="M966" s="7"/>
      <c r="N966" s="7"/>
      <c r="O966" s="7"/>
      <c r="P966" s="7"/>
    </row>
    <row r="967" spans="9:16" ht="9" customHeight="1" x14ac:dyDescent="0.2">
      <c r="I967" s="7"/>
      <c r="J967" s="7"/>
      <c r="K967" s="7"/>
      <c r="L967" s="7"/>
      <c r="M967" s="7"/>
      <c r="N967" s="7"/>
      <c r="O967" s="7"/>
      <c r="P967" s="7"/>
    </row>
    <row r="968" spans="9:16" ht="9" customHeight="1" x14ac:dyDescent="0.2">
      <c r="I968" s="7"/>
      <c r="J968" s="7"/>
      <c r="K968" s="7"/>
      <c r="L968" s="7"/>
      <c r="M968" s="7"/>
      <c r="N968" s="7"/>
      <c r="O968" s="7"/>
      <c r="P968" s="7"/>
    </row>
    <row r="969" spans="9:16" ht="9" customHeight="1" x14ac:dyDescent="0.2">
      <c r="I969" s="7"/>
      <c r="J969" s="7"/>
      <c r="K969" s="7"/>
      <c r="L969" s="7"/>
      <c r="M969" s="7"/>
      <c r="N969" s="7"/>
      <c r="O969" s="7"/>
      <c r="P969" s="7"/>
    </row>
    <row r="970" spans="9:16" ht="9" customHeight="1" x14ac:dyDescent="0.2">
      <c r="I970" s="7"/>
      <c r="J970" s="7"/>
      <c r="K970" s="7"/>
      <c r="L970" s="7"/>
      <c r="M970" s="7"/>
      <c r="N970" s="7"/>
      <c r="O970" s="7"/>
      <c r="P970" s="7"/>
    </row>
    <row r="971" spans="9:16" ht="9" customHeight="1" x14ac:dyDescent="0.2">
      <c r="I971" s="7"/>
      <c r="J971" s="7"/>
      <c r="K971" s="7"/>
      <c r="L971" s="7"/>
      <c r="M971" s="7"/>
      <c r="N971" s="7"/>
      <c r="O971" s="7"/>
      <c r="P971" s="7"/>
    </row>
    <row r="972" spans="9:16" ht="9" customHeight="1" x14ac:dyDescent="0.2">
      <c r="I972" s="7"/>
      <c r="J972" s="7"/>
      <c r="K972" s="7"/>
      <c r="L972" s="7"/>
      <c r="M972" s="7"/>
      <c r="N972" s="7"/>
      <c r="O972" s="7"/>
      <c r="P972" s="7"/>
    </row>
    <row r="973" spans="9:16" ht="9" customHeight="1" x14ac:dyDescent="0.2">
      <c r="I973" s="7"/>
      <c r="J973" s="7"/>
      <c r="K973" s="7"/>
      <c r="L973" s="7"/>
      <c r="M973" s="7"/>
      <c r="N973" s="7"/>
      <c r="O973" s="7"/>
      <c r="P973" s="7"/>
    </row>
    <row r="974" spans="9:16" ht="9" customHeight="1" x14ac:dyDescent="0.2">
      <c r="I974" s="7"/>
      <c r="J974" s="7"/>
      <c r="K974" s="7"/>
      <c r="L974" s="7"/>
      <c r="M974" s="7"/>
      <c r="N974" s="7"/>
      <c r="O974" s="7"/>
      <c r="P974" s="7"/>
    </row>
    <row r="975" spans="9:16" ht="9" customHeight="1" x14ac:dyDescent="0.2">
      <c r="I975" s="7"/>
      <c r="J975" s="7"/>
      <c r="K975" s="7"/>
      <c r="L975" s="7"/>
      <c r="M975" s="7"/>
      <c r="N975" s="7"/>
      <c r="O975" s="7"/>
      <c r="P975" s="7"/>
    </row>
    <row r="976" spans="9:16" ht="9" customHeight="1" x14ac:dyDescent="0.2">
      <c r="I976" s="7"/>
      <c r="J976" s="7"/>
      <c r="K976" s="7"/>
      <c r="L976" s="7"/>
      <c r="M976" s="7"/>
      <c r="N976" s="7"/>
      <c r="O976" s="7"/>
      <c r="P976" s="7"/>
    </row>
    <row r="977" spans="9:16" ht="9" customHeight="1" x14ac:dyDescent="0.2">
      <c r="I977" s="7"/>
      <c r="J977" s="7"/>
      <c r="K977" s="7"/>
      <c r="L977" s="7"/>
      <c r="M977" s="7"/>
      <c r="N977" s="7"/>
      <c r="O977" s="7"/>
      <c r="P977" s="7"/>
    </row>
    <row r="978" spans="9:16" ht="9" customHeight="1" x14ac:dyDescent="0.2">
      <c r="I978" s="7"/>
      <c r="J978" s="7"/>
      <c r="K978" s="7"/>
      <c r="L978" s="7"/>
      <c r="M978" s="7"/>
      <c r="N978" s="7"/>
      <c r="O978" s="7"/>
      <c r="P978" s="7"/>
    </row>
    <row r="979" spans="9:16" ht="9" customHeight="1" x14ac:dyDescent="0.2">
      <c r="I979" s="7"/>
      <c r="J979" s="7"/>
      <c r="K979" s="7"/>
      <c r="L979" s="7"/>
      <c r="M979" s="7"/>
      <c r="N979" s="7"/>
      <c r="O979" s="7"/>
      <c r="P979" s="7"/>
    </row>
    <row r="980" spans="9:16" ht="9" customHeight="1" x14ac:dyDescent="0.2">
      <c r="I980" s="7"/>
      <c r="J980" s="7"/>
      <c r="K980" s="7"/>
      <c r="L980" s="7"/>
      <c r="M980" s="7"/>
      <c r="N980" s="7"/>
      <c r="O980" s="7"/>
      <c r="P980" s="7"/>
    </row>
    <row r="981" spans="9:16" ht="9" customHeight="1" x14ac:dyDescent="0.2">
      <c r="I981" s="7"/>
      <c r="J981" s="7"/>
      <c r="K981" s="7"/>
      <c r="L981" s="7"/>
      <c r="M981" s="7"/>
      <c r="N981" s="7"/>
      <c r="O981" s="7"/>
      <c r="P981" s="7"/>
    </row>
    <row r="982" spans="9:16" ht="9" customHeight="1" x14ac:dyDescent="0.2">
      <c r="I982" s="7"/>
      <c r="J982" s="7"/>
      <c r="K982" s="7"/>
      <c r="L982" s="7"/>
      <c r="M982" s="7"/>
      <c r="N982" s="7"/>
      <c r="O982" s="7"/>
      <c r="P982" s="7"/>
    </row>
    <row r="983" spans="9:16" ht="9" customHeight="1" x14ac:dyDescent="0.2">
      <c r="I983" s="7"/>
      <c r="J983" s="7"/>
      <c r="K983" s="7"/>
      <c r="L983" s="7"/>
      <c r="M983" s="7"/>
      <c r="N983" s="7"/>
      <c r="O983" s="7"/>
      <c r="P983" s="7"/>
    </row>
    <row r="984" spans="9:16" ht="9" customHeight="1" x14ac:dyDescent="0.2">
      <c r="I984" s="7"/>
      <c r="J984" s="7"/>
      <c r="K984" s="7"/>
      <c r="L984" s="7"/>
      <c r="M984" s="7"/>
      <c r="N984" s="7"/>
      <c r="O984" s="7"/>
      <c r="P984" s="7"/>
    </row>
    <row r="985" spans="9:16" ht="9" customHeight="1" x14ac:dyDescent="0.2">
      <c r="I985" s="7"/>
      <c r="J985" s="7"/>
      <c r="K985" s="7"/>
      <c r="L985" s="7"/>
      <c r="M985" s="7"/>
      <c r="N985" s="7"/>
      <c r="O985" s="7"/>
      <c r="P985" s="7"/>
    </row>
    <row r="986" spans="9:16" ht="9" customHeight="1" x14ac:dyDescent="0.2">
      <c r="I986" s="7"/>
      <c r="J986" s="7"/>
      <c r="K986" s="7"/>
      <c r="L986" s="7"/>
      <c r="M986" s="7"/>
      <c r="N986" s="7"/>
      <c r="O986" s="7"/>
      <c r="P986" s="7"/>
    </row>
    <row r="987" spans="9:16" ht="9" customHeight="1" x14ac:dyDescent="0.2">
      <c r="I987" s="7"/>
      <c r="J987" s="7"/>
      <c r="K987" s="7"/>
      <c r="L987" s="7"/>
      <c r="M987" s="7"/>
      <c r="N987" s="7"/>
      <c r="O987" s="7"/>
      <c r="P987" s="7"/>
    </row>
    <row r="988" spans="9:16" ht="9" customHeight="1" x14ac:dyDescent="0.2">
      <c r="I988" s="7"/>
      <c r="J988" s="7"/>
      <c r="K988" s="7"/>
      <c r="L988" s="7"/>
      <c r="M988" s="7"/>
      <c r="N988" s="7"/>
      <c r="O988" s="7"/>
      <c r="P988" s="7"/>
    </row>
    <row r="989" spans="9:16" ht="9" customHeight="1" x14ac:dyDescent="0.2">
      <c r="I989" s="7"/>
      <c r="J989" s="7"/>
      <c r="K989" s="7"/>
      <c r="L989" s="7"/>
      <c r="M989" s="7"/>
      <c r="N989" s="7"/>
      <c r="O989" s="7"/>
      <c r="P989" s="7"/>
    </row>
    <row r="990" spans="9:16" ht="9" customHeight="1" x14ac:dyDescent="0.2">
      <c r="I990" s="7"/>
      <c r="J990" s="7"/>
      <c r="K990" s="7"/>
      <c r="L990" s="7"/>
      <c r="M990" s="7"/>
      <c r="N990" s="7"/>
      <c r="O990" s="7"/>
      <c r="P990" s="7"/>
    </row>
    <row r="991" spans="9:16" ht="9" customHeight="1" x14ac:dyDescent="0.2">
      <c r="I991" s="7"/>
      <c r="J991" s="7"/>
      <c r="K991" s="7"/>
      <c r="L991" s="7"/>
      <c r="M991" s="7"/>
      <c r="N991" s="7"/>
      <c r="O991" s="7"/>
      <c r="P991" s="7"/>
    </row>
    <row r="992" spans="9:16" ht="9" customHeight="1" x14ac:dyDescent="0.2">
      <c r="I992" s="7"/>
      <c r="J992" s="7"/>
      <c r="K992" s="7"/>
      <c r="L992" s="7"/>
      <c r="M992" s="7"/>
      <c r="N992" s="7"/>
      <c r="O992" s="7"/>
      <c r="P992" s="7"/>
    </row>
    <row r="993" spans="9:16" ht="9" customHeight="1" x14ac:dyDescent="0.2">
      <c r="I993" s="7"/>
      <c r="J993" s="7"/>
      <c r="K993" s="7"/>
      <c r="L993" s="7"/>
      <c r="M993" s="7"/>
      <c r="N993" s="7"/>
      <c r="O993" s="7"/>
      <c r="P993" s="7"/>
    </row>
    <row r="994" spans="9:16" ht="9" customHeight="1" x14ac:dyDescent="0.2">
      <c r="I994" s="7"/>
      <c r="J994" s="7"/>
      <c r="K994" s="7"/>
      <c r="L994" s="7"/>
      <c r="M994" s="7"/>
      <c r="N994" s="7"/>
      <c r="O994" s="7"/>
      <c r="P994" s="7"/>
    </row>
    <row r="995" spans="9:16" ht="9" customHeight="1" x14ac:dyDescent="0.2">
      <c r="I995" s="7"/>
      <c r="J995" s="7"/>
      <c r="K995" s="7"/>
      <c r="L995" s="7"/>
      <c r="M995" s="7"/>
      <c r="N995" s="7"/>
      <c r="O995" s="7"/>
      <c r="P995" s="7"/>
    </row>
    <row r="996" spans="9:16" ht="9" customHeight="1" x14ac:dyDescent="0.2">
      <c r="I996" s="7"/>
      <c r="J996" s="7"/>
      <c r="K996" s="7"/>
      <c r="L996" s="7"/>
      <c r="M996" s="7"/>
      <c r="N996" s="7"/>
      <c r="O996" s="7"/>
      <c r="P996" s="7"/>
    </row>
    <row r="997" spans="9:16" ht="9" customHeight="1" x14ac:dyDescent="0.2">
      <c r="I997" s="7"/>
      <c r="J997" s="7"/>
      <c r="K997" s="7"/>
      <c r="L997" s="7"/>
      <c r="M997" s="7"/>
      <c r="N997" s="7"/>
      <c r="O997" s="7"/>
      <c r="P997" s="7"/>
    </row>
    <row r="998" spans="9:16" ht="9" customHeight="1" x14ac:dyDescent="0.2">
      <c r="I998" s="7"/>
      <c r="J998" s="7"/>
      <c r="K998" s="7"/>
      <c r="L998" s="7"/>
      <c r="M998" s="7"/>
      <c r="N998" s="7"/>
      <c r="O998" s="7"/>
      <c r="P998" s="7"/>
    </row>
    <row r="999" spans="9:16" ht="9" customHeight="1" x14ac:dyDescent="0.2">
      <c r="I999" s="7"/>
      <c r="J999" s="7"/>
      <c r="K999" s="7"/>
      <c r="L999" s="7"/>
      <c r="M999" s="7"/>
      <c r="N999" s="7"/>
      <c r="O999" s="7"/>
      <c r="P999" s="7"/>
    </row>
    <row r="1000" spans="9:16" ht="9" customHeight="1" x14ac:dyDescent="0.2">
      <c r="I1000" s="7"/>
      <c r="J1000" s="7"/>
      <c r="K1000" s="7"/>
      <c r="L1000" s="7"/>
      <c r="M1000" s="7"/>
      <c r="N1000" s="7"/>
      <c r="O1000" s="7"/>
      <c r="P1000" s="7"/>
    </row>
    <row r="1001" spans="9:16" ht="9" customHeight="1" x14ac:dyDescent="0.2">
      <c r="I1001" s="7"/>
      <c r="J1001" s="7"/>
      <c r="K1001" s="7"/>
      <c r="L1001" s="7"/>
      <c r="M1001" s="7"/>
      <c r="N1001" s="7"/>
      <c r="O1001" s="7"/>
      <c r="P1001" s="7"/>
    </row>
    <row r="1002" spans="9:16" ht="9" customHeight="1" x14ac:dyDescent="0.2">
      <c r="I1002" s="7"/>
      <c r="J1002" s="7"/>
      <c r="K1002" s="7"/>
      <c r="L1002" s="7"/>
      <c r="M1002" s="7"/>
      <c r="N1002" s="7"/>
      <c r="O1002" s="7"/>
      <c r="P1002" s="7"/>
    </row>
    <row r="1003" spans="9:16" ht="9" customHeight="1" x14ac:dyDescent="0.2">
      <c r="I1003" s="7"/>
      <c r="J1003" s="7"/>
      <c r="K1003" s="7"/>
      <c r="L1003" s="7"/>
      <c r="M1003" s="7"/>
      <c r="N1003" s="7"/>
      <c r="O1003" s="7"/>
      <c r="P1003" s="7"/>
    </row>
    <row r="1004" spans="9:16" ht="9" customHeight="1" x14ac:dyDescent="0.2">
      <c r="I1004" s="7"/>
      <c r="J1004" s="7"/>
      <c r="K1004" s="7"/>
      <c r="L1004" s="7"/>
      <c r="M1004" s="7"/>
      <c r="N1004" s="7"/>
      <c r="O1004" s="7"/>
      <c r="P1004" s="7"/>
    </row>
    <row r="1005" spans="9:16" ht="9" customHeight="1" x14ac:dyDescent="0.2">
      <c r="I1005" s="7"/>
      <c r="J1005" s="7"/>
      <c r="K1005" s="7"/>
      <c r="L1005" s="7"/>
      <c r="M1005" s="7"/>
      <c r="N1005" s="7"/>
      <c r="O1005" s="7"/>
      <c r="P1005" s="7"/>
    </row>
    <row r="1006" spans="9:16" ht="9" customHeight="1" x14ac:dyDescent="0.2">
      <c r="I1006" s="7"/>
      <c r="J1006" s="7"/>
      <c r="K1006" s="7"/>
      <c r="L1006" s="7"/>
      <c r="M1006" s="7"/>
      <c r="N1006" s="7"/>
      <c r="O1006" s="7"/>
      <c r="P1006" s="7"/>
    </row>
    <row r="1007" spans="9:16" ht="9" customHeight="1" x14ac:dyDescent="0.2">
      <c r="I1007" s="7"/>
      <c r="J1007" s="7"/>
      <c r="K1007" s="7"/>
      <c r="L1007" s="7"/>
      <c r="M1007" s="7"/>
      <c r="N1007" s="7"/>
      <c r="O1007" s="7"/>
      <c r="P1007" s="7"/>
    </row>
    <row r="1008" spans="9:16" ht="9" customHeight="1" x14ac:dyDescent="0.2">
      <c r="I1008" s="7"/>
      <c r="J1008" s="7"/>
      <c r="K1008" s="7"/>
      <c r="L1008" s="7"/>
      <c r="M1008" s="7"/>
      <c r="N1008" s="7"/>
      <c r="O1008" s="7"/>
      <c r="P1008" s="7"/>
    </row>
    <row r="1009" spans="9:16" ht="9" customHeight="1" x14ac:dyDescent="0.2">
      <c r="I1009" s="7"/>
      <c r="J1009" s="7"/>
      <c r="K1009" s="7"/>
      <c r="L1009" s="7"/>
      <c r="M1009" s="7"/>
      <c r="N1009" s="7"/>
      <c r="O1009" s="7"/>
      <c r="P1009" s="7"/>
    </row>
  </sheetData>
  <mergeCells count="22">
    <mergeCell ref="P4:P9"/>
    <mergeCell ref="C5:C8"/>
    <mergeCell ref="D5:E5"/>
    <mergeCell ref="F5:H5"/>
    <mergeCell ref="I5:I8"/>
    <mergeCell ref="L7:L8"/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1" customWidth="1"/>
    <col min="2" max="2" width="26.5703125" style="11" customWidth="1"/>
    <col min="3" max="5" width="9.42578125" style="11" customWidth="1"/>
    <col min="6" max="7" width="9.5703125" style="11" customWidth="1"/>
    <col min="8" max="8" width="10.7109375" style="11" customWidth="1"/>
    <col min="9" max="16384" width="11.42578125" style="11"/>
  </cols>
  <sheetData>
    <row r="1" spans="1:9" s="175" customFormat="1" ht="10.5" customHeight="1" x14ac:dyDescent="0.2">
      <c r="A1" s="96" t="s">
        <v>301</v>
      </c>
      <c r="B1" s="7"/>
    </row>
    <row r="2" spans="1:9" s="175" customFormat="1" ht="10.5" customHeight="1" x14ac:dyDescent="0.2">
      <c r="A2" s="176" t="s">
        <v>302</v>
      </c>
      <c r="B2" s="7"/>
      <c r="D2" s="192"/>
      <c r="E2" s="192"/>
    </row>
    <row r="3" spans="1:9" s="179" customFormat="1" ht="9.9499999999999993" customHeight="1" x14ac:dyDescent="0.2">
      <c r="H3" s="204" t="s">
        <v>160</v>
      </c>
    </row>
    <row r="4" spans="1:9" s="179" customFormat="1" ht="10.5" customHeight="1" x14ac:dyDescent="0.2">
      <c r="A4" s="194"/>
      <c r="B4" s="452" t="s">
        <v>226</v>
      </c>
      <c r="C4" s="510" t="s">
        <v>11</v>
      </c>
      <c r="D4" s="511" t="s">
        <v>51</v>
      </c>
      <c r="E4" s="511" t="s">
        <v>4</v>
      </c>
      <c r="F4" s="511" t="s">
        <v>197</v>
      </c>
      <c r="G4" s="509" t="s">
        <v>52</v>
      </c>
      <c r="H4" s="509" t="s">
        <v>198</v>
      </c>
    </row>
    <row r="5" spans="1:9" s="179" customFormat="1" ht="10.5" customHeight="1" x14ac:dyDescent="0.2">
      <c r="A5" s="208" t="s">
        <v>303</v>
      </c>
      <c r="B5" s="466"/>
      <c r="C5" s="440"/>
      <c r="D5" s="453"/>
      <c r="E5" s="453"/>
      <c r="F5" s="453"/>
      <c r="G5" s="436"/>
      <c r="H5" s="436"/>
    </row>
    <row r="6" spans="1:9" s="179" customFormat="1" ht="10.5" customHeight="1" x14ac:dyDescent="0.2">
      <c r="A6" s="208" t="s">
        <v>220</v>
      </c>
      <c r="B6" s="466"/>
      <c r="C6" s="440"/>
      <c r="D6" s="453"/>
      <c r="E6" s="453"/>
      <c r="F6" s="453"/>
      <c r="G6" s="436"/>
      <c r="H6" s="436"/>
    </row>
    <row r="7" spans="1:9" s="179" customFormat="1" ht="10.5" customHeight="1" x14ac:dyDescent="0.2">
      <c r="A7" s="253"/>
      <c r="B7" s="480"/>
      <c r="C7" s="448"/>
      <c r="D7" s="460"/>
      <c r="E7" s="460"/>
      <c r="F7" s="460"/>
      <c r="G7" s="438"/>
      <c r="H7" s="438"/>
    </row>
    <row r="8" spans="1:9" ht="9" customHeight="1" x14ac:dyDescent="0.2">
      <c r="A8" s="193"/>
      <c r="B8" s="194" t="s">
        <v>181</v>
      </c>
      <c r="C8" s="254" t="s">
        <v>207</v>
      </c>
      <c r="D8" s="254"/>
      <c r="E8" s="254"/>
      <c r="F8" s="254"/>
      <c r="G8" s="254"/>
      <c r="H8" s="254"/>
      <c r="I8" s="63"/>
    </row>
    <row r="9" spans="1:9" ht="9" customHeight="1" x14ac:dyDescent="0.2">
      <c r="A9" s="31"/>
      <c r="B9" s="90"/>
      <c r="C9" s="255"/>
      <c r="D9" s="255" t="s">
        <v>181</v>
      </c>
      <c r="E9" s="255"/>
      <c r="F9" s="255"/>
      <c r="G9" s="256" t="s">
        <v>181</v>
      </c>
      <c r="H9" s="255" t="s">
        <v>207</v>
      </c>
    </row>
    <row r="10" spans="1:9" s="2" customFormat="1" ht="9.9499999999999993" customHeight="1" x14ac:dyDescent="0.2">
      <c r="A10" s="210"/>
      <c r="B10" s="211" t="s">
        <v>228</v>
      </c>
      <c r="C10" s="212">
        <v>0.29999999999999716</v>
      </c>
      <c r="D10" s="259" t="s">
        <v>304</v>
      </c>
      <c r="E10" s="212">
        <v>9.9999999999994316E-2</v>
      </c>
      <c r="F10" s="212">
        <v>9.9999999999994316E-2</v>
      </c>
      <c r="G10" s="212">
        <v>30.5</v>
      </c>
      <c r="H10" s="212">
        <v>29.300000000000011</v>
      </c>
    </row>
    <row r="11" spans="1:9" s="2" customFormat="1" ht="9.9499999999999993" customHeight="1" x14ac:dyDescent="0.2">
      <c r="A11" s="210"/>
      <c r="B11" s="211"/>
      <c r="C11" s="118"/>
      <c r="D11" s="118"/>
      <c r="E11" s="119"/>
      <c r="F11" s="118"/>
      <c r="G11" s="120"/>
      <c r="H11" s="212"/>
      <c r="I11" s="212"/>
    </row>
    <row r="12" spans="1:9" s="7" customFormat="1" ht="9.9499999999999993" customHeight="1" x14ac:dyDescent="0.2">
      <c r="A12" s="70">
        <v>41</v>
      </c>
      <c r="B12" s="213" t="s">
        <v>229</v>
      </c>
      <c r="C12" s="214">
        <v>0.59999999999999432</v>
      </c>
      <c r="D12" s="214">
        <v>0.59999999999999432</v>
      </c>
      <c r="E12" s="214">
        <v>2.0999999999999943</v>
      </c>
      <c r="F12" s="214">
        <v>1.4000000000000057</v>
      </c>
      <c r="G12" s="214">
        <v>30.300000000000011</v>
      </c>
      <c r="H12" s="214">
        <v>29.099999999999994</v>
      </c>
      <c r="I12" s="214"/>
    </row>
    <row r="13" spans="1:9" s="7" customFormat="1" ht="9.9499999999999993" customHeight="1" x14ac:dyDescent="0.2">
      <c r="A13" s="70"/>
      <c r="B13" s="213"/>
      <c r="C13" s="214"/>
      <c r="D13" s="214"/>
      <c r="E13" s="214"/>
      <c r="F13" s="214"/>
      <c r="G13" s="214"/>
      <c r="H13" s="214"/>
      <c r="I13" s="214"/>
    </row>
    <row r="14" spans="1:9" s="7" customFormat="1" ht="9.9499999999999993" customHeight="1" x14ac:dyDescent="0.2">
      <c r="A14" s="70" t="s">
        <v>230</v>
      </c>
      <c r="B14" s="215" t="s">
        <v>231</v>
      </c>
      <c r="C14" s="214">
        <v>0.59999999999999432</v>
      </c>
      <c r="D14" s="214">
        <v>0.59999999999999432</v>
      </c>
      <c r="E14" s="214">
        <v>2.0999999999999943</v>
      </c>
      <c r="F14" s="214">
        <v>1.4000000000000057</v>
      </c>
      <c r="G14" s="214">
        <v>30.300000000000011</v>
      </c>
      <c r="H14" s="214">
        <v>29.099999999999994</v>
      </c>
      <c r="I14" s="214"/>
    </row>
    <row r="15" spans="1:9" s="7" customFormat="1" ht="9.9499999999999993" customHeight="1" x14ac:dyDescent="0.2">
      <c r="A15" s="70"/>
      <c r="B15" s="213"/>
      <c r="C15" s="214"/>
      <c r="D15" s="214"/>
      <c r="E15" s="214"/>
      <c r="F15" s="214"/>
      <c r="G15" s="214"/>
      <c r="H15" s="214"/>
      <c r="I15" s="214"/>
    </row>
    <row r="16" spans="1:9" s="7" customFormat="1" ht="9.9499999999999993" customHeight="1" x14ac:dyDescent="0.2">
      <c r="A16" s="216" t="s">
        <v>232</v>
      </c>
      <c r="B16" s="215" t="s">
        <v>233</v>
      </c>
      <c r="C16" s="214"/>
      <c r="D16" s="214"/>
      <c r="E16" s="214"/>
      <c r="F16" s="214"/>
      <c r="G16" s="214"/>
      <c r="H16" s="214"/>
      <c r="I16" s="214"/>
    </row>
    <row r="17" spans="1:9" s="7" customFormat="1" ht="9.9499999999999993" customHeight="1" x14ac:dyDescent="0.2">
      <c r="B17" s="25" t="s">
        <v>234</v>
      </c>
      <c r="C17" s="214">
        <v>0.59999999999999432</v>
      </c>
      <c r="D17" s="214">
        <v>0.59999999999999432</v>
      </c>
      <c r="E17" s="214">
        <v>2.2999999999999972</v>
      </c>
      <c r="F17" s="214">
        <v>1.5999999999999943</v>
      </c>
      <c r="G17" s="214">
        <v>30.199999999999989</v>
      </c>
      <c r="H17" s="214">
        <v>28.300000000000011</v>
      </c>
      <c r="I17" s="214"/>
    </row>
    <row r="18" spans="1:9" s="7" customFormat="1" ht="9.9499999999999993" customHeight="1" x14ac:dyDescent="0.2">
      <c r="A18" s="216" t="s">
        <v>235</v>
      </c>
      <c r="B18" s="215" t="s">
        <v>236</v>
      </c>
      <c r="C18" s="214" t="s">
        <v>199</v>
      </c>
      <c r="D18" s="214">
        <v>0.5</v>
      </c>
      <c r="E18" s="214">
        <v>-9.9999999999994316E-2</v>
      </c>
      <c r="F18" s="257">
        <v>-0.59999999999999432</v>
      </c>
      <c r="G18" s="214">
        <v>14.299999999999997</v>
      </c>
      <c r="H18" s="214">
        <v>10</v>
      </c>
      <c r="I18" s="214"/>
    </row>
    <row r="19" spans="1:9" s="7" customFormat="1" ht="9.9499999999999993" customHeight="1" x14ac:dyDescent="0.2">
      <c r="A19" s="70"/>
      <c r="B19" s="213"/>
      <c r="C19" s="214"/>
      <c r="D19" s="214"/>
      <c r="E19" s="214"/>
      <c r="F19" s="214"/>
      <c r="G19" s="214"/>
      <c r="H19" s="214"/>
      <c r="I19" s="214"/>
    </row>
    <row r="20" spans="1:9" s="7" customFormat="1" ht="9.9499999999999993" customHeight="1" x14ac:dyDescent="0.2">
      <c r="A20" s="70">
        <v>42</v>
      </c>
      <c r="B20" s="213" t="s">
        <v>237</v>
      </c>
      <c r="C20" s="214">
        <v>0.5</v>
      </c>
      <c r="D20" s="214">
        <v>-0.90000000000000568</v>
      </c>
      <c r="E20" s="214">
        <v>-4.0999999999999943</v>
      </c>
      <c r="F20" s="214">
        <v>-3.2999999999999972</v>
      </c>
      <c r="G20" s="214">
        <v>35.599999999999994</v>
      </c>
      <c r="H20" s="214">
        <v>36.5</v>
      </c>
      <c r="I20" s="214"/>
    </row>
    <row r="21" spans="1:9" s="7" customFormat="1" ht="9.9499999999999993" customHeight="1" x14ac:dyDescent="0.2">
      <c r="A21" s="70"/>
      <c r="B21" s="213"/>
      <c r="C21" s="214"/>
      <c r="D21" s="214"/>
      <c r="E21" s="214"/>
      <c r="F21" s="214"/>
      <c r="G21" s="214"/>
      <c r="H21" s="214"/>
      <c r="I21" s="214"/>
    </row>
    <row r="22" spans="1:9" s="7" customFormat="1" ht="9.9499999999999993" customHeight="1" x14ac:dyDescent="0.2">
      <c r="A22" s="216" t="s">
        <v>238</v>
      </c>
      <c r="B22" s="215" t="s">
        <v>239</v>
      </c>
      <c r="C22" s="214"/>
      <c r="D22" s="214"/>
      <c r="E22" s="214"/>
      <c r="F22" s="214"/>
      <c r="G22" s="214"/>
      <c r="H22" s="214"/>
      <c r="I22" s="214"/>
    </row>
    <row r="23" spans="1:9" s="7" customFormat="1" ht="9.9499999999999993" customHeight="1" x14ac:dyDescent="0.2">
      <c r="A23" s="216"/>
      <c r="B23" s="215" t="s">
        <v>240</v>
      </c>
      <c r="C23" s="214" t="s">
        <v>199</v>
      </c>
      <c r="D23" s="214">
        <v>-1.4000000000000057</v>
      </c>
      <c r="E23" s="214">
        <v>-5.5999999999999943</v>
      </c>
      <c r="F23" s="214">
        <v>-4.2999999999999972</v>
      </c>
      <c r="G23" s="214">
        <v>34.300000000000011</v>
      </c>
      <c r="H23" s="214">
        <v>35.599999999999994</v>
      </c>
      <c r="I23" s="214"/>
    </row>
    <row r="24" spans="1:9" s="7" customFormat="1" ht="9.9499999999999993" customHeight="1" x14ac:dyDescent="0.2">
      <c r="A24" s="216"/>
      <c r="B24" s="215"/>
      <c r="C24" s="214"/>
      <c r="D24" s="214"/>
      <c r="E24" s="214"/>
      <c r="F24" s="214"/>
      <c r="G24" s="214"/>
      <c r="H24" s="214"/>
      <c r="I24" s="214"/>
    </row>
    <row r="25" spans="1:9" s="7" customFormat="1" ht="9.9499999999999993" customHeight="1" x14ac:dyDescent="0.2">
      <c r="A25" s="217" t="s">
        <v>241</v>
      </c>
      <c r="B25" s="218" t="s">
        <v>242</v>
      </c>
      <c r="C25" s="214" t="s">
        <v>199</v>
      </c>
      <c r="D25" s="214">
        <v>-2.0999999999999943</v>
      </c>
      <c r="E25" s="214">
        <v>-4.5999999999999943</v>
      </c>
      <c r="F25" s="214">
        <v>-2.5999999999999943</v>
      </c>
      <c r="G25" s="214">
        <v>51.099999999999994</v>
      </c>
      <c r="H25" s="214">
        <v>53.800000000000011</v>
      </c>
      <c r="I25" s="214"/>
    </row>
    <row r="26" spans="1:9" s="7" customFormat="1" ht="9.9499999999999993" customHeight="1" x14ac:dyDescent="0.2">
      <c r="A26" s="217" t="s">
        <v>243</v>
      </c>
      <c r="B26" s="218" t="s">
        <v>244</v>
      </c>
      <c r="C26" s="214" t="s">
        <v>199</v>
      </c>
      <c r="D26" s="214">
        <v>-0.20000000000000284</v>
      </c>
      <c r="E26" s="214">
        <v>-2.5999999999999943</v>
      </c>
      <c r="F26" s="214">
        <v>-2.4000000000000057</v>
      </c>
      <c r="G26" s="214">
        <v>13.400000000000006</v>
      </c>
      <c r="H26" s="214">
        <v>13.700000000000003</v>
      </c>
      <c r="I26" s="214"/>
    </row>
    <row r="27" spans="1:9" s="7" customFormat="1" ht="9.9499999999999993" customHeight="1" x14ac:dyDescent="0.2">
      <c r="A27" s="216" t="s">
        <v>245</v>
      </c>
      <c r="B27" s="215" t="s">
        <v>246</v>
      </c>
      <c r="C27" s="214" t="s">
        <v>199</v>
      </c>
      <c r="D27" s="214">
        <v>-0.40000000000000568</v>
      </c>
      <c r="E27" s="214">
        <v>-14.200000000000003</v>
      </c>
      <c r="F27" s="214">
        <v>-13.900000000000006</v>
      </c>
      <c r="G27" s="214">
        <v>28.099999999999994</v>
      </c>
      <c r="H27" s="214">
        <v>27</v>
      </c>
      <c r="I27" s="214"/>
    </row>
    <row r="28" spans="1:9" s="7" customFormat="1" ht="9.9499999999999993" customHeight="1" x14ac:dyDescent="0.2">
      <c r="A28" s="70"/>
      <c r="B28" s="213"/>
      <c r="C28" s="214"/>
      <c r="D28" s="214"/>
      <c r="E28" s="214"/>
      <c r="F28" s="214"/>
      <c r="G28" s="214"/>
      <c r="H28" s="214"/>
      <c r="I28" s="214"/>
    </row>
    <row r="29" spans="1:9" s="7" customFormat="1" ht="9.9499999999999993" customHeight="1" x14ac:dyDescent="0.2">
      <c r="A29" s="216" t="s">
        <v>247</v>
      </c>
      <c r="B29" s="215" t="s">
        <v>248</v>
      </c>
      <c r="C29" s="214"/>
      <c r="D29" s="214"/>
      <c r="E29" s="214"/>
      <c r="F29" s="214"/>
      <c r="G29" s="214"/>
      <c r="H29" s="214"/>
      <c r="I29" s="214"/>
    </row>
    <row r="30" spans="1:9" s="7" customFormat="1" ht="9.9499999999999993" customHeight="1" x14ac:dyDescent="0.2">
      <c r="A30" s="216"/>
      <c r="B30" s="215" t="s">
        <v>249</v>
      </c>
      <c r="C30" s="214">
        <v>1.5</v>
      </c>
      <c r="D30" s="214">
        <v>0.40000000000000568</v>
      </c>
      <c r="E30" s="214">
        <v>-1.9000000000000057</v>
      </c>
      <c r="F30" s="214">
        <v>-2.2999999999999972</v>
      </c>
      <c r="G30" s="214">
        <v>36.599999999999994</v>
      </c>
      <c r="H30" s="214">
        <v>35.800000000000011</v>
      </c>
      <c r="I30" s="214"/>
    </row>
    <row r="31" spans="1:9" s="7" customFormat="1" ht="9.9499999999999993" customHeight="1" x14ac:dyDescent="0.2">
      <c r="A31" s="216"/>
      <c r="B31" s="215"/>
      <c r="C31" s="214"/>
      <c r="D31" s="214"/>
      <c r="E31" s="214"/>
      <c r="F31" s="214"/>
      <c r="G31" s="214"/>
      <c r="H31" s="214"/>
      <c r="I31" s="214"/>
    </row>
    <row r="32" spans="1:9" s="7" customFormat="1" ht="9.9499999999999993" customHeight="1" x14ac:dyDescent="0.2">
      <c r="A32" s="216" t="s">
        <v>250</v>
      </c>
      <c r="B32" s="215" t="s">
        <v>251</v>
      </c>
      <c r="C32" s="214"/>
      <c r="D32" s="214"/>
      <c r="E32" s="214"/>
      <c r="F32" s="214"/>
      <c r="G32" s="214"/>
      <c r="H32" s="214"/>
      <c r="I32" s="214"/>
    </row>
    <row r="33" spans="1:9" s="7" customFormat="1" ht="9.9499999999999993" customHeight="1" x14ac:dyDescent="0.2">
      <c r="A33" s="216"/>
      <c r="B33" s="215" t="s">
        <v>252</v>
      </c>
      <c r="C33" s="214">
        <v>2.0999999999999943</v>
      </c>
      <c r="D33" s="214">
        <v>0.59999999999999432</v>
      </c>
      <c r="E33" s="214">
        <v>-4.2999999999999972</v>
      </c>
      <c r="F33" s="214">
        <v>-4.9000000000000057</v>
      </c>
      <c r="G33" s="214">
        <v>39.300000000000011</v>
      </c>
      <c r="H33" s="214">
        <v>36.800000000000011</v>
      </c>
      <c r="I33" s="214"/>
    </row>
    <row r="34" spans="1:9" s="7" customFormat="1" ht="9.9499999999999993" customHeight="1" x14ac:dyDescent="0.2">
      <c r="A34" s="216" t="s">
        <v>253</v>
      </c>
      <c r="B34" s="215" t="s">
        <v>254</v>
      </c>
      <c r="C34" s="214" t="s">
        <v>199</v>
      </c>
      <c r="D34" s="214">
        <v>-0.20000000000000284</v>
      </c>
      <c r="E34" s="214">
        <v>3.0999999999999943</v>
      </c>
      <c r="F34" s="214">
        <v>3.2999999999999972</v>
      </c>
      <c r="G34" s="214">
        <v>31.699999999999989</v>
      </c>
      <c r="H34" s="214">
        <v>30.900000000000006</v>
      </c>
      <c r="I34" s="214"/>
    </row>
    <row r="35" spans="1:9" s="7" customFormat="1" ht="9.9499999999999993" customHeight="1" x14ac:dyDescent="0.2">
      <c r="A35" s="216"/>
      <c r="B35" s="215"/>
      <c r="C35" s="214"/>
      <c r="D35" s="214"/>
      <c r="E35" s="214"/>
      <c r="F35" s="214"/>
      <c r="G35" s="214"/>
      <c r="H35" s="214"/>
      <c r="I35" s="214"/>
    </row>
    <row r="36" spans="1:9" s="7" customFormat="1" ht="9.9499999999999993" customHeight="1" x14ac:dyDescent="0.2">
      <c r="A36" s="216" t="s">
        <v>255</v>
      </c>
      <c r="B36" s="215" t="s">
        <v>256</v>
      </c>
      <c r="C36" s="214" t="s">
        <v>199</v>
      </c>
      <c r="D36" s="214">
        <v>-0.59999999999999432</v>
      </c>
      <c r="E36" s="214">
        <v>0.5</v>
      </c>
      <c r="F36" s="214">
        <v>1.0999999999999943</v>
      </c>
      <c r="G36" s="214">
        <v>40</v>
      </c>
      <c r="H36" s="214">
        <v>40.099999999999994</v>
      </c>
      <c r="I36" s="214"/>
    </row>
    <row r="37" spans="1:9" s="7" customFormat="1" ht="9.9499999999999993" customHeight="1" x14ac:dyDescent="0.2">
      <c r="A37" s="216"/>
      <c r="B37" s="215"/>
      <c r="C37" s="214"/>
      <c r="D37" s="214"/>
      <c r="E37" s="214"/>
      <c r="F37" s="214"/>
      <c r="G37" s="214"/>
      <c r="H37" s="214"/>
      <c r="I37" s="214"/>
    </row>
    <row r="38" spans="1:9" s="7" customFormat="1" ht="9.9499999999999993" customHeight="1" x14ac:dyDescent="0.2">
      <c r="A38" s="216" t="s">
        <v>257</v>
      </c>
      <c r="B38" s="215" t="s">
        <v>258</v>
      </c>
      <c r="C38" s="214" t="s">
        <v>199</v>
      </c>
      <c r="D38" s="214" t="s">
        <v>174</v>
      </c>
      <c r="E38" s="214" t="s">
        <v>174</v>
      </c>
      <c r="F38" s="214" t="s">
        <v>174</v>
      </c>
      <c r="G38" s="214" t="s">
        <v>174</v>
      </c>
      <c r="H38" s="214" t="s">
        <v>174</v>
      </c>
      <c r="I38" s="214"/>
    </row>
    <row r="39" spans="1:9" s="7" customFormat="1" ht="9.9499999999999993" customHeight="1" x14ac:dyDescent="0.2">
      <c r="A39" s="216" t="s">
        <v>259</v>
      </c>
      <c r="B39" s="215" t="s">
        <v>260</v>
      </c>
      <c r="C39" s="214"/>
      <c r="D39" s="214"/>
      <c r="E39" s="214"/>
      <c r="F39" s="214"/>
      <c r="G39" s="214"/>
      <c r="H39" s="214"/>
      <c r="I39" s="214"/>
    </row>
    <row r="40" spans="1:9" s="7" customFormat="1" ht="9.9499999999999993" customHeight="1" x14ac:dyDescent="0.2">
      <c r="A40" s="70"/>
      <c r="B40" s="213" t="s">
        <v>261</v>
      </c>
      <c r="C40" s="214" t="s">
        <v>199</v>
      </c>
      <c r="D40" s="214" t="s">
        <v>174</v>
      </c>
      <c r="E40" s="214" t="s">
        <v>174</v>
      </c>
      <c r="F40" s="214" t="s">
        <v>174</v>
      </c>
      <c r="G40" s="214" t="s">
        <v>174</v>
      </c>
      <c r="H40" s="214" t="s">
        <v>174</v>
      </c>
      <c r="I40" s="214"/>
    </row>
    <row r="41" spans="1:9" s="7" customFormat="1" ht="9.9499999999999993" customHeight="1" x14ac:dyDescent="0.2">
      <c r="A41" s="70"/>
      <c r="B41" s="213"/>
      <c r="C41" s="214"/>
      <c r="D41" s="214"/>
      <c r="E41" s="214"/>
      <c r="F41" s="214"/>
      <c r="G41" s="214"/>
      <c r="H41" s="214"/>
      <c r="I41" s="214"/>
    </row>
    <row r="42" spans="1:9" s="7" customFormat="1" ht="9.9499999999999993" customHeight="1" x14ac:dyDescent="0.2">
      <c r="A42" s="216">
        <v>43</v>
      </c>
      <c r="B42" s="215" t="s">
        <v>262</v>
      </c>
      <c r="C42" s="214"/>
      <c r="D42" s="214"/>
      <c r="E42" s="214"/>
      <c r="F42" s="214"/>
      <c r="G42" s="214"/>
      <c r="H42" s="214"/>
      <c r="I42" s="214"/>
    </row>
    <row r="43" spans="1:9" s="7" customFormat="1" ht="9.9499999999999993" customHeight="1" x14ac:dyDescent="0.2">
      <c r="A43" s="216"/>
      <c r="B43" s="215" t="s">
        <v>263</v>
      </c>
      <c r="C43" s="214"/>
      <c r="D43" s="214"/>
      <c r="E43" s="214"/>
      <c r="F43" s="214"/>
      <c r="G43" s="214"/>
      <c r="H43" s="214"/>
      <c r="I43" s="214"/>
    </row>
    <row r="44" spans="1:9" s="7" customFormat="1" ht="9.9499999999999993" customHeight="1" x14ac:dyDescent="0.2">
      <c r="A44" s="216"/>
      <c r="B44" s="215" t="s">
        <v>264</v>
      </c>
      <c r="C44" s="214" t="s">
        <v>199</v>
      </c>
      <c r="D44" s="214">
        <v>0.70000000000000284</v>
      </c>
      <c r="E44" s="214">
        <v>4.7999999999999972</v>
      </c>
      <c r="F44" s="214">
        <v>4.0999999999999943</v>
      </c>
      <c r="G44" s="214">
        <v>25.5</v>
      </c>
      <c r="H44" s="214">
        <v>23.900000000000006</v>
      </c>
      <c r="I44" s="214"/>
    </row>
    <row r="45" spans="1:9" s="7" customFormat="1" ht="9.9499999999999993" customHeight="1" x14ac:dyDescent="0.2">
      <c r="A45" s="216"/>
      <c r="B45" s="215"/>
      <c r="C45" s="214"/>
      <c r="D45" s="214"/>
      <c r="E45" s="214"/>
      <c r="F45" s="214"/>
      <c r="G45" s="214"/>
      <c r="H45" s="214"/>
      <c r="I45" s="214"/>
    </row>
    <row r="46" spans="1:9" s="7" customFormat="1" ht="9.9499999999999993" customHeight="1" x14ac:dyDescent="0.2">
      <c r="A46" s="216" t="s">
        <v>265</v>
      </c>
      <c r="B46" s="215" t="s">
        <v>266</v>
      </c>
      <c r="C46" s="214"/>
      <c r="D46" s="214"/>
      <c r="E46" s="214"/>
      <c r="F46" s="214"/>
      <c r="G46" s="214"/>
      <c r="H46" s="214"/>
      <c r="I46" s="214"/>
    </row>
    <row r="47" spans="1:9" s="7" customFormat="1" ht="9.9499999999999993" customHeight="1" x14ac:dyDescent="0.2">
      <c r="A47" s="216"/>
      <c r="B47" s="215" t="s">
        <v>267</v>
      </c>
      <c r="C47" s="214" t="s">
        <v>199</v>
      </c>
      <c r="D47" s="214">
        <v>0.20000000000000284</v>
      </c>
      <c r="E47" s="214">
        <v>0.20000000000000284</v>
      </c>
      <c r="F47" s="257" t="s">
        <v>304</v>
      </c>
      <c r="G47" s="214">
        <v>6</v>
      </c>
      <c r="H47" s="214">
        <v>5.7000000000000028</v>
      </c>
      <c r="I47" s="214"/>
    </row>
    <row r="48" spans="1:9" s="7" customFormat="1" ht="9.9499999999999993" customHeight="1" x14ac:dyDescent="0.2">
      <c r="A48" s="216"/>
      <c r="B48" s="215"/>
      <c r="C48" s="214"/>
      <c r="D48" s="214"/>
      <c r="E48" s="214"/>
      <c r="F48" s="214"/>
      <c r="G48" s="214"/>
      <c r="H48" s="214"/>
      <c r="I48" s="214"/>
    </row>
    <row r="49" spans="1:9" s="7" customFormat="1" ht="9.9499999999999993" customHeight="1" x14ac:dyDescent="0.2">
      <c r="A49" s="216" t="s">
        <v>268</v>
      </c>
      <c r="B49" s="215" t="s">
        <v>269</v>
      </c>
      <c r="C49" s="214" t="s">
        <v>199</v>
      </c>
      <c r="D49" s="214">
        <v>0.5</v>
      </c>
      <c r="E49" s="214">
        <v>1.7999999999999972</v>
      </c>
      <c r="F49" s="214">
        <v>1.2999999999999972</v>
      </c>
      <c r="G49" s="214">
        <v>-7.0999999999999943</v>
      </c>
      <c r="H49" s="214">
        <v>-8</v>
      </c>
      <c r="I49" s="214"/>
    </row>
    <row r="50" spans="1:9" s="7" customFormat="1" ht="9.9499999999999993" customHeight="1" x14ac:dyDescent="0.2">
      <c r="A50" s="216" t="s">
        <v>270</v>
      </c>
      <c r="B50" s="215" t="s">
        <v>271</v>
      </c>
      <c r="C50" s="214" t="s">
        <v>199</v>
      </c>
      <c r="D50" s="214">
        <v>0.20000000000000284</v>
      </c>
      <c r="E50" s="214">
        <v>-9.9999999999994316E-2</v>
      </c>
      <c r="F50" s="214">
        <v>-0.20000000000000284</v>
      </c>
      <c r="G50" s="214">
        <v>11.099999999999994</v>
      </c>
      <c r="H50" s="214">
        <v>10.5</v>
      </c>
      <c r="I50" s="214"/>
    </row>
    <row r="51" spans="1:9" s="7" customFormat="1" ht="9.9499999999999993" customHeight="1" x14ac:dyDescent="0.2">
      <c r="A51" s="216" t="s">
        <v>272</v>
      </c>
      <c r="B51" s="215" t="s">
        <v>273</v>
      </c>
      <c r="C51" s="214" t="s">
        <v>214</v>
      </c>
      <c r="D51" s="214" t="s">
        <v>214</v>
      </c>
      <c r="E51" s="214" t="s">
        <v>214</v>
      </c>
      <c r="F51" s="214" t="s">
        <v>214</v>
      </c>
      <c r="G51" s="214" t="s">
        <v>214</v>
      </c>
      <c r="H51" s="214" t="s">
        <v>214</v>
      </c>
      <c r="I51" s="214"/>
    </row>
    <row r="52" spans="1:9" s="7" customFormat="1" ht="9.9499999999999993" customHeight="1" x14ac:dyDescent="0.2">
      <c r="A52" s="70"/>
      <c r="B52" s="213"/>
      <c r="C52" s="214"/>
      <c r="D52" s="214"/>
      <c r="E52" s="214"/>
      <c r="F52" s="214"/>
      <c r="G52" s="214"/>
      <c r="H52" s="214"/>
      <c r="I52" s="214"/>
    </row>
    <row r="53" spans="1:9" s="7" customFormat="1" ht="9.9499999999999993" customHeight="1" x14ac:dyDescent="0.2">
      <c r="A53" s="216" t="s">
        <v>274</v>
      </c>
      <c r="B53" s="215" t="s">
        <v>275</v>
      </c>
      <c r="C53" s="214"/>
      <c r="D53" s="214"/>
      <c r="E53" s="214"/>
      <c r="F53" s="214"/>
      <c r="G53" s="214"/>
      <c r="H53" s="214"/>
      <c r="I53" s="214"/>
    </row>
    <row r="54" spans="1:9" s="7" customFormat="1" ht="9.9499999999999993" customHeight="1" x14ac:dyDescent="0.2">
      <c r="A54" s="216"/>
      <c r="B54" s="215" t="s">
        <v>276</v>
      </c>
      <c r="C54" s="214" t="s">
        <v>199</v>
      </c>
      <c r="D54" s="214">
        <v>0.79999999999999716</v>
      </c>
      <c r="E54" s="214">
        <v>5.9000000000000057</v>
      </c>
      <c r="F54" s="214">
        <v>5.2000000000000028</v>
      </c>
      <c r="G54" s="214">
        <v>29.199999999999989</v>
      </c>
      <c r="H54" s="214">
        <v>28.199999999999989</v>
      </c>
      <c r="I54" s="214"/>
    </row>
    <row r="55" spans="1:9" s="7" customFormat="1" ht="9.9499999999999993" customHeight="1" x14ac:dyDescent="0.2">
      <c r="A55" s="216"/>
      <c r="B55" s="215"/>
      <c r="C55" s="214"/>
      <c r="D55" s="214"/>
      <c r="E55" s="214"/>
      <c r="F55" s="214"/>
      <c r="G55" s="214"/>
      <c r="H55" s="214"/>
      <c r="I55" s="214"/>
    </row>
    <row r="56" spans="1:9" s="7" customFormat="1" ht="9.9499999999999993" customHeight="1" x14ac:dyDescent="0.2">
      <c r="A56" s="216" t="s">
        <v>277</v>
      </c>
      <c r="B56" s="215" t="s">
        <v>278</v>
      </c>
      <c r="C56" s="214" t="s">
        <v>199</v>
      </c>
      <c r="D56" s="214">
        <v>0.20000000000000284</v>
      </c>
      <c r="E56" s="214">
        <v>5.4000000000000057</v>
      </c>
      <c r="F56" s="214">
        <v>5.2999999999999972</v>
      </c>
      <c r="G56" s="214">
        <v>21.400000000000006</v>
      </c>
      <c r="H56" s="214">
        <v>20.200000000000003</v>
      </c>
      <c r="I56" s="214"/>
    </row>
    <row r="57" spans="1:9" s="7" customFormat="1" ht="9.9499999999999993" customHeight="1" x14ac:dyDescent="0.2">
      <c r="A57" s="216"/>
      <c r="B57" s="215"/>
      <c r="C57" s="214"/>
      <c r="D57" s="214"/>
      <c r="E57" s="214"/>
      <c r="F57" s="214"/>
      <c r="G57" s="214"/>
      <c r="H57" s="214"/>
      <c r="I57" s="214"/>
    </row>
    <row r="58" spans="1:9" s="7" customFormat="1" ht="9.9499999999999993" customHeight="1" x14ac:dyDescent="0.2">
      <c r="A58" s="216" t="s">
        <v>279</v>
      </c>
      <c r="B58" s="215" t="s">
        <v>280</v>
      </c>
      <c r="C58" s="214"/>
      <c r="D58" s="214"/>
      <c r="E58" s="214"/>
      <c r="F58" s="214"/>
      <c r="G58" s="214"/>
      <c r="H58" s="214"/>
      <c r="I58" s="214"/>
    </row>
    <row r="59" spans="1:9" s="7" customFormat="1" ht="9.9499999999999993" customHeight="1" x14ac:dyDescent="0.2">
      <c r="A59" s="216"/>
      <c r="B59" s="215" t="s">
        <v>281</v>
      </c>
      <c r="C59" s="214" t="s">
        <v>199</v>
      </c>
      <c r="D59" s="214">
        <v>0.40000000000000568</v>
      </c>
      <c r="E59" s="214">
        <v>5.7000000000000028</v>
      </c>
      <c r="F59" s="214">
        <v>5.2000000000000028</v>
      </c>
      <c r="G59" s="214">
        <v>23.700000000000003</v>
      </c>
      <c r="H59" s="214">
        <v>22.599999999999994</v>
      </c>
      <c r="I59" s="214"/>
    </row>
    <row r="60" spans="1:9" s="7" customFormat="1" ht="9.9499999999999993" customHeight="1" x14ac:dyDescent="0.2">
      <c r="A60" s="216" t="s">
        <v>282</v>
      </c>
      <c r="B60" s="215" t="s">
        <v>283</v>
      </c>
      <c r="C60" s="214" t="s">
        <v>199</v>
      </c>
      <c r="D60" s="214">
        <v>-2.2999999999999972</v>
      </c>
      <c r="E60" s="214">
        <v>3.2000000000000028</v>
      </c>
      <c r="F60" s="214">
        <v>5.5999999999999943</v>
      </c>
      <c r="G60" s="214" t="s">
        <v>199</v>
      </c>
      <c r="H60" s="214">
        <v>1.9000000000000057</v>
      </c>
      <c r="I60" s="214"/>
    </row>
    <row r="61" spans="1:9" s="7" customFormat="1" ht="9.9499999999999993" customHeight="1" x14ac:dyDescent="0.2">
      <c r="A61" s="216"/>
      <c r="B61" s="215"/>
      <c r="C61" s="214"/>
      <c r="D61" s="214"/>
      <c r="E61" s="214"/>
      <c r="F61" s="214"/>
      <c r="G61" s="214"/>
      <c r="H61" s="214"/>
      <c r="I61" s="214"/>
    </row>
    <row r="62" spans="1:9" s="7" customFormat="1" ht="9.9499999999999993" customHeight="1" x14ac:dyDescent="0.2">
      <c r="A62" s="216" t="s">
        <v>284</v>
      </c>
      <c r="B62" s="215" t="s">
        <v>285</v>
      </c>
      <c r="C62" s="214"/>
      <c r="D62" s="214"/>
      <c r="E62" s="214"/>
      <c r="F62" s="214"/>
      <c r="G62" s="214"/>
      <c r="H62" s="214"/>
      <c r="I62" s="214"/>
    </row>
    <row r="63" spans="1:9" s="7" customFormat="1" ht="9.9499999999999993" customHeight="1" x14ac:dyDescent="0.2">
      <c r="A63" s="216"/>
      <c r="B63" s="215" t="s">
        <v>286</v>
      </c>
      <c r="C63" s="214" t="s">
        <v>199</v>
      </c>
      <c r="D63" s="214">
        <v>0.90000000000000568</v>
      </c>
      <c r="E63" s="214">
        <v>6.0999999999999943</v>
      </c>
      <c r="F63" s="214">
        <v>5.0999999999999943</v>
      </c>
      <c r="G63" s="214">
        <v>30.5</v>
      </c>
      <c r="H63" s="214">
        <v>27.799999999999997</v>
      </c>
      <c r="I63" s="214"/>
    </row>
    <row r="64" spans="1:9" s="7" customFormat="1" ht="9.9499999999999993" customHeight="1" x14ac:dyDescent="0.2">
      <c r="A64" s="216"/>
      <c r="B64" s="215"/>
      <c r="C64" s="214"/>
      <c r="D64" s="214"/>
      <c r="E64" s="214"/>
      <c r="F64" s="214"/>
      <c r="G64" s="214"/>
      <c r="H64" s="214"/>
      <c r="I64" s="214"/>
    </row>
    <row r="65" spans="1:9" s="7" customFormat="1" ht="9.9499999999999993" customHeight="1" x14ac:dyDescent="0.2">
      <c r="A65" s="216" t="s">
        <v>287</v>
      </c>
      <c r="B65" s="215" t="s">
        <v>288</v>
      </c>
      <c r="C65" s="214" t="s">
        <v>199</v>
      </c>
      <c r="D65" s="214">
        <v>-2.4000000000000057</v>
      </c>
      <c r="E65" s="214">
        <v>2.2999999999999972</v>
      </c>
      <c r="F65" s="214">
        <v>4.9000000000000057</v>
      </c>
      <c r="G65" s="214">
        <v>15</v>
      </c>
      <c r="H65" s="214">
        <v>17.200000000000003</v>
      </c>
      <c r="I65" s="214"/>
    </row>
    <row r="66" spans="1:9" s="7" customFormat="1" ht="9.9499999999999993" customHeight="1" x14ac:dyDescent="0.2">
      <c r="A66" s="216" t="s">
        <v>289</v>
      </c>
      <c r="B66" s="215" t="s">
        <v>290</v>
      </c>
      <c r="C66" s="214"/>
      <c r="D66" s="214"/>
      <c r="E66" s="214"/>
      <c r="F66" s="214"/>
      <c r="G66" s="214"/>
      <c r="H66" s="214"/>
      <c r="I66" s="214"/>
    </row>
    <row r="67" spans="1:9" s="7" customFormat="1" ht="9.9499999999999993" customHeight="1" x14ac:dyDescent="0.2">
      <c r="A67" s="216"/>
      <c r="B67" s="215" t="s">
        <v>291</v>
      </c>
      <c r="C67" s="214" t="s">
        <v>199</v>
      </c>
      <c r="D67" s="214">
        <v>2.9000000000000057</v>
      </c>
      <c r="E67" s="214">
        <v>0.59999999999999432</v>
      </c>
      <c r="F67" s="214">
        <v>-2.2000000000000028</v>
      </c>
      <c r="G67" s="214">
        <v>7.7000000000000028</v>
      </c>
      <c r="H67" s="214">
        <v>3.7000000000000028</v>
      </c>
      <c r="I67" s="214"/>
    </row>
    <row r="68" spans="1:9" s="7" customFormat="1" ht="9.9499999999999993" customHeight="1" x14ac:dyDescent="0.2">
      <c r="A68" s="216" t="s">
        <v>292</v>
      </c>
      <c r="B68" s="215" t="s">
        <v>293</v>
      </c>
      <c r="C68" s="214" t="s">
        <v>199</v>
      </c>
      <c r="D68" s="214">
        <v>1.2000000000000028</v>
      </c>
      <c r="E68" s="214">
        <v>6.7999999999999972</v>
      </c>
      <c r="F68" s="214">
        <v>5.5</v>
      </c>
      <c r="G68" s="214">
        <v>33.900000000000006</v>
      </c>
      <c r="H68" s="214">
        <v>31.900000000000006</v>
      </c>
      <c r="I68" s="214"/>
    </row>
    <row r="69" spans="1:9" s="7" customFormat="1" ht="9.6" customHeight="1" x14ac:dyDescent="0.2">
      <c r="A69" s="70"/>
      <c r="B69" s="70"/>
      <c r="C69" s="214"/>
      <c r="D69" s="214"/>
      <c r="E69" s="214"/>
      <c r="F69" s="214"/>
      <c r="G69" s="214"/>
      <c r="H69" s="214"/>
    </row>
    <row r="70" spans="1:9" s="7" customFormat="1" ht="9.6" customHeight="1" x14ac:dyDescent="0.2">
      <c r="A70" s="70"/>
      <c r="B70" s="70"/>
      <c r="C70" s="233"/>
      <c r="D70" s="233"/>
      <c r="E70" s="233"/>
      <c r="F70" s="233"/>
      <c r="G70" s="233"/>
      <c r="H70" s="233"/>
    </row>
    <row r="71" spans="1:9" s="7" customFormat="1" ht="9.6" customHeight="1" x14ac:dyDescent="0.2"/>
    <row r="72" spans="1:9" s="7" customFormat="1" ht="9.6" customHeight="1" x14ac:dyDescent="0.2"/>
    <row r="73" spans="1:9" s="7" customFormat="1" ht="9.6" customHeight="1" x14ac:dyDescent="0.2"/>
    <row r="74" spans="1:9" s="7" customFormat="1" ht="9.6" customHeight="1" x14ac:dyDescent="0.2"/>
    <row r="75" spans="1:9" s="7" customFormat="1" ht="9.6" customHeight="1" x14ac:dyDescent="0.2"/>
    <row r="76" spans="1:9" s="7" customFormat="1" ht="9.6" customHeight="1" x14ac:dyDescent="0.2"/>
    <row r="77" spans="1:9" s="7" customFormat="1" ht="9.6" customHeight="1" x14ac:dyDescent="0.2"/>
    <row r="78" spans="1:9" s="7" customFormat="1" ht="9.6" customHeight="1" x14ac:dyDescent="0.2"/>
    <row r="79" spans="1:9" s="7" customFormat="1" ht="9.6" customHeight="1" x14ac:dyDescent="0.2">
      <c r="B79" s="258"/>
    </row>
    <row r="80" spans="1:9" s="7" customFormat="1" ht="9.6" customHeight="1" x14ac:dyDescent="0.2"/>
    <row r="81" s="7" customFormat="1" ht="9.6" customHeight="1" x14ac:dyDescent="0.2"/>
    <row r="82" s="7" customFormat="1" ht="9.6" customHeight="1" x14ac:dyDescent="0.2"/>
    <row r="83" s="7" customFormat="1" ht="9.6" customHeight="1" x14ac:dyDescent="0.2"/>
    <row r="84" s="7" customFormat="1" ht="9.6" customHeight="1" x14ac:dyDescent="0.2"/>
    <row r="85" s="7" customFormat="1" ht="9.6" customHeight="1" x14ac:dyDescent="0.2"/>
    <row r="86" s="7" customFormat="1" ht="9.6" customHeight="1" x14ac:dyDescent="0.2"/>
    <row r="87" s="7" customFormat="1" ht="9.6" customHeight="1" x14ac:dyDescent="0.2"/>
    <row r="88" s="7" customFormat="1" ht="9.6" customHeight="1" x14ac:dyDescent="0.2"/>
    <row r="89" s="7" customFormat="1" ht="9.6" customHeight="1" x14ac:dyDescent="0.2"/>
    <row r="90" s="7" customFormat="1" ht="9.6" customHeight="1" x14ac:dyDescent="0.2"/>
    <row r="91" s="7" customFormat="1" ht="9" customHeight="1" x14ac:dyDescent="0.2"/>
    <row r="92" s="7" customFormat="1" ht="9" customHeight="1" x14ac:dyDescent="0.2"/>
    <row r="93" s="7" customFormat="1" ht="9" customHeight="1" x14ac:dyDescent="0.2"/>
    <row r="94" s="7" customFormat="1" ht="9" customHeight="1" x14ac:dyDescent="0.2"/>
    <row r="95" s="7" customFormat="1" ht="9" customHeight="1" x14ac:dyDescent="0.2"/>
    <row r="96" s="7" customFormat="1" ht="9" customHeight="1" x14ac:dyDescent="0.2"/>
    <row r="97" s="7" customFormat="1" ht="9" customHeight="1" x14ac:dyDescent="0.2"/>
    <row r="98" s="7" customFormat="1" ht="9" customHeight="1" x14ac:dyDescent="0.2"/>
    <row r="99" s="7" customFormat="1" ht="9" customHeight="1" x14ac:dyDescent="0.2"/>
    <row r="100" s="7" customFormat="1" ht="9" customHeight="1" x14ac:dyDescent="0.2"/>
    <row r="101" s="7" customFormat="1" ht="9" customHeight="1" x14ac:dyDescent="0.2"/>
    <row r="102" s="7" customFormat="1" ht="9" customHeight="1" x14ac:dyDescent="0.2"/>
    <row r="103" s="7" customFormat="1" ht="9" customHeight="1" x14ac:dyDescent="0.2"/>
    <row r="104" s="7" customFormat="1" ht="9" customHeight="1" x14ac:dyDescent="0.2"/>
    <row r="105" s="7" customFormat="1" ht="9" customHeight="1" x14ac:dyDescent="0.2"/>
    <row r="106" s="7" customFormat="1" ht="9" customHeight="1" x14ac:dyDescent="0.2"/>
    <row r="107" s="7" customFormat="1" ht="9" customHeight="1" x14ac:dyDescent="0.2"/>
    <row r="108" s="7" customFormat="1" ht="9" customHeight="1" x14ac:dyDescent="0.2"/>
    <row r="109" s="7" customFormat="1" ht="9" customHeight="1" x14ac:dyDescent="0.2"/>
    <row r="110" s="7" customFormat="1" ht="9" customHeight="1" x14ac:dyDescent="0.2"/>
    <row r="111" s="7" customFormat="1" ht="9" customHeight="1" x14ac:dyDescent="0.2"/>
    <row r="112" s="7" customFormat="1" ht="9" customHeight="1" x14ac:dyDescent="0.2"/>
    <row r="113" s="7" customFormat="1" ht="9" customHeight="1" x14ac:dyDescent="0.2"/>
    <row r="114" s="7" customFormat="1" ht="9" customHeight="1" x14ac:dyDescent="0.2"/>
    <row r="115" s="7" customFormat="1" ht="9" customHeight="1" x14ac:dyDescent="0.2"/>
    <row r="116" s="7" customFormat="1" ht="9" customHeight="1" x14ac:dyDescent="0.2"/>
    <row r="117" s="7" customFormat="1" ht="9" customHeight="1" x14ac:dyDescent="0.2"/>
    <row r="118" s="7" customFormat="1" ht="9" customHeight="1" x14ac:dyDescent="0.2"/>
    <row r="119" s="7" customFormat="1" ht="9" customHeight="1" x14ac:dyDescent="0.2"/>
    <row r="120" s="7" customFormat="1" ht="9" customHeight="1" x14ac:dyDescent="0.2"/>
    <row r="121" s="7" customFormat="1" ht="9" customHeight="1" x14ac:dyDescent="0.2"/>
    <row r="122" s="7" customFormat="1" ht="9" customHeight="1" x14ac:dyDescent="0.2"/>
    <row r="123" s="7" customFormat="1" ht="9" customHeight="1" x14ac:dyDescent="0.2"/>
    <row r="124" s="7" customFormat="1" ht="9" customHeight="1" x14ac:dyDescent="0.2"/>
    <row r="125" s="7" customFormat="1" ht="9" customHeight="1" x14ac:dyDescent="0.2"/>
    <row r="126" s="7" customFormat="1" ht="9" customHeight="1" x14ac:dyDescent="0.2"/>
    <row r="127" s="7" customFormat="1" ht="9" customHeight="1" x14ac:dyDescent="0.2"/>
    <row r="128" s="7" customFormat="1" ht="9" customHeight="1" x14ac:dyDescent="0.2"/>
    <row r="129" s="7" customFormat="1" ht="9" customHeight="1" x14ac:dyDescent="0.2"/>
    <row r="130" s="7" customFormat="1" ht="9" customHeight="1" x14ac:dyDescent="0.2"/>
    <row r="131" s="7" customFormat="1" ht="9" customHeight="1" x14ac:dyDescent="0.2"/>
    <row r="132" s="7" customFormat="1" ht="9" customHeight="1" x14ac:dyDescent="0.2"/>
    <row r="133" s="7" customFormat="1" ht="9" customHeight="1" x14ac:dyDescent="0.2"/>
    <row r="134" s="7" customFormat="1" ht="9" customHeight="1" x14ac:dyDescent="0.2"/>
    <row r="135" s="7" customFormat="1" ht="9" customHeight="1" x14ac:dyDescent="0.2"/>
    <row r="136" s="7" customFormat="1" ht="9" customHeight="1" x14ac:dyDescent="0.2"/>
    <row r="137" s="7" customFormat="1" ht="9" customHeight="1" x14ac:dyDescent="0.2"/>
    <row r="138" s="7" customFormat="1" ht="9" customHeight="1" x14ac:dyDescent="0.2"/>
    <row r="139" s="7" customFormat="1" ht="9" customHeight="1" x14ac:dyDescent="0.2"/>
    <row r="140" s="7" customFormat="1" ht="9" customHeight="1" x14ac:dyDescent="0.2"/>
    <row r="141" s="7" customFormat="1" ht="9" customHeight="1" x14ac:dyDescent="0.2"/>
    <row r="142" s="7" customFormat="1" ht="9" customHeight="1" x14ac:dyDescent="0.2"/>
    <row r="143" s="7" customFormat="1" ht="9" customHeight="1" x14ac:dyDescent="0.2"/>
    <row r="144" s="7" customFormat="1" ht="9" customHeight="1" x14ac:dyDescent="0.2"/>
    <row r="145" s="7" customFormat="1" ht="9" customHeight="1" x14ac:dyDescent="0.2"/>
    <row r="146" s="7" customFormat="1" ht="9" customHeight="1" x14ac:dyDescent="0.2"/>
    <row r="147" s="7" customFormat="1" ht="9" customHeight="1" x14ac:dyDescent="0.2"/>
    <row r="148" s="7" customFormat="1" ht="9" customHeight="1" x14ac:dyDescent="0.2"/>
    <row r="149" s="7" customFormat="1" ht="9" customHeight="1" x14ac:dyDescent="0.2"/>
    <row r="150" s="7" customFormat="1" ht="9" customHeight="1" x14ac:dyDescent="0.2"/>
    <row r="151" s="7" customFormat="1" ht="9" customHeight="1" x14ac:dyDescent="0.2"/>
    <row r="152" s="7" customFormat="1" ht="9" customHeight="1" x14ac:dyDescent="0.2"/>
    <row r="153" s="7" customFormat="1" ht="9" customHeight="1" x14ac:dyDescent="0.2"/>
    <row r="154" s="7" customFormat="1" ht="9" customHeight="1" x14ac:dyDescent="0.2"/>
    <row r="155" s="7" customFormat="1" ht="9" customHeight="1" x14ac:dyDescent="0.2"/>
    <row r="156" s="7" customFormat="1" ht="9" customHeight="1" x14ac:dyDescent="0.2"/>
    <row r="157" s="7" customFormat="1" ht="9" customHeight="1" x14ac:dyDescent="0.2"/>
    <row r="158" s="7" customFormat="1" ht="9" customHeight="1" x14ac:dyDescent="0.2"/>
    <row r="159" s="7" customFormat="1" ht="9" customHeight="1" x14ac:dyDescent="0.2"/>
    <row r="160" s="7" customFormat="1" ht="9" customHeight="1" x14ac:dyDescent="0.2"/>
    <row r="161" s="7" customFormat="1" ht="9" customHeight="1" x14ac:dyDescent="0.2"/>
    <row r="162" s="7" customFormat="1" ht="9" customHeight="1" x14ac:dyDescent="0.2"/>
    <row r="163" s="7" customFormat="1" ht="9" customHeight="1" x14ac:dyDescent="0.2"/>
    <row r="164" s="7" customFormat="1" ht="9" customHeight="1" x14ac:dyDescent="0.2"/>
    <row r="165" s="7" customFormat="1" ht="9" customHeight="1" x14ac:dyDescent="0.2"/>
    <row r="166" s="7" customFormat="1" ht="9" customHeight="1" x14ac:dyDescent="0.2"/>
    <row r="167" s="7" customFormat="1" ht="9" customHeight="1" x14ac:dyDescent="0.2"/>
    <row r="168" s="7" customFormat="1" ht="9" customHeight="1" x14ac:dyDescent="0.2"/>
    <row r="169" s="7" customFormat="1" ht="9" customHeight="1" x14ac:dyDescent="0.2"/>
    <row r="170" s="7" customFormat="1" ht="9" customHeight="1" x14ac:dyDescent="0.2"/>
    <row r="171" s="7" customFormat="1" ht="9" customHeight="1" x14ac:dyDescent="0.2"/>
    <row r="172" s="7" customFormat="1" ht="9" customHeight="1" x14ac:dyDescent="0.2"/>
    <row r="173" s="7" customFormat="1" ht="9" customHeight="1" x14ac:dyDescent="0.2"/>
    <row r="174" s="7" customFormat="1" ht="9" customHeight="1" x14ac:dyDescent="0.2"/>
    <row r="175" s="7" customFormat="1" ht="9" customHeight="1" x14ac:dyDescent="0.2"/>
    <row r="176" s="7" customFormat="1" ht="9" customHeight="1" x14ac:dyDescent="0.2"/>
    <row r="177" s="7" customFormat="1" ht="9" customHeight="1" x14ac:dyDescent="0.2"/>
    <row r="178" s="7" customFormat="1" ht="9" customHeight="1" x14ac:dyDescent="0.2"/>
    <row r="179" s="7" customFormat="1" ht="9" customHeight="1" x14ac:dyDescent="0.2"/>
    <row r="180" s="7" customFormat="1" ht="9" customHeight="1" x14ac:dyDescent="0.2"/>
    <row r="181" s="7" customFormat="1" ht="9" customHeight="1" x14ac:dyDescent="0.2"/>
    <row r="182" s="7" customFormat="1" ht="9" customHeight="1" x14ac:dyDescent="0.2"/>
    <row r="183" s="7" customFormat="1" ht="9" customHeight="1" x14ac:dyDescent="0.2"/>
    <row r="184" s="7" customFormat="1" ht="9" customHeight="1" x14ac:dyDescent="0.2"/>
    <row r="185" s="7" customFormat="1" ht="9" customHeight="1" x14ac:dyDescent="0.2"/>
    <row r="186" s="7" customFormat="1" ht="9" customHeight="1" x14ac:dyDescent="0.2"/>
    <row r="187" s="7" customFormat="1" ht="9" customHeight="1" x14ac:dyDescent="0.2"/>
    <row r="188" s="7" customFormat="1" ht="9" customHeight="1" x14ac:dyDescent="0.2"/>
    <row r="189" s="7" customFormat="1" ht="9" customHeight="1" x14ac:dyDescent="0.2"/>
    <row r="190" s="7" customFormat="1" ht="9" customHeight="1" x14ac:dyDescent="0.2"/>
    <row r="191" s="7" customFormat="1" ht="9" customHeight="1" x14ac:dyDescent="0.2"/>
    <row r="192" s="7" customFormat="1" ht="9" customHeight="1" x14ac:dyDescent="0.2"/>
    <row r="193" s="7" customFormat="1" ht="9" customHeight="1" x14ac:dyDescent="0.2"/>
    <row r="194" s="7" customFormat="1" ht="9" customHeight="1" x14ac:dyDescent="0.2"/>
    <row r="195" s="7" customFormat="1" ht="9" customHeight="1" x14ac:dyDescent="0.2"/>
    <row r="196" s="7" customFormat="1" ht="9" customHeight="1" x14ac:dyDescent="0.2"/>
    <row r="197" s="7" customFormat="1" ht="9" customHeight="1" x14ac:dyDescent="0.2"/>
    <row r="198" s="7" customFormat="1" ht="9" customHeight="1" x14ac:dyDescent="0.2"/>
    <row r="199" s="7" customFormat="1" ht="9" customHeight="1" x14ac:dyDescent="0.2"/>
    <row r="200" s="7" customFormat="1" ht="9" customHeight="1" x14ac:dyDescent="0.2"/>
    <row r="201" s="7" customFormat="1" ht="9" customHeight="1" x14ac:dyDescent="0.2"/>
    <row r="202" s="7" customFormat="1" ht="9" customHeight="1" x14ac:dyDescent="0.2"/>
    <row r="203" s="7" customFormat="1" ht="9" customHeight="1" x14ac:dyDescent="0.2"/>
    <row r="204" s="7" customFormat="1" ht="9" customHeight="1" x14ac:dyDescent="0.2"/>
    <row r="205" s="7" customFormat="1" ht="9" customHeight="1" x14ac:dyDescent="0.2"/>
    <row r="206" s="7" customFormat="1" ht="9" customHeight="1" x14ac:dyDescent="0.2"/>
    <row r="207" s="7" customFormat="1" ht="9" customHeight="1" x14ac:dyDescent="0.2"/>
    <row r="208" s="7" customFormat="1" ht="9" customHeight="1" x14ac:dyDescent="0.2"/>
    <row r="209" s="7" customFormat="1" ht="9" customHeight="1" x14ac:dyDescent="0.2"/>
    <row r="210" s="7" customFormat="1" ht="9" customHeight="1" x14ac:dyDescent="0.2"/>
    <row r="211" s="7" customFormat="1" ht="9" customHeight="1" x14ac:dyDescent="0.2"/>
    <row r="212" s="7" customFormat="1" ht="9" customHeight="1" x14ac:dyDescent="0.2"/>
    <row r="213" s="7" customFormat="1" ht="9" customHeight="1" x14ac:dyDescent="0.2"/>
    <row r="214" s="7" customFormat="1" ht="9" customHeight="1" x14ac:dyDescent="0.2"/>
    <row r="215" s="7" customFormat="1" ht="9" customHeight="1" x14ac:dyDescent="0.2"/>
    <row r="216" s="7" customFormat="1" ht="9" customHeight="1" x14ac:dyDescent="0.2"/>
    <row r="217" s="7" customFormat="1" ht="9" customHeight="1" x14ac:dyDescent="0.2"/>
    <row r="218" s="7" customFormat="1" ht="9" customHeight="1" x14ac:dyDescent="0.2"/>
    <row r="219" s="7" customFormat="1" ht="9" customHeight="1" x14ac:dyDescent="0.2"/>
    <row r="220" s="7" customFormat="1" ht="9" customHeight="1" x14ac:dyDescent="0.2"/>
    <row r="221" s="7" customFormat="1" ht="9" customHeight="1" x14ac:dyDescent="0.2"/>
    <row r="222" s="7" customFormat="1" ht="9" customHeight="1" x14ac:dyDescent="0.2"/>
    <row r="223" s="7" customFormat="1" ht="9" customHeight="1" x14ac:dyDescent="0.2"/>
    <row r="224" s="7" customFormat="1" ht="9" customHeight="1" x14ac:dyDescent="0.2"/>
    <row r="225" s="7" customFormat="1" ht="9" customHeight="1" x14ac:dyDescent="0.2"/>
    <row r="226" s="7" customFormat="1" ht="9" customHeight="1" x14ac:dyDescent="0.2"/>
    <row r="227" s="7" customFormat="1" ht="9" customHeight="1" x14ac:dyDescent="0.2"/>
    <row r="228" s="7" customFormat="1" ht="9" customHeight="1" x14ac:dyDescent="0.2"/>
    <row r="229" s="7" customFormat="1" ht="9" customHeight="1" x14ac:dyDescent="0.2"/>
    <row r="230" s="7" customFormat="1" ht="9" customHeight="1" x14ac:dyDescent="0.2"/>
    <row r="231" s="7" customFormat="1" ht="9" customHeight="1" x14ac:dyDescent="0.2"/>
    <row r="232" s="7" customFormat="1" ht="9" customHeight="1" x14ac:dyDescent="0.2"/>
    <row r="233" s="7" customFormat="1" ht="9" customHeight="1" x14ac:dyDescent="0.2"/>
    <row r="234" s="7" customFormat="1" ht="9" customHeight="1" x14ac:dyDescent="0.2"/>
    <row r="235" s="7" customFormat="1" ht="9" customHeight="1" x14ac:dyDescent="0.2"/>
    <row r="236" s="7" customFormat="1" ht="9" customHeight="1" x14ac:dyDescent="0.2"/>
    <row r="237" s="7" customFormat="1" ht="9" customHeight="1" x14ac:dyDescent="0.2"/>
    <row r="238" s="7" customFormat="1" ht="9" customHeight="1" x14ac:dyDescent="0.2"/>
    <row r="239" s="7" customFormat="1" ht="9" customHeight="1" x14ac:dyDescent="0.2"/>
    <row r="240" s="7" customFormat="1" ht="9" customHeight="1" x14ac:dyDescent="0.2"/>
    <row r="241" s="7" customFormat="1" ht="9" customHeight="1" x14ac:dyDescent="0.2"/>
    <row r="242" s="7" customFormat="1" ht="9" customHeight="1" x14ac:dyDescent="0.2"/>
    <row r="243" s="7" customFormat="1" ht="9" customHeight="1" x14ac:dyDescent="0.2"/>
    <row r="244" s="7" customFormat="1" ht="9" customHeight="1" x14ac:dyDescent="0.2"/>
    <row r="245" s="7" customFormat="1" ht="9" customHeight="1" x14ac:dyDescent="0.2"/>
    <row r="246" s="7" customFormat="1" ht="9" customHeight="1" x14ac:dyDescent="0.2"/>
    <row r="247" s="7" customFormat="1" ht="9" customHeight="1" x14ac:dyDescent="0.2"/>
    <row r="248" s="7" customFormat="1" ht="9" customHeight="1" x14ac:dyDescent="0.2"/>
    <row r="249" s="7" customFormat="1" ht="9" customHeight="1" x14ac:dyDescent="0.2"/>
    <row r="250" s="7" customFormat="1" ht="9" customHeight="1" x14ac:dyDescent="0.2"/>
    <row r="251" s="7" customFormat="1" ht="9" customHeight="1" x14ac:dyDescent="0.2"/>
    <row r="252" s="7" customFormat="1" ht="9" customHeight="1" x14ac:dyDescent="0.2"/>
    <row r="253" s="7" customFormat="1" ht="9" customHeight="1" x14ac:dyDescent="0.2"/>
    <row r="254" s="7" customFormat="1" ht="9" customHeight="1" x14ac:dyDescent="0.2"/>
    <row r="255" s="7" customFormat="1" ht="9" customHeight="1" x14ac:dyDescent="0.2"/>
    <row r="256" s="7" customFormat="1" ht="9" customHeight="1" x14ac:dyDescent="0.2"/>
    <row r="257" s="7" customFormat="1" ht="9" customHeight="1" x14ac:dyDescent="0.2"/>
    <row r="258" s="7" customFormat="1" ht="9" customHeight="1" x14ac:dyDescent="0.2"/>
    <row r="259" s="7" customFormat="1" ht="9" customHeight="1" x14ac:dyDescent="0.2"/>
    <row r="260" s="7" customFormat="1" ht="9" customHeight="1" x14ac:dyDescent="0.2"/>
    <row r="261" s="7" customFormat="1" ht="9" customHeight="1" x14ac:dyDescent="0.2"/>
    <row r="262" s="7" customFormat="1" ht="9" customHeight="1" x14ac:dyDescent="0.2"/>
    <row r="263" s="7" customFormat="1" ht="9" customHeight="1" x14ac:dyDescent="0.2"/>
    <row r="264" s="7" customFormat="1" ht="9" customHeight="1" x14ac:dyDescent="0.2"/>
    <row r="265" s="7" customFormat="1" ht="9" customHeight="1" x14ac:dyDescent="0.2"/>
    <row r="266" s="7" customFormat="1" ht="9" customHeight="1" x14ac:dyDescent="0.2"/>
    <row r="267" s="7" customFormat="1" ht="9" customHeight="1" x14ac:dyDescent="0.2"/>
    <row r="268" s="7" customFormat="1" ht="9" customHeight="1" x14ac:dyDescent="0.2"/>
    <row r="269" s="7" customFormat="1" ht="9" customHeight="1" x14ac:dyDescent="0.2"/>
    <row r="270" s="7" customFormat="1" ht="9" customHeight="1" x14ac:dyDescent="0.2"/>
    <row r="271" s="7" customFormat="1" ht="9" customHeight="1" x14ac:dyDescent="0.2"/>
    <row r="272" s="7" customFormat="1" ht="9" customHeight="1" x14ac:dyDescent="0.2"/>
    <row r="273" s="7" customFormat="1" ht="9" customHeight="1" x14ac:dyDescent="0.2"/>
    <row r="274" s="7" customFormat="1" ht="9" customHeight="1" x14ac:dyDescent="0.2"/>
    <row r="275" s="7" customFormat="1" ht="9" customHeight="1" x14ac:dyDescent="0.2"/>
    <row r="276" s="7" customFormat="1" ht="9" customHeight="1" x14ac:dyDescent="0.2"/>
    <row r="277" s="7" customFormat="1" ht="9" customHeight="1" x14ac:dyDescent="0.2"/>
    <row r="278" s="7" customFormat="1" ht="9" customHeight="1" x14ac:dyDescent="0.2"/>
    <row r="279" s="7" customFormat="1" ht="9" customHeight="1" x14ac:dyDescent="0.2"/>
    <row r="280" s="7" customFormat="1" ht="9" customHeight="1" x14ac:dyDescent="0.2"/>
    <row r="281" s="7" customFormat="1" ht="9" customHeight="1" x14ac:dyDescent="0.2"/>
    <row r="282" s="7" customFormat="1" ht="9" customHeight="1" x14ac:dyDescent="0.2"/>
    <row r="283" s="7" customFormat="1" ht="9" customHeight="1" x14ac:dyDescent="0.2"/>
    <row r="284" s="7" customFormat="1" ht="9" customHeight="1" x14ac:dyDescent="0.2"/>
    <row r="285" s="7" customFormat="1" ht="9" customHeight="1" x14ac:dyDescent="0.2"/>
    <row r="286" s="7" customFormat="1" ht="9" customHeight="1" x14ac:dyDescent="0.2"/>
    <row r="287" s="7" customFormat="1" ht="9" customHeight="1" x14ac:dyDescent="0.2"/>
    <row r="288" s="7" customFormat="1" ht="9" customHeight="1" x14ac:dyDescent="0.2"/>
    <row r="289" s="7" customFormat="1" ht="9" customHeight="1" x14ac:dyDescent="0.2"/>
    <row r="290" s="7" customFormat="1" ht="9" customHeight="1" x14ac:dyDescent="0.2"/>
    <row r="291" s="7" customFormat="1" ht="9" customHeight="1" x14ac:dyDescent="0.2"/>
    <row r="292" s="7" customFormat="1" ht="9" customHeight="1" x14ac:dyDescent="0.2"/>
    <row r="293" s="7" customFormat="1" ht="9" customHeight="1" x14ac:dyDescent="0.2"/>
    <row r="294" s="7" customFormat="1" ht="9" customHeight="1" x14ac:dyDescent="0.2"/>
    <row r="295" s="7" customFormat="1" ht="9" customHeight="1" x14ac:dyDescent="0.2"/>
    <row r="296" s="7" customFormat="1" ht="9" customHeight="1" x14ac:dyDescent="0.2"/>
    <row r="297" s="7" customFormat="1" ht="9" customHeight="1" x14ac:dyDescent="0.2"/>
    <row r="298" s="7" customFormat="1" ht="9" customHeight="1" x14ac:dyDescent="0.2"/>
    <row r="299" s="7" customFormat="1" ht="9" customHeight="1" x14ac:dyDescent="0.2"/>
    <row r="300" s="7" customFormat="1" ht="9" customHeight="1" x14ac:dyDescent="0.2"/>
    <row r="301" s="7" customFormat="1" ht="9" customHeight="1" x14ac:dyDescent="0.2"/>
    <row r="302" s="7" customFormat="1" ht="9" customHeight="1" x14ac:dyDescent="0.2"/>
    <row r="303" s="7" customFormat="1" ht="9" customHeight="1" x14ac:dyDescent="0.2"/>
    <row r="304" s="7" customFormat="1" ht="9" customHeight="1" x14ac:dyDescent="0.2"/>
    <row r="305" s="7" customFormat="1" ht="9" customHeight="1" x14ac:dyDescent="0.2"/>
    <row r="306" s="7" customFormat="1" ht="9" customHeight="1" x14ac:dyDescent="0.2"/>
    <row r="307" s="7" customFormat="1" ht="9" customHeight="1" x14ac:dyDescent="0.2"/>
    <row r="308" s="7" customFormat="1" ht="9" customHeight="1" x14ac:dyDescent="0.2"/>
    <row r="309" s="7" customFormat="1" ht="9" customHeight="1" x14ac:dyDescent="0.2"/>
    <row r="310" s="7" customFormat="1" ht="9" customHeight="1" x14ac:dyDescent="0.2"/>
    <row r="311" s="7" customFormat="1" ht="9" customHeight="1" x14ac:dyDescent="0.2"/>
    <row r="312" s="7" customFormat="1" ht="9" customHeight="1" x14ac:dyDescent="0.2"/>
    <row r="313" s="7" customFormat="1" ht="9" customHeight="1" x14ac:dyDescent="0.2"/>
    <row r="314" s="7" customFormat="1" ht="9" customHeight="1" x14ac:dyDescent="0.2"/>
    <row r="315" s="7" customFormat="1" ht="9" customHeight="1" x14ac:dyDescent="0.2"/>
    <row r="316" s="7" customFormat="1" ht="9" customHeight="1" x14ac:dyDescent="0.2"/>
    <row r="317" s="7" customFormat="1" ht="9" customHeight="1" x14ac:dyDescent="0.2"/>
    <row r="318" s="7" customFormat="1" ht="9" customHeight="1" x14ac:dyDescent="0.2"/>
    <row r="319" s="7" customFormat="1" ht="9" customHeight="1" x14ac:dyDescent="0.2"/>
    <row r="320" s="7" customFormat="1" ht="9" customHeight="1" x14ac:dyDescent="0.2"/>
    <row r="321" s="7" customFormat="1" ht="9" customHeight="1" x14ac:dyDescent="0.2"/>
    <row r="322" s="7" customFormat="1" ht="9" customHeight="1" x14ac:dyDescent="0.2"/>
    <row r="323" s="7" customFormat="1" ht="9" customHeight="1" x14ac:dyDescent="0.2"/>
    <row r="324" s="7" customFormat="1" ht="9" customHeight="1" x14ac:dyDescent="0.2"/>
    <row r="325" s="7" customFormat="1" ht="9" customHeight="1" x14ac:dyDescent="0.2"/>
    <row r="326" s="7" customFormat="1" ht="9" customHeight="1" x14ac:dyDescent="0.2"/>
    <row r="327" s="7" customFormat="1" ht="9" customHeight="1" x14ac:dyDescent="0.2"/>
    <row r="328" s="7" customFormat="1" ht="9" customHeight="1" x14ac:dyDescent="0.2"/>
    <row r="329" s="7" customFormat="1" ht="9" customHeight="1" x14ac:dyDescent="0.2"/>
    <row r="330" s="7" customFormat="1" ht="9" customHeight="1" x14ac:dyDescent="0.2"/>
    <row r="331" s="7" customFormat="1" ht="9" customHeight="1" x14ac:dyDescent="0.2"/>
    <row r="332" s="7" customFormat="1" ht="9" customHeight="1" x14ac:dyDescent="0.2"/>
    <row r="333" s="7" customFormat="1" ht="9" customHeight="1" x14ac:dyDescent="0.2"/>
    <row r="334" s="7" customFormat="1" ht="9" customHeight="1" x14ac:dyDescent="0.2"/>
    <row r="335" s="7" customFormat="1" ht="9" customHeight="1" x14ac:dyDescent="0.2"/>
    <row r="336" s="7" customFormat="1" ht="9" customHeight="1" x14ac:dyDescent="0.2"/>
    <row r="337" s="7" customFormat="1" ht="9" customHeight="1" x14ac:dyDescent="0.2"/>
    <row r="338" s="7" customFormat="1" ht="9" customHeight="1" x14ac:dyDescent="0.2"/>
    <row r="339" s="7" customFormat="1" ht="9" customHeight="1" x14ac:dyDescent="0.2"/>
    <row r="340" s="7" customFormat="1" ht="9" customHeight="1" x14ac:dyDescent="0.2"/>
    <row r="341" s="7" customFormat="1" ht="9" customHeight="1" x14ac:dyDescent="0.2"/>
    <row r="342" s="7" customFormat="1" ht="9" customHeight="1" x14ac:dyDescent="0.2"/>
    <row r="343" s="7" customFormat="1" ht="9" customHeight="1" x14ac:dyDescent="0.2"/>
    <row r="344" s="7" customFormat="1" ht="9" customHeight="1" x14ac:dyDescent="0.2"/>
    <row r="345" s="7" customFormat="1" ht="9" customHeight="1" x14ac:dyDescent="0.2"/>
    <row r="346" s="7" customFormat="1" ht="9" customHeight="1" x14ac:dyDescent="0.2"/>
    <row r="347" s="7" customFormat="1" ht="9" customHeight="1" x14ac:dyDescent="0.2"/>
    <row r="348" s="7" customFormat="1" ht="9" customHeight="1" x14ac:dyDescent="0.2"/>
    <row r="349" s="7" customFormat="1" ht="9" customHeight="1" x14ac:dyDescent="0.2"/>
    <row r="350" s="7" customFormat="1" ht="9" customHeight="1" x14ac:dyDescent="0.2"/>
    <row r="351" s="7" customFormat="1" ht="9" customHeight="1" x14ac:dyDescent="0.2"/>
    <row r="352" s="7" customFormat="1" ht="9" customHeight="1" x14ac:dyDescent="0.2"/>
    <row r="353" s="7" customFormat="1" ht="9" customHeight="1" x14ac:dyDescent="0.2"/>
    <row r="354" s="7" customFormat="1" ht="9" customHeight="1" x14ac:dyDescent="0.2"/>
    <row r="355" s="7" customFormat="1" ht="9" customHeight="1" x14ac:dyDescent="0.2"/>
    <row r="356" s="7" customFormat="1" ht="9" customHeight="1" x14ac:dyDescent="0.2"/>
    <row r="357" s="7" customFormat="1" ht="9" customHeight="1" x14ac:dyDescent="0.2"/>
    <row r="358" s="7" customFormat="1" ht="9" customHeight="1" x14ac:dyDescent="0.2"/>
    <row r="359" s="7" customFormat="1" ht="9" customHeight="1" x14ac:dyDescent="0.2"/>
    <row r="360" s="7" customFormat="1" ht="9" customHeight="1" x14ac:dyDescent="0.2"/>
    <row r="361" s="7" customFormat="1" ht="9" customHeight="1" x14ac:dyDescent="0.2"/>
    <row r="362" s="7" customFormat="1" ht="9" customHeight="1" x14ac:dyDescent="0.2"/>
    <row r="363" s="7" customFormat="1" ht="9" customHeight="1" x14ac:dyDescent="0.2"/>
    <row r="364" s="7" customFormat="1" ht="9" customHeight="1" x14ac:dyDescent="0.2"/>
    <row r="365" s="7" customFormat="1" ht="9" customHeight="1" x14ac:dyDescent="0.2"/>
    <row r="366" s="7" customFormat="1" ht="9" customHeight="1" x14ac:dyDescent="0.2"/>
    <row r="367" s="7" customFormat="1" ht="9" customHeight="1" x14ac:dyDescent="0.2"/>
    <row r="368" s="7" customFormat="1" ht="9" customHeight="1" x14ac:dyDescent="0.2"/>
    <row r="369" s="7" customFormat="1" ht="9" customHeight="1" x14ac:dyDescent="0.2"/>
    <row r="370" s="7" customFormat="1" ht="9" customHeight="1" x14ac:dyDescent="0.2"/>
    <row r="371" s="7" customFormat="1" ht="9" customHeight="1" x14ac:dyDescent="0.2"/>
    <row r="372" s="7" customFormat="1" ht="9" customHeight="1" x14ac:dyDescent="0.2"/>
    <row r="373" s="7" customFormat="1" ht="9" customHeight="1" x14ac:dyDescent="0.2"/>
    <row r="374" s="7" customFormat="1" ht="9" customHeight="1" x14ac:dyDescent="0.2"/>
    <row r="375" s="7" customFormat="1" ht="9" customHeight="1" x14ac:dyDescent="0.2"/>
    <row r="376" s="7" customFormat="1" ht="9" customHeight="1" x14ac:dyDescent="0.2"/>
    <row r="377" s="7" customFormat="1" ht="9" customHeight="1" x14ac:dyDescent="0.2"/>
    <row r="378" s="7" customFormat="1" ht="9" customHeight="1" x14ac:dyDescent="0.2"/>
    <row r="379" s="7" customFormat="1" ht="9" customHeight="1" x14ac:dyDescent="0.2"/>
    <row r="380" s="7" customFormat="1" ht="9" customHeight="1" x14ac:dyDescent="0.2"/>
    <row r="381" s="7" customFormat="1" ht="9" customHeight="1" x14ac:dyDescent="0.2"/>
    <row r="382" s="7" customFormat="1" ht="9" customHeight="1" x14ac:dyDescent="0.2"/>
    <row r="383" s="7" customFormat="1" ht="9" customHeight="1" x14ac:dyDescent="0.2"/>
    <row r="384" s="7" customFormat="1" ht="9" customHeight="1" x14ac:dyDescent="0.2"/>
    <row r="385" s="7" customFormat="1" ht="9" customHeight="1" x14ac:dyDescent="0.2"/>
    <row r="386" s="7" customFormat="1" ht="9" customHeight="1" x14ac:dyDescent="0.2"/>
    <row r="387" s="7" customFormat="1" ht="9" customHeight="1" x14ac:dyDescent="0.2"/>
    <row r="388" s="7" customFormat="1" ht="9" customHeight="1" x14ac:dyDescent="0.2"/>
    <row r="389" s="7" customFormat="1" ht="9" customHeight="1" x14ac:dyDescent="0.2"/>
    <row r="390" s="7" customFormat="1" ht="9" customHeight="1" x14ac:dyDescent="0.2"/>
    <row r="391" s="7" customFormat="1" ht="9" customHeight="1" x14ac:dyDescent="0.2"/>
    <row r="392" s="7" customFormat="1" ht="9" customHeight="1" x14ac:dyDescent="0.2"/>
    <row r="393" s="7" customFormat="1" ht="9" customHeight="1" x14ac:dyDescent="0.2"/>
    <row r="394" s="7" customFormat="1" ht="9" customHeight="1" x14ac:dyDescent="0.2"/>
    <row r="395" s="7" customFormat="1" ht="9" customHeight="1" x14ac:dyDescent="0.2"/>
    <row r="396" s="7" customFormat="1" ht="9" customHeight="1" x14ac:dyDescent="0.2"/>
    <row r="397" s="7" customFormat="1" ht="9" customHeight="1" x14ac:dyDescent="0.2"/>
    <row r="398" s="7" customFormat="1" ht="9" customHeight="1" x14ac:dyDescent="0.2"/>
    <row r="399" s="7" customFormat="1" ht="9" customHeight="1" x14ac:dyDescent="0.2"/>
    <row r="400" s="7" customFormat="1" ht="9" customHeight="1" x14ac:dyDescent="0.2"/>
    <row r="401" s="7" customFormat="1" ht="9" customHeight="1" x14ac:dyDescent="0.2"/>
    <row r="402" s="7" customFormat="1" ht="9" customHeight="1" x14ac:dyDescent="0.2"/>
    <row r="403" s="7" customFormat="1" ht="9" customHeight="1" x14ac:dyDescent="0.2"/>
    <row r="404" s="7" customFormat="1" ht="9" customHeight="1" x14ac:dyDescent="0.2"/>
    <row r="405" s="7" customFormat="1" ht="9" customHeight="1" x14ac:dyDescent="0.2"/>
    <row r="406" s="7" customFormat="1" ht="9" customHeight="1" x14ac:dyDescent="0.2"/>
    <row r="407" s="7" customFormat="1" ht="9" customHeight="1" x14ac:dyDescent="0.2"/>
    <row r="408" s="7" customFormat="1" ht="9" customHeight="1" x14ac:dyDescent="0.2"/>
    <row r="409" s="7" customFormat="1" ht="9" customHeight="1" x14ac:dyDescent="0.2"/>
    <row r="410" s="7" customFormat="1" ht="9" customHeight="1" x14ac:dyDescent="0.2"/>
    <row r="411" s="7" customFormat="1" ht="9" customHeight="1" x14ac:dyDescent="0.2"/>
    <row r="412" s="7" customFormat="1" ht="9" customHeight="1" x14ac:dyDescent="0.2"/>
    <row r="413" s="7" customFormat="1" ht="9" customHeight="1" x14ac:dyDescent="0.2"/>
    <row r="414" s="7" customFormat="1" ht="9" customHeight="1" x14ac:dyDescent="0.2"/>
    <row r="415" s="7" customFormat="1" ht="9" customHeight="1" x14ac:dyDescent="0.2"/>
    <row r="416" s="7" customFormat="1" ht="9" customHeight="1" x14ac:dyDescent="0.2"/>
    <row r="417" s="7" customFormat="1" ht="9" customHeight="1" x14ac:dyDescent="0.2"/>
    <row r="418" s="7" customFormat="1" ht="9" customHeight="1" x14ac:dyDescent="0.2"/>
    <row r="419" s="7" customFormat="1" ht="9" customHeight="1" x14ac:dyDescent="0.2"/>
    <row r="420" s="7" customFormat="1" ht="9" customHeight="1" x14ac:dyDescent="0.2"/>
    <row r="421" s="7" customFormat="1" ht="9" customHeight="1" x14ac:dyDescent="0.2"/>
    <row r="422" s="7" customFormat="1" ht="9" customHeight="1" x14ac:dyDescent="0.2"/>
    <row r="423" s="7" customFormat="1" ht="9" customHeight="1" x14ac:dyDescent="0.2"/>
    <row r="424" s="7" customFormat="1" ht="9" customHeight="1" x14ac:dyDescent="0.2"/>
    <row r="425" s="7" customFormat="1" ht="9" customHeight="1" x14ac:dyDescent="0.2"/>
    <row r="426" s="7" customFormat="1" ht="9" customHeight="1" x14ac:dyDescent="0.2"/>
    <row r="427" s="7" customFormat="1" ht="9" customHeight="1" x14ac:dyDescent="0.2"/>
    <row r="428" s="7" customFormat="1" ht="9" customHeight="1" x14ac:dyDescent="0.2"/>
    <row r="429" s="7" customFormat="1" ht="9" customHeight="1" x14ac:dyDescent="0.2"/>
    <row r="430" s="7" customFormat="1" ht="9" customHeight="1" x14ac:dyDescent="0.2"/>
    <row r="431" s="7" customFormat="1" ht="9" customHeight="1" x14ac:dyDescent="0.2"/>
    <row r="432" s="7" customFormat="1" ht="9" customHeight="1" x14ac:dyDescent="0.2"/>
    <row r="433" s="7" customFormat="1" ht="9" customHeight="1" x14ac:dyDescent="0.2"/>
    <row r="434" s="7" customFormat="1" ht="9" customHeight="1" x14ac:dyDescent="0.2"/>
    <row r="435" s="7" customFormat="1" ht="9" customHeight="1" x14ac:dyDescent="0.2"/>
    <row r="436" s="7" customFormat="1" ht="9" customHeight="1" x14ac:dyDescent="0.2"/>
    <row r="437" s="7" customFormat="1" ht="9" customHeight="1" x14ac:dyDescent="0.2"/>
    <row r="438" s="7" customFormat="1" ht="9" customHeight="1" x14ac:dyDescent="0.2"/>
    <row r="439" s="7" customFormat="1" ht="9" customHeight="1" x14ac:dyDescent="0.2"/>
    <row r="440" s="7" customFormat="1" ht="9" customHeight="1" x14ac:dyDescent="0.2"/>
    <row r="441" s="7" customFormat="1" ht="9" customHeight="1" x14ac:dyDescent="0.2"/>
    <row r="442" s="7" customFormat="1" ht="9" customHeight="1" x14ac:dyDescent="0.2"/>
    <row r="443" s="7" customFormat="1" ht="9" customHeight="1" x14ac:dyDescent="0.2"/>
    <row r="444" s="7" customFormat="1" ht="9" customHeight="1" x14ac:dyDescent="0.2"/>
    <row r="445" s="7" customFormat="1" ht="9" customHeight="1" x14ac:dyDescent="0.2"/>
    <row r="446" s="7" customFormat="1" ht="9" customHeight="1" x14ac:dyDescent="0.2"/>
    <row r="447" s="7" customFormat="1" ht="9" customHeight="1" x14ac:dyDescent="0.2"/>
    <row r="448" s="7" customFormat="1" ht="9" customHeight="1" x14ac:dyDescent="0.2"/>
    <row r="449" s="7" customFormat="1" ht="9" customHeight="1" x14ac:dyDescent="0.2"/>
    <row r="450" s="7" customFormat="1" ht="9" customHeight="1" x14ac:dyDescent="0.2"/>
    <row r="451" s="7" customFormat="1" ht="9" customHeight="1" x14ac:dyDescent="0.2"/>
    <row r="452" s="7" customFormat="1" ht="9" customHeight="1" x14ac:dyDescent="0.2"/>
    <row r="453" s="7" customFormat="1" ht="9" customHeight="1" x14ac:dyDescent="0.2"/>
    <row r="454" s="7" customFormat="1" ht="9" customHeight="1" x14ac:dyDescent="0.2"/>
    <row r="455" s="7" customFormat="1" ht="9" customHeight="1" x14ac:dyDescent="0.2"/>
    <row r="456" s="7" customFormat="1" ht="9" customHeight="1" x14ac:dyDescent="0.2"/>
    <row r="457" s="7" customFormat="1" ht="9" customHeight="1" x14ac:dyDescent="0.2"/>
    <row r="458" s="7" customFormat="1" ht="9" customHeight="1" x14ac:dyDescent="0.2"/>
    <row r="459" s="7" customFormat="1" ht="9" customHeight="1" x14ac:dyDescent="0.2"/>
    <row r="460" s="7" customFormat="1" ht="9" customHeight="1" x14ac:dyDescent="0.2"/>
    <row r="461" s="7" customFormat="1" ht="9" customHeight="1" x14ac:dyDescent="0.2"/>
    <row r="462" s="7" customFormat="1" ht="9" customHeight="1" x14ac:dyDescent="0.2"/>
    <row r="463" s="7" customFormat="1" ht="9" customHeight="1" x14ac:dyDescent="0.2"/>
    <row r="464" s="7" customFormat="1" ht="9" customHeight="1" x14ac:dyDescent="0.2"/>
    <row r="465" s="7" customFormat="1" ht="9" customHeight="1" x14ac:dyDescent="0.2"/>
    <row r="466" s="7" customFormat="1" ht="9" customHeight="1" x14ac:dyDescent="0.2"/>
    <row r="467" s="7" customFormat="1" ht="9" customHeight="1" x14ac:dyDescent="0.2"/>
    <row r="468" s="7" customFormat="1" ht="9" customHeight="1" x14ac:dyDescent="0.2"/>
    <row r="469" s="7" customFormat="1" ht="9" customHeight="1" x14ac:dyDescent="0.2"/>
    <row r="470" s="7" customFormat="1" ht="9" customHeight="1" x14ac:dyDescent="0.2"/>
    <row r="471" s="7" customFormat="1" ht="9" customHeight="1" x14ac:dyDescent="0.2"/>
    <row r="472" s="7" customFormat="1" ht="9" customHeight="1" x14ac:dyDescent="0.2"/>
    <row r="473" s="7" customFormat="1" ht="9" customHeight="1" x14ac:dyDescent="0.2"/>
    <row r="474" s="7" customFormat="1" ht="9" customHeight="1" x14ac:dyDescent="0.2"/>
    <row r="475" s="7" customFormat="1" ht="9" customHeight="1" x14ac:dyDescent="0.2"/>
    <row r="476" s="7" customFormat="1" ht="9" customHeight="1" x14ac:dyDescent="0.2"/>
    <row r="477" s="7" customFormat="1" ht="9" customHeight="1" x14ac:dyDescent="0.2"/>
    <row r="478" s="7" customFormat="1" ht="9" customHeight="1" x14ac:dyDescent="0.2"/>
    <row r="479" s="7" customFormat="1" ht="9" customHeight="1" x14ac:dyDescent="0.2"/>
    <row r="480" s="7" customFormat="1" ht="9" customHeight="1" x14ac:dyDescent="0.2"/>
    <row r="481" s="7" customFormat="1" ht="9" customHeight="1" x14ac:dyDescent="0.2"/>
    <row r="482" s="7" customFormat="1" ht="9" customHeight="1" x14ac:dyDescent="0.2"/>
    <row r="483" s="7" customFormat="1" ht="9" customHeight="1" x14ac:dyDescent="0.2"/>
    <row r="484" s="7" customFormat="1" ht="9" customHeight="1" x14ac:dyDescent="0.2"/>
    <row r="485" s="7" customFormat="1" ht="9" customHeight="1" x14ac:dyDescent="0.2"/>
    <row r="486" s="7" customFormat="1" ht="9" customHeight="1" x14ac:dyDescent="0.2"/>
    <row r="487" s="7" customFormat="1" ht="9" customHeight="1" x14ac:dyDescent="0.2"/>
    <row r="488" s="7" customFormat="1" ht="9" customHeight="1" x14ac:dyDescent="0.2"/>
    <row r="489" s="7" customFormat="1" ht="9" customHeight="1" x14ac:dyDescent="0.2"/>
    <row r="490" s="7" customFormat="1" ht="9" customHeight="1" x14ac:dyDescent="0.2"/>
    <row r="491" s="7" customFormat="1" ht="9" customHeight="1" x14ac:dyDescent="0.2"/>
    <row r="492" s="7" customFormat="1" ht="9" customHeight="1" x14ac:dyDescent="0.2"/>
    <row r="493" s="7" customFormat="1" ht="9" customHeight="1" x14ac:dyDescent="0.2"/>
    <row r="494" s="7" customFormat="1" ht="9" customHeight="1" x14ac:dyDescent="0.2"/>
    <row r="495" s="7" customFormat="1" ht="9" customHeight="1" x14ac:dyDescent="0.2"/>
    <row r="496" s="7" customFormat="1" ht="9" customHeight="1" x14ac:dyDescent="0.2"/>
    <row r="497" s="7" customFormat="1" ht="9" customHeight="1" x14ac:dyDescent="0.2"/>
    <row r="498" s="7" customFormat="1" ht="9" customHeight="1" x14ac:dyDescent="0.2"/>
    <row r="499" s="7" customFormat="1" ht="9" customHeight="1" x14ac:dyDescent="0.2"/>
    <row r="500" s="7" customFormat="1" ht="9" customHeight="1" x14ac:dyDescent="0.2"/>
    <row r="501" s="7" customFormat="1" ht="9" customHeight="1" x14ac:dyDescent="0.2"/>
    <row r="502" s="7" customFormat="1" ht="9" customHeight="1" x14ac:dyDescent="0.2"/>
    <row r="503" s="7" customFormat="1" ht="9" customHeight="1" x14ac:dyDescent="0.2"/>
    <row r="504" s="7" customFormat="1" ht="9" customHeight="1" x14ac:dyDescent="0.2"/>
    <row r="505" s="7" customFormat="1" ht="9" customHeight="1" x14ac:dyDescent="0.2"/>
    <row r="506" s="7" customFormat="1" ht="9" customHeight="1" x14ac:dyDescent="0.2"/>
    <row r="507" s="7" customFormat="1" ht="9" customHeight="1" x14ac:dyDescent="0.2"/>
    <row r="508" s="7" customFormat="1" ht="9" customHeight="1" x14ac:dyDescent="0.2"/>
    <row r="509" s="7" customFormat="1" ht="9" customHeight="1" x14ac:dyDescent="0.2"/>
    <row r="510" s="7" customFormat="1" ht="9" customHeight="1" x14ac:dyDescent="0.2"/>
    <row r="511" s="7" customFormat="1" ht="9" customHeight="1" x14ac:dyDescent="0.2"/>
    <row r="512" s="7" customFormat="1" ht="9" customHeight="1" x14ac:dyDescent="0.2"/>
    <row r="513" s="7" customFormat="1" ht="9" customHeight="1" x14ac:dyDescent="0.2"/>
    <row r="514" s="7" customFormat="1" ht="9" customHeight="1" x14ac:dyDescent="0.2"/>
    <row r="515" s="7" customFormat="1" ht="9" customHeight="1" x14ac:dyDescent="0.2"/>
    <row r="516" s="7" customFormat="1" ht="9" customHeight="1" x14ac:dyDescent="0.2"/>
    <row r="517" s="7" customFormat="1" ht="9" customHeight="1" x14ac:dyDescent="0.2"/>
    <row r="518" s="7" customFormat="1" ht="9" customHeight="1" x14ac:dyDescent="0.2"/>
    <row r="519" s="7" customFormat="1" ht="9" customHeight="1" x14ac:dyDescent="0.2"/>
    <row r="520" s="7" customFormat="1" ht="9" customHeight="1" x14ac:dyDescent="0.2"/>
    <row r="521" s="7" customFormat="1" ht="9" customHeight="1" x14ac:dyDescent="0.2"/>
    <row r="522" s="7" customFormat="1" ht="9" customHeight="1" x14ac:dyDescent="0.2"/>
    <row r="523" s="7" customFormat="1" ht="9" customHeight="1" x14ac:dyDescent="0.2"/>
    <row r="524" s="7" customFormat="1" ht="9" customHeight="1" x14ac:dyDescent="0.2"/>
    <row r="525" s="7" customFormat="1" ht="9" customHeight="1" x14ac:dyDescent="0.2"/>
    <row r="526" s="7" customFormat="1" ht="9" customHeight="1" x14ac:dyDescent="0.2"/>
    <row r="527" s="7" customFormat="1" ht="9" customHeight="1" x14ac:dyDescent="0.2"/>
    <row r="528" s="7" customFormat="1" ht="9" customHeight="1" x14ac:dyDescent="0.2"/>
    <row r="529" s="7" customFormat="1" ht="9" customHeight="1" x14ac:dyDescent="0.2"/>
    <row r="530" s="7" customFormat="1" ht="9" customHeight="1" x14ac:dyDescent="0.2"/>
    <row r="531" s="7" customFormat="1" ht="9" customHeight="1" x14ac:dyDescent="0.2"/>
    <row r="532" s="7" customFormat="1" ht="9" customHeight="1" x14ac:dyDescent="0.2"/>
    <row r="533" s="7" customFormat="1" ht="9" customHeight="1" x14ac:dyDescent="0.2"/>
    <row r="534" s="7" customFormat="1" ht="9" customHeight="1" x14ac:dyDescent="0.2"/>
    <row r="535" s="7" customFormat="1" ht="9" customHeight="1" x14ac:dyDescent="0.2"/>
    <row r="536" s="7" customFormat="1" ht="9" customHeight="1" x14ac:dyDescent="0.2"/>
    <row r="537" s="7" customFormat="1" ht="9" customHeight="1" x14ac:dyDescent="0.2"/>
    <row r="538" s="7" customFormat="1" ht="9" customHeight="1" x14ac:dyDescent="0.2"/>
    <row r="539" s="7" customFormat="1" ht="9" customHeight="1" x14ac:dyDescent="0.2"/>
    <row r="540" s="7" customFormat="1" ht="9" customHeight="1" x14ac:dyDescent="0.2"/>
    <row r="541" s="7" customFormat="1" ht="9" customHeight="1" x14ac:dyDescent="0.2"/>
    <row r="542" s="7" customFormat="1" ht="9" customHeight="1" x14ac:dyDescent="0.2"/>
    <row r="543" s="7" customFormat="1" ht="9" customHeight="1" x14ac:dyDescent="0.2"/>
    <row r="544" s="7" customFormat="1" ht="9" customHeight="1" x14ac:dyDescent="0.2"/>
    <row r="545" s="7" customFormat="1" ht="9" customHeight="1" x14ac:dyDescent="0.2"/>
    <row r="546" s="7" customFormat="1" ht="9" customHeight="1" x14ac:dyDescent="0.2"/>
    <row r="547" s="7" customFormat="1" ht="9" customHeight="1" x14ac:dyDescent="0.2"/>
    <row r="548" s="7" customFormat="1" ht="9" customHeight="1" x14ac:dyDescent="0.2"/>
    <row r="549" s="7" customFormat="1" ht="9" customHeight="1" x14ac:dyDescent="0.2"/>
    <row r="550" s="7" customFormat="1" ht="9" customHeight="1" x14ac:dyDescent="0.2"/>
    <row r="551" s="7" customFormat="1" ht="9" customHeight="1" x14ac:dyDescent="0.2"/>
    <row r="552" s="7" customFormat="1" ht="9" customHeight="1" x14ac:dyDescent="0.2"/>
    <row r="553" s="7" customFormat="1" ht="9" customHeight="1" x14ac:dyDescent="0.2"/>
    <row r="554" s="7" customFormat="1" ht="9" customHeight="1" x14ac:dyDescent="0.2"/>
    <row r="555" s="7" customFormat="1" ht="9" customHeight="1" x14ac:dyDescent="0.2"/>
    <row r="556" s="7" customFormat="1" ht="9" customHeight="1" x14ac:dyDescent="0.2"/>
    <row r="557" s="7" customFormat="1" ht="9" customHeight="1" x14ac:dyDescent="0.2"/>
    <row r="558" s="7" customFormat="1" ht="9" customHeight="1" x14ac:dyDescent="0.2"/>
    <row r="559" s="7" customFormat="1" ht="9" customHeight="1" x14ac:dyDescent="0.2"/>
    <row r="560" s="7" customFormat="1" ht="9" customHeight="1" x14ac:dyDescent="0.2"/>
    <row r="561" s="7" customFormat="1" ht="9" customHeight="1" x14ac:dyDescent="0.2"/>
    <row r="562" s="7" customFormat="1" ht="9" customHeight="1" x14ac:dyDescent="0.2"/>
    <row r="563" s="7" customFormat="1" ht="9" customHeight="1" x14ac:dyDescent="0.2"/>
    <row r="564" s="7" customFormat="1" ht="9" customHeight="1" x14ac:dyDescent="0.2"/>
    <row r="565" s="7" customFormat="1" ht="9" customHeight="1" x14ac:dyDescent="0.2"/>
    <row r="566" s="7" customFormat="1" ht="9" customHeight="1" x14ac:dyDescent="0.2"/>
    <row r="567" s="7" customFormat="1" ht="9" customHeight="1" x14ac:dyDescent="0.2"/>
    <row r="568" s="7" customFormat="1" ht="9" customHeight="1" x14ac:dyDescent="0.2"/>
    <row r="569" s="7" customFormat="1" ht="9" customHeight="1" x14ac:dyDescent="0.2"/>
    <row r="570" s="7" customFormat="1" ht="9" customHeight="1" x14ac:dyDescent="0.2"/>
    <row r="571" s="7" customFormat="1" ht="9" customHeight="1" x14ac:dyDescent="0.2"/>
    <row r="572" s="7" customFormat="1" ht="9" customHeight="1" x14ac:dyDescent="0.2"/>
    <row r="573" s="7" customFormat="1" ht="9" customHeight="1" x14ac:dyDescent="0.2"/>
    <row r="574" s="7" customFormat="1" ht="9" customHeight="1" x14ac:dyDescent="0.2"/>
    <row r="575" s="7" customFormat="1" ht="9" customHeight="1" x14ac:dyDescent="0.2"/>
    <row r="576" s="7" customFormat="1" ht="9" customHeight="1" x14ac:dyDescent="0.2"/>
    <row r="577" s="7" customFormat="1" ht="9" customHeight="1" x14ac:dyDescent="0.2"/>
    <row r="578" s="7" customFormat="1" ht="9" customHeight="1" x14ac:dyDescent="0.2"/>
    <row r="579" s="7" customFormat="1" ht="9" customHeight="1" x14ac:dyDescent="0.2"/>
    <row r="580" s="7" customFormat="1" ht="9" customHeight="1" x14ac:dyDescent="0.2"/>
    <row r="581" s="7" customFormat="1" ht="9" customHeight="1" x14ac:dyDescent="0.2"/>
    <row r="582" s="7" customFormat="1" ht="9" customHeight="1" x14ac:dyDescent="0.2"/>
    <row r="583" s="7" customFormat="1" ht="9" customHeight="1" x14ac:dyDescent="0.2"/>
    <row r="584" s="7" customFormat="1" ht="9" customHeight="1" x14ac:dyDescent="0.2"/>
    <row r="585" s="7" customFormat="1" ht="9" customHeight="1" x14ac:dyDescent="0.2"/>
    <row r="586" s="7" customFormat="1" ht="9" customHeight="1" x14ac:dyDescent="0.2"/>
    <row r="587" s="7" customFormat="1" ht="9" customHeight="1" x14ac:dyDescent="0.2"/>
    <row r="588" s="7" customFormat="1" ht="9" customHeight="1" x14ac:dyDescent="0.2"/>
    <row r="589" s="7" customFormat="1" ht="9" customHeight="1" x14ac:dyDescent="0.2"/>
    <row r="590" s="7" customFormat="1" ht="9" customHeight="1" x14ac:dyDescent="0.2"/>
    <row r="591" s="7" customFormat="1" ht="9" customHeight="1" x14ac:dyDescent="0.2"/>
    <row r="592" s="7" customFormat="1" ht="9" customHeight="1" x14ac:dyDescent="0.2"/>
    <row r="593" s="7" customFormat="1" ht="9" customHeight="1" x14ac:dyDescent="0.2"/>
    <row r="594" s="7" customFormat="1" ht="9" customHeight="1" x14ac:dyDescent="0.2"/>
    <row r="595" s="7" customFormat="1" ht="9" customHeight="1" x14ac:dyDescent="0.2"/>
    <row r="596" s="7" customFormat="1" ht="9" customHeight="1" x14ac:dyDescent="0.2"/>
    <row r="597" s="7" customFormat="1" ht="9" customHeight="1" x14ac:dyDescent="0.2"/>
    <row r="598" s="7" customFormat="1" ht="9" customHeight="1" x14ac:dyDescent="0.2"/>
    <row r="599" s="7" customFormat="1" ht="9" customHeight="1" x14ac:dyDescent="0.2"/>
    <row r="600" s="7" customFormat="1" ht="9" customHeight="1" x14ac:dyDescent="0.2"/>
    <row r="601" s="7" customFormat="1" ht="9" customHeight="1" x14ac:dyDescent="0.2"/>
    <row r="602" s="7" customFormat="1" ht="9" customHeight="1" x14ac:dyDescent="0.2"/>
    <row r="603" s="7" customFormat="1" ht="9" customHeight="1" x14ac:dyDescent="0.2"/>
    <row r="604" s="7" customFormat="1" ht="9" customHeight="1" x14ac:dyDescent="0.2"/>
    <row r="605" s="7" customFormat="1" ht="9" customHeight="1" x14ac:dyDescent="0.2"/>
    <row r="606" s="7" customFormat="1" ht="9" customHeight="1" x14ac:dyDescent="0.2"/>
    <row r="607" s="7" customFormat="1" ht="9" customHeight="1" x14ac:dyDescent="0.2"/>
    <row r="608" s="7" customFormat="1" ht="9" customHeight="1" x14ac:dyDescent="0.2"/>
    <row r="609" s="7" customFormat="1" ht="9" customHeight="1" x14ac:dyDescent="0.2"/>
    <row r="610" s="7" customFormat="1" ht="9" customHeight="1" x14ac:dyDescent="0.2"/>
    <row r="611" s="7" customFormat="1" ht="9" customHeight="1" x14ac:dyDescent="0.2"/>
    <row r="612" s="7" customFormat="1" ht="9" customHeight="1" x14ac:dyDescent="0.2"/>
    <row r="613" s="7" customFormat="1" ht="9" customHeight="1" x14ac:dyDescent="0.2"/>
    <row r="614" s="7" customFormat="1" ht="9" customHeight="1" x14ac:dyDescent="0.2"/>
    <row r="615" s="7" customFormat="1" ht="9" customHeight="1" x14ac:dyDescent="0.2"/>
    <row r="616" s="7" customFormat="1" ht="9" customHeight="1" x14ac:dyDescent="0.2"/>
    <row r="617" s="7" customFormat="1" ht="9" customHeight="1" x14ac:dyDescent="0.2"/>
    <row r="618" s="7" customFormat="1" ht="9" customHeight="1" x14ac:dyDescent="0.2"/>
    <row r="619" s="7" customFormat="1" ht="9" customHeight="1" x14ac:dyDescent="0.2"/>
    <row r="620" s="7" customFormat="1" ht="9" customHeight="1" x14ac:dyDescent="0.2"/>
    <row r="621" s="7" customFormat="1" ht="9" customHeight="1" x14ac:dyDescent="0.2"/>
    <row r="622" s="7" customFormat="1" ht="9" customHeight="1" x14ac:dyDescent="0.2"/>
    <row r="623" s="7" customFormat="1" ht="9" customHeight="1" x14ac:dyDescent="0.2"/>
    <row r="624" s="7" customFormat="1" ht="9" customHeight="1" x14ac:dyDescent="0.2"/>
    <row r="625" s="7" customFormat="1" ht="9" customHeight="1" x14ac:dyDescent="0.2"/>
    <row r="626" s="7" customFormat="1" ht="9" customHeight="1" x14ac:dyDescent="0.2"/>
    <row r="627" s="7" customFormat="1" ht="9" customHeight="1" x14ac:dyDescent="0.2"/>
    <row r="628" s="7" customFormat="1" ht="9" customHeight="1" x14ac:dyDescent="0.2"/>
    <row r="629" s="7" customFormat="1" ht="9" customHeight="1" x14ac:dyDescent="0.2"/>
    <row r="630" s="7" customFormat="1" ht="9" customHeight="1" x14ac:dyDescent="0.2"/>
    <row r="631" s="7" customFormat="1" ht="9" customHeight="1" x14ac:dyDescent="0.2"/>
    <row r="632" s="7" customFormat="1" ht="9" customHeight="1" x14ac:dyDescent="0.2"/>
    <row r="633" s="7" customFormat="1" ht="9" customHeight="1" x14ac:dyDescent="0.2"/>
    <row r="634" s="7" customFormat="1" ht="9" customHeight="1" x14ac:dyDescent="0.2"/>
    <row r="635" s="7" customFormat="1" ht="9" customHeight="1" x14ac:dyDescent="0.2"/>
    <row r="636" s="7" customFormat="1" ht="9" customHeight="1" x14ac:dyDescent="0.2"/>
    <row r="637" s="7" customFormat="1" ht="9" customHeight="1" x14ac:dyDescent="0.2"/>
    <row r="638" s="7" customFormat="1" ht="9" customHeight="1" x14ac:dyDescent="0.2"/>
    <row r="639" s="7" customFormat="1" ht="9" customHeight="1" x14ac:dyDescent="0.2"/>
    <row r="640" s="7" customFormat="1" ht="9" customHeight="1" x14ac:dyDescent="0.2"/>
    <row r="641" s="7" customFormat="1" ht="9" customHeight="1" x14ac:dyDescent="0.2"/>
    <row r="642" s="7" customFormat="1" ht="9" customHeight="1" x14ac:dyDescent="0.2"/>
    <row r="643" s="7" customFormat="1" ht="9" customHeight="1" x14ac:dyDescent="0.2"/>
    <row r="644" s="7" customFormat="1" ht="9" customHeight="1" x14ac:dyDescent="0.2"/>
    <row r="645" s="7" customFormat="1" ht="9" customHeight="1" x14ac:dyDescent="0.2"/>
    <row r="646" s="7" customFormat="1" ht="9" customHeight="1" x14ac:dyDescent="0.2"/>
    <row r="647" s="7" customFormat="1" ht="9" customHeight="1" x14ac:dyDescent="0.2"/>
    <row r="648" s="7" customFormat="1" ht="9" customHeight="1" x14ac:dyDescent="0.2"/>
    <row r="649" s="7" customFormat="1" ht="9" customHeight="1" x14ac:dyDescent="0.2"/>
    <row r="650" s="7" customFormat="1" ht="9" customHeight="1" x14ac:dyDescent="0.2"/>
    <row r="651" s="7" customFormat="1" ht="9" customHeight="1" x14ac:dyDescent="0.2"/>
    <row r="652" s="7" customFormat="1" ht="9" customHeight="1" x14ac:dyDescent="0.2"/>
    <row r="653" s="7" customFormat="1" ht="9" customHeight="1" x14ac:dyDescent="0.2"/>
    <row r="654" s="7" customFormat="1" ht="9" customHeight="1" x14ac:dyDescent="0.2"/>
    <row r="655" s="7" customFormat="1" ht="9" customHeight="1" x14ac:dyDescent="0.2"/>
    <row r="656" s="7" customFormat="1" ht="9" customHeight="1" x14ac:dyDescent="0.2"/>
    <row r="657" s="7" customFormat="1" ht="9" customHeight="1" x14ac:dyDescent="0.2"/>
    <row r="658" s="7" customFormat="1" ht="9" customHeight="1" x14ac:dyDescent="0.2"/>
    <row r="659" s="7" customFormat="1" ht="9" customHeight="1" x14ac:dyDescent="0.2"/>
    <row r="660" s="7" customFormat="1" ht="9" customHeight="1" x14ac:dyDescent="0.2"/>
    <row r="661" s="7" customFormat="1" ht="9" customHeight="1" x14ac:dyDescent="0.2"/>
    <row r="662" s="7" customFormat="1" ht="9" customHeight="1" x14ac:dyDescent="0.2"/>
    <row r="663" s="7" customFormat="1" ht="9" customHeight="1" x14ac:dyDescent="0.2"/>
    <row r="664" s="7" customFormat="1" ht="9" customHeight="1" x14ac:dyDescent="0.2"/>
    <row r="665" s="7" customFormat="1" ht="9" customHeight="1" x14ac:dyDescent="0.2"/>
    <row r="666" s="7" customFormat="1" ht="9" customHeight="1" x14ac:dyDescent="0.2"/>
    <row r="667" s="7" customFormat="1" ht="9" customHeight="1" x14ac:dyDescent="0.2"/>
    <row r="668" s="7" customFormat="1" ht="9" customHeight="1" x14ac:dyDescent="0.2"/>
    <row r="669" s="7" customFormat="1" ht="9" customHeight="1" x14ac:dyDescent="0.2"/>
    <row r="670" s="7" customFormat="1" ht="9" customHeight="1" x14ac:dyDescent="0.2"/>
    <row r="671" s="7" customFormat="1" ht="9" customHeight="1" x14ac:dyDescent="0.2"/>
    <row r="672" s="7" customFormat="1" ht="9" customHeight="1" x14ac:dyDescent="0.2"/>
    <row r="673" s="7" customFormat="1" ht="9" customHeight="1" x14ac:dyDescent="0.2"/>
    <row r="674" s="7" customFormat="1" ht="9" customHeight="1" x14ac:dyDescent="0.2"/>
    <row r="675" s="7" customFormat="1" ht="9" customHeight="1" x14ac:dyDescent="0.2"/>
    <row r="676" s="7" customFormat="1" ht="9" customHeight="1" x14ac:dyDescent="0.2"/>
    <row r="677" s="7" customFormat="1" ht="9" customHeight="1" x14ac:dyDescent="0.2"/>
    <row r="678" s="7" customFormat="1" ht="9" customHeight="1" x14ac:dyDescent="0.2"/>
    <row r="679" s="7" customFormat="1" ht="9" customHeight="1" x14ac:dyDescent="0.2"/>
    <row r="680" s="7" customFormat="1" ht="9" customHeight="1" x14ac:dyDescent="0.2"/>
    <row r="681" s="7" customFormat="1" ht="9" customHeight="1" x14ac:dyDescent="0.2"/>
    <row r="682" s="7" customFormat="1" ht="9" customHeight="1" x14ac:dyDescent="0.2"/>
    <row r="683" s="7" customFormat="1" ht="9" customHeight="1" x14ac:dyDescent="0.2"/>
    <row r="684" s="7" customFormat="1" ht="9" customHeight="1" x14ac:dyDescent="0.2"/>
    <row r="685" s="7" customFormat="1" ht="9" customHeight="1" x14ac:dyDescent="0.2"/>
    <row r="686" s="7" customFormat="1" ht="9" customHeight="1" x14ac:dyDescent="0.2"/>
    <row r="687" s="7" customFormat="1" ht="9" customHeight="1" x14ac:dyDescent="0.2"/>
    <row r="688" s="7" customFormat="1" ht="9" customHeight="1" x14ac:dyDescent="0.2"/>
    <row r="689" s="7" customFormat="1" ht="9" customHeight="1" x14ac:dyDescent="0.2"/>
    <row r="690" s="7" customFormat="1" ht="9" customHeight="1" x14ac:dyDescent="0.2"/>
    <row r="691" s="7" customFormat="1" ht="9" customHeight="1" x14ac:dyDescent="0.2"/>
    <row r="692" s="7" customFormat="1" ht="9" customHeight="1" x14ac:dyDescent="0.2"/>
    <row r="693" s="7" customFormat="1" ht="9" customHeight="1" x14ac:dyDescent="0.2"/>
    <row r="694" s="7" customFormat="1" ht="9" customHeight="1" x14ac:dyDescent="0.2"/>
    <row r="695" s="7" customFormat="1" ht="9" customHeight="1" x14ac:dyDescent="0.2"/>
    <row r="696" s="7" customFormat="1" ht="9" customHeight="1" x14ac:dyDescent="0.2"/>
    <row r="697" s="7" customFormat="1" ht="9" customHeight="1" x14ac:dyDescent="0.2"/>
    <row r="698" s="7" customFormat="1" ht="9" customHeight="1" x14ac:dyDescent="0.2"/>
    <row r="699" s="7" customFormat="1" ht="9" customHeight="1" x14ac:dyDescent="0.2"/>
    <row r="700" s="7" customFormat="1" ht="9" customHeight="1" x14ac:dyDescent="0.2"/>
    <row r="701" s="7" customFormat="1" ht="9" customHeight="1" x14ac:dyDescent="0.2"/>
    <row r="702" s="7" customFormat="1" ht="9" customHeight="1" x14ac:dyDescent="0.2"/>
    <row r="703" s="7" customFormat="1" ht="9" customHeight="1" x14ac:dyDescent="0.2"/>
    <row r="704" s="7" customFormat="1" ht="9" customHeight="1" x14ac:dyDescent="0.2"/>
    <row r="705" s="7" customFormat="1" ht="9" customHeight="1" x14ac:dyDescent="0.2"/>
    <row r="706" s="7" customFormat="1" ht="9" customHeight="1" x14ac:dyDescent="0.2"/>
    <row r="707" s="7" customFormat="1" ht="9" customHeight="1" x14ac:dyDescent="0.2"/>
    <row r="708" s="7" customFormat="1" ht="9" customHeight="1" x14ac:dyDescent="0.2"/>
    <row r="709" s="7" customFormat="1" ht="9" customHeight="1" x14ac:dyDescent="0.2"/>
    <row r="710" s="7" customFormat="1" ht="9" customHeight="1" x14ac:dyDescent="0.2"/>
    <row r="711" s="7" customFormat="1" ht="9" customHeight="1" x14ac:dyDescent="0.2"/>
    <row r="712" s="7" customFormat="1" ht="9" customHeight="1" x14ac:dyDescent="0.2"/>
    <row r="713" s="7" customFormat="1" ht="9" customHeight="1" x14ac:dyDescent="0.2"/>
    <row r="714" s="7" customFormat="1" ht="9" customHeight="1" x14ac:dyDescent="0.2"/>
    <row r="715" s="7" customFormat="1" ht="9" customHeight="1" x14ac:dyDescent="0.2"/>
    <row r="716" s="7" customFormat="1" ht="9" customHeight="1" x14ac:dyDescent="0.2"/>
    <row r="717" s="7" customFormat="1" ht="9" customHeight="1" x14ac:dyDescent="0.2"/>
    <row r="718" s="7" customFormat="1" ht="9" customHeight="1" x14ac:dyDescent="0.2"/>
    <row r="719" s="7" customFormat="1" ht="9" customHeight="1" x14ac:dyDescent="0.2"/>
    <row r="720" s="7" customFormat="1" ht="9" customHeight="1" x14ac:dyDescent="0.2"/>
    <row r="721" s="7" customFormat="1" ht="9" customHeight="1" x14ac:dyDescent="0.2"/>
    <row r="722" s="7" customFormat="1" ht="9" customHeight="1" x14ac:dyDescent="0.2"/>
    <row r="723" s="7" customFormat="1" ht="9" customHeight="1" x14ac:dyDescent="0.2"/>
    <row r="724" s="7" customFormat="1" ht="9" customHeight="1" x14ac:dyDescent="0.2"/>
    <row r="725" s="7" customFormat="1" ht="9" customHeight="1" x14ac:dyDescent="0.2"/>
    <row r="726" s="7" customFormat="1" ht="9" customHeight="1" x14ac:dyDescent="0.2"/>
    <row r="727" s="7" customFormat="1" ht="9" customHeight="1" x14ac:dyDescent="0.2"/>
    <row r="728" s="7" customFormat="1" ht="9" customHeight="1" x14ac:dyDescent="0.2"/>
    <row r="729" s="7" customFormat="1" ht="9" customHeight="1" x14ac:dyDescent="0.2"/>
    <row r="730" s="7" customFormat="1" ht="9" customHeight="1" x14ac:dyDescent="0.2"/>
    <row r="731" s="7" customFormat="1" ht="9" customHeight="1" x14ac:dyDescent="0.2"/>
    <row r="732" s="7" customFormat="1" ht="9" customHeight="1" x14ac:dyDescent="0.2"/>
    <row r="733" s="7" customFormat="1" ht="9" customHeight="1" x14ac:dyDescent="0.2"/>
    <row r="734" s="7" customFormat="1" ht="9" customHeight="1" x14ac:dyDescent="0.2"/>
    <row r="735" s="7" customFormat="1" ht="9" customHeight="1" x14ac:dyDescent="0.2"/>
    <row r="736" s="7" customFormat="1" ht="9" customHeight="1" x14ac:dyDescent="0.2"/>
    <row r="737" s="7" customFormat="1" ht="9" customHeight="1" x14ac:dyDescent="0.2"/>
    <row r="738" s="7" customFormat="1" ht="9" customHeight="1" x14ac:dyDescent="0.2"/>
    <row r="739" s="7" customFormat="1" ht="9" customHeight="1" x14ac:dyDescent="0.2"/>
    <row r="740" s="7" customFormat="1" ht="9" customHeight="1" x14ac:dyDescent="0.2"/>
    <row r="741" s="7" customFormat="1" ht="9" customHeight="1" x14ac:dyDescent="0.2"/>
    <row r="742" s="7" customFormat="1" ht="9" customHeight="1" x14ac:dyDescent="0.2"/>
    <row r="743" s="7" customFormat="1" ht="9" customHeight="1" x14ac:dyDescent="0.2"/>
    <row r="744" s="7" customFormat="1" ht="9" customHeight="1" x14ac:dyDescent="0.2"/>
    <row r="745" s="7" customFormat="1" ht="9" customHeight="1" x14ac:dyDescent="0.2"/>
    <row r="746" s="7" customFormat="1" ht="9" customHeight="1" x14ac:dyDescent="0.2"/>
    <row r="747" s="7" customFormat="1" ht="9" customHeight="1" x14ac:dyDescent="0.2"/>
    <row r="748" s="7" customFormat="1" ht="9" customHeight="1" x14ac:dyDescent="0.2"/>
    <row r="749" s="7" customFormat="1" ht="9" customHeight="1" x14ac:dyDescent="0.2"/>
    <row r="750" s="7" customFormat="1" ht="9" customHeight="1" x14ac:dyDescent="0.2"/>
    <row r="751" s="7" customFormat="1" ht="9" customHeight="1" x14ac:dyDescent="0.2"/>
    <row r="752" s="7" customFormat="1" ht="9" customHeight="1" x14ac:dyDescent="0.2"/>
    <row r="753" s="7" customFormat="1" ht="9" customHeight="1" x14ac:dyDescent="0.2"/>
    <row r="754" s="7" customFormat="1" ht="9" customHeight="1" x14ac:dyDescent="0.2"/>
    <row r="755" s="7" customFormat="1" ht="9" customHeight="1" x14ac:dyDescent="0.2"/>
    <row r="756" s="7" customFormat="1" ht="9" customHeight="1" x14ac:dyDescent="0.2"/>
    <row r="757" s="7" customFormat="1" ht="9" customHeight="1" x14ac:dyDescent="0.2"/>
    <row r="758" s="7" customFormat="1" ht="9" customHeight="1" x14ac:dyDescent="0.2"/>
    <row r="759" s="7" customFormat="1" ht="9" customHeight="1" x14ac:dyDescent="0.2"/>
    <row r="760" s="7" customFormat="1" ht="9" customHeight="1" x14ac:dyDescent="0.2"/>
    <row r="761" s="7" customFormat="1" ht="9" customHeight="1" x14ac:dyDescent="0.2"/>
    <row r="762" s="7" customFormat="1" ht="9" customHeight="1" x14ac:dyDescent="0.2"/>
    <row r="763" s="7" customFormat="1" ht="9" customHeight="1" x14ac:dyDescent="0.2"/>
    <row r="764" s="7" customFormat="1" ht="9" customHeight="1" x14ac:dyDescent="0.2"/>
    <row r="765" s="7" customFormat="1" ht="9" customHeight="1" x14ac:dyDescent="0.2"/>
    <row r="766" s="7" customFormat="1" ht="9" customHeight="1" x14ac:dyDescent="0.2"/>
    <row r="767" s="7" customFormat="1" ht="9" customHeight="1" x14ac:dyDescent="0.2"/>
    <row r="768" s="7" customFormat="1" ht="9" customHeight="1" x14ac:dyDescent="0.2"/>
    <row r="769" s="7" customFormat="1" ht="9" customHeight="1" x14ac:dyDescent="0.2"/>
    <row r="770" s="7" customFormat="1" ht="9" customHeight="1" x14ac:dyDescent="0.2"/>
    <row r="771" s="7" customFormat="1" ht="9" customHeight="1" x14ac:dyDescent="0.2"/>
    <row r="772" s="7" customFormat="1" ht="9" customHeight="1" x14ac:dyDescent="0.2"/>
    <row r="773" s="7" customFormat="1" ht="9" customHeight="1" x14ac:dyDescent="0.2"/>
    <row r="774" s="7" customFormat="1" ht="9" customHeight="1" x14ac:dyDescent="0.2"/>
    <row r="775" s="7" customFormat="1" ht="9" customHeight="1" x14ac:dyDescent="0.2"/>
    <row r="776" s="7" customFormat="1" ht="9" customHeight="1" x14ac:dyDescent="0.2"/>
    <row r="777" s="7" customFormat="1" ht="9" customHeight="1" x14ac:dyDescent="0.2"/>
    <row r="778" s="7" customFormat="1" ht="9" customHeight="1" x14ac:dyDescent="0.2"/>
    <row r="779" s="7" customFormat="1" ht="9" customHeight="1" x14ac:dyDescent="0.2"/>
    <row r="780" s="7" customFormat="1" ht="9" customHeight="1" x14ac:dyDescent="0.2"/>
    <row r="781" s="7" customFormat="1" ht="9" customHeight="1" x14ac:dyDescent="0.2"/>
    <row r="782" s="7" customFormat="1" ht="9" customHeight="1" x14ac:dyDescent="0.2"/>
    <row r="783" s="7" customFormat="1" ht="9" customHeight="1" x14ac:dyDescent="0.2"/>
    <row r="784" s="7" customFormat="1" ht="9" customHeight="1" x14ac:dyDescent="0.2"/>
    <row r="785" s="7" customFormat="1" ht="9" customHeight="1" x14ac:dyDescent="0.2"/>
    <row r="786" s="7" customFormat="1" ht="9" customHeight="1" x14ac:dyDescent="0.2"/>
    <row r="787" s="7" customFormat="1" ht="9" customHeight="1" x14ac:dyDescent="0.2"/>
    <row r="788" s="7" customFormat="1" ht="9" customHeight="1" x14ac:dyDescent="0.2"/>
    <row r="789" s="7" customFormat="1" ht="9" customHeight="1" x14ac:dyDescent="0.2"/>
    <row r="790" s="7" customFormat="1" ht="9" customHeight="1" x14ac:dyDescent="0.2"/>
    <row r="791" s="7" customFormat="1" ht="9" customHeight="1" x14ac:dyDescent="0.2"/>
    <row r="792" s="7" customFormat="1" ht="9" customHeight="1" x14ac:dyDescent="0.2"/>
    <row r="793" s="7" customFormat="1" ht="9" customHeight="1" x14ac:dyDescent="0.2"/>
    <row r="794" s="7" customFormat="1" ht="9" customHeight="1" x14ac:dyDescent="0.2"/>
    <row r="795" s="7" customFormat="1" ht="9" customHeight="1" x14ac:dyDescent="0.2"/>
    <row r="796" s="7" customFormat="1" ht="9" customHeight="1" x14ac:dyDescent="0.2"/>
    <row r="797" s="7" customFormat="1" ht="9" customHeight="1" x14ac:dyDescent="0.2"/>
    <row r="798" s="7" customFormat="1" ht="9" customHeight="1" x14ac:dyDescent="0.2"/>
    <row r="799" s="7" customFormat="1" ht="9" customHeight="1" x14ac:dyDescent="0.2"/>
    <row r="800" s="7" customFormat="1" ht="9" customHeight="1" x14ac:dyDescent="0.2"/>
    <row r="801" s="7" customFormat="1" ht="9" customHeight="1" x14ac:dyDescent="0.2"/>
    <row r="802" s="7" customFormat="1" ht="9" customHeight="1" x14ac:dyDescent="0.2"/>
    <row r="803" s="7" customFormat="1" ht="9" customHeight="1" x14ac:dyDescent="0.2"/>
    <row r="804" s="7" customFormat="1" ht="9" customHeight="1" x14ac:dyDescent="0.2"/>
    <row r="805" s="7" customFormat="1" ht="9" customHeight="1" x14ac:dyDescent="0.2"/>
    <row r="806" s="7" customFormat="1" ht="9" customHeight="1" x14ac:dyDescent="0.2"/>
    <row r="807" s="7" customFormat="1" ht="9" customHeight="1" x14ac:dyDescent="0.2"/>
    <row r="808" s="7" customFormat="1" ht="9" customHeight="1" x14ac:dyDescent="0.2"/>
    <row r="809" s="7" customFormat="1" ht="9" customHeight="1" x14ac:dyDescent="0.2"/>
    <row r="810" s="7" customFormat="1" ht="9" customHeight="1" x14ac:dyDescent="0.2"/>
    <row r="811" s="7" customFormat="1" ht="9" customHeight="1" x14ac:dyDescent="0.2"/>
    <row r="812" s="7" customFormat="1" ht="9" customHeight="1" x14ac:dyDescent="0.2"/>
    <row r="813" s="7" customFormat="1" ht="9" customHeight="1" x14ac:dyDescent="0.2"/>
    <row r="814" s="7" customFormat="1" ht="9" customHeight="1" x14ac:dyDescent="0.2"/>
    <row r="815" s="7" customFormat="1" ht="9" customHeight="1" x14ac:dyDescent="0.2"/>
    <row r="816" s="7" customFormat="1" ht="9" customHeight="1" x14ac:dyDescent="0.2"/>
    <row r="817" s="7" customFormat="1" ht="9" customHeight="1" x14ac:dyDescent="0.2"/>
    <row r="818" s="7" customFormat="1" ht="9" customHeight="1" x14ac:dyDescent="0.2"/>
    <row r="819" s="7" customFormat="1" ht="9" customHeight="1" x14ac:dyDescent="0.2"/>
    <row r="820" s="7" customFormat="1" ht="9" customHeight="1" x14ac:dyDescent="0.2"/>
    <row r="821" s="7" customFormat="1" ht="9" customHeight="1" x14ac:dyDescent="0.2"/>
    <row r="822" s="7" customFormat="1" ht="9" customHeight="1" x14ac:dyDescent="0.2"/>
    <row r="823" s="7" customFormat="1" ht="9" customHeight="1" x14ac:dyDescent="0.2"/>
    <row r="824" s="7" customFormat="1" ht="9" customHeight="1" x14ac:dyDescent="0.2"/>
    <row r="825" s="7" customFormat="1" ht="9" customHeight="1" x14ac:dyDescent="0.2"/>
    <row r="826" s="7" customFormat="1" ht="9" customHeight="1" x14ac:dyDescent="0.2"/>
    <row r="827" s="7" customFormat="1" ht="9" customHeight="1" x14ac:dyDescent="0.2"/>
    <row r="828" s="7" customFormat="1" ht="9" customHeight="1" x14ac:dyDescent="0.2"/>
    <row r="829" s="7" customFormat="1" ht="9" customHeight="1" x14ac:dyDescent="0.2"/>
    <row r="830" s="7" customFormat="1" ht="9" customHeight="1" x14ac:dyDescent="0.2"/>
    <row r="831" s="7" customFormat="1" ht="9" customHeight="1" x14ac:dyDescent="0.2"/>
    <row r="832" s="7" customFormat="1" ht="9" customHeight="1" x14ac:dyDescent="0.2"/>
    <row r="833" s="7" customFormat="1" ht="9" customHeight="1" x14ac:dyDescent="0.2"/>
    <row r="834" s="7" customFormat="1" ht="9" customHeight="1" x14ac:dyDescent="0.2"/>
    <row r="835" s="7" customFormat="1" ht="9" customHeight="1" x14ac:dyDescent="0.2"/>
    <row r="836" s="7" customFormat="1" ht="9" customHeight="1" x14ac:dyDescent="0.2"/>
    <row r="837" s="7" customFormat="1" ht="9" customHeight="1" x14ac:dyDescent="0.2"/>
    <row r="838" s="7" customFormat="1" ht="9" customHeight="1" x14ac:dyDescent="0.2"/>
    <row r="839" s="7" customFormat="1" ht="9" customHeight="1" x14ac:dyDescent="0.2"/>
    <row r="840" s="7" customFormat="1" ht="9" customHeight="1" x14ac:dyDescent="0.2"/>
    <row r="841" s="7" customFormat="1" ht="9" customHeight="1" x14ac:dyDescent="0.2"/>
    <row r="842" s="7" customFormat="1" ht="9" customHeight="1" x14ac:dyDescent="0.2"/>
    <row r="843" s="7" customFormat="1" ht="9" customHeight="1" x14ac:dyDescent="0.2"/>
    <row r="844" s="7" customFormat="1" ht="9" customHeight="1" x14ac:dyDescent="0.2"/>
    <row r="845" s="7" customFormat="1" ht="9" customHeight="1" x14ac:dyDescent="0.2"/>
    <row r="846" s="7" customFormat="1" ht="9" customHeight="1" x14ac:dyDescent="0.2"/>
    <row r="847" s="7" customFormat="1" ht="9" customHeight="1" x14ac:dyDescent="0.2"/>
    <row r="848" s="7" customFormat="1" ht="9" customHeight="1" x14ac:dyDescent="0.2"/>
    <row r="849" s="7" customFormat="1" ht="9" customHeight="1" x14ac:dyDescent="0.2"/>
    <row r="850" s="7" customFormat="1" ht="9" customHeight="1" x14ac:dyDescent="0.2"/>
    <row r="851" s="7" customFormat="1" ht="9" customHeight="1" x14ac:dyDescent="0.2"/>
    <row r="852" s="7" customFormat="1" ht="9" customHeight="1" x14ac:dyDescent="0.2"/>
    <row r="853" s="7" customFormat="1" ht="9" customHeight="1" x14ac:dyDescent="0.2"/>
    <row r="854" s="7" customFormat="1" ht="9" customHeight="1" x14ac:dyDescent="0.2"/>
    <row r="855" s="7" customFormat="1" ht="9" customHeight="1" x14ac:dyDescent="0.2"/>
    <row r="856" s="7" customFormat="1" ht="9" customHeight="1" x14ac:dyDescent="0.2"/>
    <row r="857" s="7" customFormat="1" ht="9" customHeight="1" x14ac:dyDescent="0.2"/>
    <row r="858" s="7" customFormat="1" ht="9" customHeight="1" x14ac:dyDescent="0.2"/>
    <row r="859" s="7" customFormat="1" ht="9" customHeight="1" x14ac:dyDescent="0.2"/>
    <row r="860" s="7" customFormat="1" ht="9" customHeight="1" x14ac:dyDescent="0.2"/>
    <row r="861" s="7" customFormat="1" ht="9" customHeight="1" x14ac:dyDescent="0.2"/>
    <row r="862" s="7" customFormat="1" ht="9" customHeight="1" x14ac:dyDescent="0.2"/>
    <row r="863" s="7" customFormat="1" ht="9" customHeight="1" x14ac:dyDescent="0.2"/>
    <row r="864" s="7" customFormat="1" ht="9" customHeight="1" x14ac:dyDescent="0.2"/>
    <row r="865" s="7" customFormat="1" ht="9" customHeight="1" x14ac:dyDescent="0.2"/>
    <row r="866" s="7" customFormat="1" ht="9" customHeight="1" x14ac:dyDescent="0.2"/>
    <row r="867" s="7" customFormat="1" ht="9" customHeight="1" x14ac:dyDescent="0.2"/>
    <row r="868" s="7" customFormat="1" ht="9" customHeight="1" x14ac:dyDescent="0.2"/>
    <row r="869" s="7" customFormat="1" ht="9" customHeight="1" x14ac:dyDescent="0.2"/>
    <row r="870" s="7" customFormat="1" ht="9" customHeight="1" x14ac:dyDescent="0.2"/>
    <row r="871" s="7" customFormat="1" ht="9" customHeight="1" x14ac:dyDescent="0.2"/>
    <row r="872" s="7" customFormat="1" ht="9" customHeight="1" x14ac:dyDescent="0.2"/>
    <row r="873" s="7" customFormat="1" ht="9" customHeight="1" x14ac:dyDescent="0.2"/>
    <row r="874" s="7" customFormat="1" ht="9" customHeight="1" x14ac:dyDescent="0.2"/>
    <row r="875" s="7" customFormat="1" ht="9" customHeight="1" x14ac:dyDescent="0.2"/>
    <row r="876" s="7" customFormat="1" ht="9" customHeight="1" x14ac:dyDescent="0.2"/>
    <row r="877" s="7" customFormat="1" ht="9" customHeight="1" x14ac:dyDescent="0.2"/>
    <row r="878" s="7" customFormat="1" ht="9" customHeight="1" x14ac:dyDescent="0.2"/>
    <row r="879" s="7" customFormat="1" ht="9" customHeight="1" x14ac:dyDescent="0.2"/>
    <row r="880" s="7" customFormat="1" ht="9" customHeight="1" x14ac:dyDescent="0.2"/>
    <row r="881" s="7" customFormat="1" ht="9" customHeight="1" x14ac:dyDescent="0.2"/>
    <row r="882" s="7" customFormat="1" ht="9" customHeight="1" x14ac:dyDescent="0.2"/>
    <row r="883" s="7" customFormat="1" ht="9" customHeight="1" x14ac:dyDescent="0.2"/>
    <row r="884" s="7" customFormat="1" ht="9" customHeight="1" x14ac:dyDescent="0.2"/>
    <row r="885" s="7" customFormat="1" ht="9" customHeight="1" x14ac:dyDescent="0.2"/>
    <row r="886" s="7" customFormat="1" ht="9" customHeight="1" x14ac:dyDescent="0.2"/>
    <row r="887" s="7" customFormat="1" ht="9" customHeight="1" x14ac:dyDescent="0.2"/>
    <row r="888" s="7" customFormat="1" ht="9" customHeight="1" x14ac:dyDescent="0.2"/>
    <row r="889" s="7" customFormat="1" ht="9" customHeight="1" x14ac:dyDescent="0.2"/>
    <row r="890" s="7" customFormat="1" ht="9" customHeight="1" x14ac:dyDescent="0.2"/>
    <row r="891" s="7" customFormat="1" ht="9" customHeight="1" x14ac:dyDescent="0.2"/>
    <row r="892" s="7" customFormat="1" ht="9" customHeight="1" x14ac:dyDescent="0.2"/>
    <row r="893" s="7" customFormat="1" ht="9" customHeight="1" x14ac:dyDescent="0.2"/>
    <row r="894" s="7" customFormat="1" ht="9" customHeight="1" x14ac:dyDescent="0.2"/>
    <row r="895" s="7" customFormat="1" ht="9" customHeight="1" x14ac:dyDescent="0.2"/>
    <row r="896" s="7" customFormat="1" ht="9" customHeight="1" x14ac:dyDescent="0.2"/>
    <row r="897" s="7" customFormat="1" ht="9" customHeight="1" x14ac:dyDescent="0.2"/>
    <row r="898" s="7" customFormat="1" ht="9" customHeight="1" x14ac:dyDescent="0.2"/>
    <row r="899" s="7" customFormat="1" ht="9" customHeight="1" x14ac:dyDescent="0.2"/>
    <row r="900" s="7" customFormat="1" ht="9" customHeight="1" x14ac:dyDescent="0.2"/>
    <row r="901" s="7" customFormat="1" ht="9" customHeight="1" x14ac:dyDescent="0.2"/>
    <row r="902" s="7" customFormat="1" ht="9" customHeight="1" x14ac:dyDescent="0.2"/>
    <row r="903" s="7" customFormat="1" ht="9" customHeight="1" x14ac:dyDescent="0.2"/>
    <row r="904" s="7" customFormat="1" ht="9" customHeight="1" x14ac:dyDescent="0.2"/>
    <row r="905" s="7" customFormat="1" ht="9" customHeight="1" x14ac:dyDescent="0.2"/>
    <row r="906" s="7" customFormat="1" ht="9" customHeight="1" x14ac:dyDescent="0.2"/>
    <row r="907" s="7" customFormat="1" ht="9" customHeight="1" x14ac:dyDescent="0.2"/>
    <row r="908" s="7" customFormat="1" ht="9" customHeight="1" x14ac:dyDescent="0.2"/>
    <row r="909" s="7" customFormat="1" ht="9" customHeight="1" x14ac:dyDescent="0.2"/>
    <row r="910" s="7" customFormat="1" ht="9" customHeight="1" x14ac:dyDescent="0.2"/>
    <row r="911" s="7" customFormat="1" ht="9" customHeight="1" x14ac:dyDescent="0.2"/>
    <row r="912" s="7" customFormat="1" ht="9" customHeight="1" x14ac:dyDescent="0.2"/>
    <row r="913" s="7" customFormat="1" ht="9" customHeight="1" x14ac:dyDescent="0.2"/>
    <row r="914" s="7" customFormat="1" ht="9" customHeight="1" x14ac:dyDescent="0.2"/>
    <row r="915" s="7" customFormat="1" ht="9" customHeight="1" x14ac:dyDescent="0.2"/>
    <row r="916" s="7" customFormat="1" ht="9" customHeight="1" x14ac:dyDescent="0.2"/>
    <row r="917" s="7" customFormat="1" ht="9" customHeight="1" x14ac:dyDescent="0.2"/>
    <row r="918" s="7" customFormat="1" ht="9" customHeight="1" x14ac:dyDescent="0.2"/>
    <row r="919" s="7" customFormat="1" ht="9" customHeight="1" x14ac:dyDescent="0.2"/>
    <row r="920" s="7" customFormat="1" ht="9" customHeight="1" x14ac:dyDescent="0.2"/>
    <row r="921" s="7" customFormat="1" ht="9" customHeight="1" x14ac:dyDescent="0.2"/>
    <row r="922" s="7" customFormat="1" ht="9" customHeight="1" x14ac:dyDescent="0.2"/>
    <row r="923" s="7" customFormat="1" ht="9" customHeight="1" x14ac:dyDescent="0.2"/>
    <row r="924" s="7" customFormat="1" ht="9" customHeight="1" x14ac:dyDescent="0.2"/>
    <row r="925" s="7" customFormat="1" ht="9" customHeight="1" x14ac:dyDescent="0.2"/>
    <row r="926" s="7" customFormat="1" ht="9" customHeight="1" x14ac:dyDescent="0.2"/>
    <row r="927" s="7" customFormat="1" ht="9" customHeight="1" x14ac:dyDescent="0.2"/>
    <row r="928" s="7" customFormat="1" ht="9" customHeight="1" x14ac:dyDescent="0.2"/>
    <row r="929" s="7" customFormat="1" ht="9" customHeight="1" x14ac:dyDescent="0.2"/>
    <row r="930" s="7" customFormat="1" ht="9" customHeight="1" x14ac:dyDescent="0.2"/>
    <row r="931" s="7" customFormat="1" ht="9" customHeight="1" x14ac:dyDescent="0.2"/>
    <row r="932" s="7" customFormat="1" ht="9" customHeight="1" x14ac:dyDescent="0.2"/>
    <row r="933" s="7" customFormat="1" ht="9" customHeight="1" x14ac:dyDescent="0.2"/>
    <row r="934" s="7" customFormat="1" ht="9" customHeight="1" x14ac:dyDescent="0.2"/>
    <row r="935" s="7" customFormat="1" ht="9" customHeight="1" x14ac:dyDescent="0.2"/>
    <row r="936" s="7" customFormat="1" ht="9" customHeight="1" x14ac:dyDescent="0.2"/>
    <row r="937" s="7" customFormat="1" ht="9" customHeight="1" x14ac:dyDescent="0.2"/>
    <row r="938" s="7" customFormat="1" ht="9" customHeight="1" x14ac:dyDescent="0.2"/>
    <row r="939" s="7" customFormat="1" ht="9" customHeight="1" x14ac:dyDescent="0.2"/>
    <row r="940" s="7" customFormat="1" ht="9" customHeight="1" x14ac:dyDescent="0.2"/>
    <row r="941" s="7" customFormat="1" ht="9" customHeight="1" x14ac:dyDescent="0.2"/>
    <row r="942" s="7" customFormat="1" ht="9" customHeight="1" x14ac:dyDescent="0.2"/>
    <row r="943" s="7" customFormat="1" ht="9" customHeight="1" x14ac:dyDescent="0.2"/>
    <row r="944" s="7" customFormat="1" ht="9" customHeight="1" x14ac:dyDescent="0.2"/>
    <row r="945" s="7" customFormat="1" ht="9" customHeight="1" x14ac:dyDescent="0.2"/>
    <row r="946" s="7" customFormat="1" ht="9" customHeight="1" x14ac:dyDescent="0.2"/>
    <row r="947" s="7" customFormat="1" ht="9" customHeight="1" x14ac:dyDescent="0.2"/>
    <row r="948" s="7" customFormat="1" ht="9" customHeight="1" x14ac:dyDescent="0.2"/>
    <row r="949" s="7" customFormat="1" ht="9" customHeight="1" x14ac:dyDescent="0.2"/>
    <row r="950" s="7" customFormat="1" ht="9" customHeight="1" x14ac:dyDescent="0.2"/>
    <row r="951" s="7" customFormat="1" ht="9" customHeight="1" x14ac:dyDescent="0.2"/>
    <row r="952" s="7" customFormat="1" ht="9" customHeight="1" x14ac:dyDescent="0.2"/>
    <row r="953" s="7" customFormat="1" ht="9" customHeight="1" x14ac:dyDescent="0.2"/>
    <row r="954" s="7" customFormat="1" ht="9" customHeight="1" x14ac:dyDescent="0.2"/>
    <row r="955" s="7" customFormat="1" ht="9" customHeight="1" x14ac:dyDescent="0.2"/>
    <row r="956" s="7" customFormat="1" ht="9" customHeight="1" x14ac:dyDescent="0.2"/>
    <row r="957" s="7" customFormat="1" ht="9" customHeight="1" x14ac:dyDescent="0.2"/>
    <row r="958" s="7" customFormat="1" ht="9" customHeight="1" x14ac:dyDescent="0.2"/>
    <row r="959" s="7" customFormat="1" ht="9" customHeight="1" x14ac:dyDescent="0.2"/>
    <row r="960" s="7" customFormat="1" ht="9" customHeight="1" x14ac:dyDescent="0.2"/>
    <row r="961" s="7" customFormat="1" ht="9" customHeight="1" x14ac:dyDescent="0.2"/>
    <row r="962" s="7" customFormat="1" ht="9" customHeight="1" x14ac:dyDescent="0.2"/>
    <row r="963" s="7" customFormat="1" ht="9" customHeight="1" x14ac:dyDescent="0.2"/>
    <row r="964" s="7" customFormat="1" ht="9" customHeight="1" x14ac:dyDescent="0.2"/>
    <row r="965" s="7" customFormat="1" ht="9" customHeight="1" x14ac:dyDescent="0.2"/>
    <row r="966" s="7" customFormat="1" ht="9" customHeight="1" x14ac:dyDescent="0.2"/>
    <row r="967" s="7" customFormat="1" ht="9" customHeight="1" x14ac:dyDescent="0.2"/>
    <row r="968" s="7" customFormat="1" ht="9" customHeight="1" x14ac:dyDescent="0.2"/>
    <row r="969" s="7" customFormat="1" ht="9" customHeight="1" x14ac:dyDescent="0.2"/>
    <row r="970" s="7" customFormat="1" ht="9" customHeight="1" x14ac:dyDescent="0.2"/>
    <row r="971" s="7" customFormat="1" ht="9" customHeight="1" x14ac:dyDescent="0.2"/>
    <row r="972" s="7" customFormat="1" ht="9" customHeight="1" x14ac:dyDescent="0.2"/>
    <row r="973" s="7" customFormat="1" ht="9" customHeight="1" x14ac:dyDescent="0.2"/>
    <row r="974" s="7" customFormat="1" ht="9" customHeight="1" x14ac:dyDescent="0.2"/>
    <row r="975" s="7" customFormat="1" ht="9" customHeight="1" x14ac:dyDescent="0.2"/>
    <row r="976" s="7" customFormat="1" ht="9" customHeight="1" x14ac:dyDescent="0.2"/>
    <row r="977" s="7" customFormat="1" ht="9" customHeight="1" x14ac:dyDescent="0.2"/>
    <row r="978" s="7" customFormat="1" ht="9" customHeight="1" x14ac:dyDescent="0.2"/>
    <row r="979" s="7" customFormat="1" ht="9" customHeight="1" x14ac:dyDescent="0.2"/>
    <row r="980" s="7" customFormat="1" ht="9" customHeight="1" x14ac:dyDescent="0.2"/>
    <row r="981" s="7" customFormat="1" ht="9" customHeight="1" x14ac:dyDescent="0.2"/>
    <row r="982" s="7" customFormat="1" ht="9" customHeight="1" x14ac:dyDescent="0.2"/>
    <row r="983" s="7" customFormat="1" ht="9" customHeight="1" x14ac:dyDescent="0.2"/>
    <row r="984" s="7" customFormat="1" ht="9" customHeight="1" x14ac:dyDescent="0.2"/>
    <row r="985" s="7" customFormat="1" ht="9" customHeight="1" x14ac:dyDescent="0.2"/>
    <row r="986" s="7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1" customWidth="1"/>
    <col min="2" max="2" width="26.5703125" style="11" customWidth="1"/>
    <col min="3" max="3" width="8.42578125" style="11" customWidth="1"/>
    <col min="4" max="4" width="9.7109375" style="11" customWidth="1"/>
    <col min="5" max="5" width="8.5703125" style="11" customWidth="1"/>
    <col min="6" max="6" width="8.140625" style="11" customWidth="1"/>
    <col min="7" max="7" width="9.28515625" style="11" customWidth="1"/>
    <col min="8" max="8" width="8.140625" style="11" customWidth="1"/>
    <col min="9" max="9" width="8" style="11" customWidth="1"/>
    <col min="10" max="16384" width="11.42578125" style="11"/>
  </cols>
  <sheetData>
    <row r="1" spans="1:9" s="175" customFormat="1" ht="10.5" customHeight="1" x14ac:dyDescent="0.2">
      <c r="A1" s="96" t="s">
        <v>305</v>
      </c>
      <c r="B1" s="7"/>
    </row>
    <row r="2" spans="1:9" s="175" customFormat="1" ht="10.5" customHeight="1" x14ac:dyDescent="0.2">
      <c r="A2" s="176" t="s">
        <v>306</v>
      </c>
      <c r="B2" s="2"/>
      <c r="C2" s="176"/>
      <c r="D2" s="176"/>
      <c r="E2" s="192"/>
      <c r="F2" s="177"/>
      <c r="G2" s="177"/>
    </row>
    <row r="3" spans="1:9" s="179" customFormat="1" ht="9.9499999999999993" customHeight="1" x14ac:dyDescent="0.2">
      <c r="I3" s="204" t="s">
        <v>160</v>
      </c>
    </row>
    <row r="4" spans="1:9" s="179" customFormat="1" ht="10.5" customHeight="1" x14ac:dyDescent="0.2">
      <c r="A4" s="194"/>
      <c r="B4" s="452" t="s">
        <v>226</v>
      </c>
      <c r="C4" s="510" t="s">
        <v>53</v>
      </c>
      <c r="D4" s="510" t="s">
        <v>202</v>
      </c>
      <c r="E4" s="260" t="s">
        <v>8</v>
      </c>
      <c r="F4" s="512" t="s">
        <v>204</v>
      </c>
      <c r="G4" s="513"/>
      <c r="H4" s="513"/>
      <c r="I4" s="513"/>
    </row>
    <row r="5" spans="1:9" s="179" customFormat="1" ht="10.5" customHeight="1" x14ac:dyDescent="0.2">
      <c r="A5" s="208" t="s">
        <v>303</v>
      </c>
      <c r="B5" s="466"/>
      <c r="C5" s="440"/>
      <c r="D5" s="440"/>
      <c r="E5" s="208" t="s">
        <v>307</v>
      </c>
      <c r="F5" s="441" t="s">
        <v>14</v>
      </c>
      <c r="G5" s="514" t="s">
        <v>205</v>
      </c>
      <c r="H5" s="441" t="s">
        <v>15</v>
      </c>
      <c r="I5" s="515" t="s">
        <v>206</v>
      </c>
    </row>
    <row r="6" spans="1:9" s="179" customFormat="1" ht="10.5" customHeight="1" x14ac:dyDescent="0.2">
      <c r="A6" s="208" t="s">
        <v>220</v>
      </c>
      <c r="B6" s="466"/>
      <c r="C6" s="440"/>
      <c r="D6" s="440"/>
      <c r="E6" s="208" t="s">
        <v>308</v>
      </c>
      <c r="F6" s="453"/>
      <c r="G6" s="466"/>
      <c r="H6" s="453"/>
      <c r="I6" s="485"/>
    </row>
    <row r="7" spans="1:9" s="179" customFormat="1" ht="10.5" customHeight="1" x14ac:dyDescent="0.2">
      <c r="A7" s="253"/>
      <c r="B7" s="480"/>
      <c r="C7" s="448"/>
      <c r="D7" s="448"/>
      <c r="E7" s="261" t="s">
        <v>309</v>
      </c>
      <c r="F7" s="460"/>
      <c r="G7" s="480"/>
      <c r="H7" s="460"/>
      <c r="I7" s="516"/>
    </row>
    <row r="8" spans="1:9" ht="9" customHeight="1" x14ac:dyDescent="0.2">
      <c r="A8" s="193"/>
      <c r="B8" s="194" t="s">
        <v>181</v>
      </c>
      <c r="C8" s="254" t="s">
        <v>207</v>
      </c>
      <c r="D8" s="254"/>
      <c r="E8" s="254"/>
      <c r="F8" s="254"/>
      <c r="G8" s="254"/>
      <c r="H8" s="254"/>
      <c r="I8" s="63"/>
    </row>
    <row r="9" spans="1:9" ht="9" customHeight="1" x14ac:dyDescent="0.2">
      <c r="A9" s="31"/>
      <c r="B9" s="90"/>
      <c r="C9" s="255"/>
      <c r="D9" s="255"/>
      <c r="E9" s="255"/>
      <c r="F9" s="255"/>
      <c r="G9" s="256"/>
      <c r="H9" s="255"/>
    </row>
    <row r="10" spans="1:9" s="2" customFormat="1" ht="9.9499999999999993" customHeight="1" x14ac:dyDescent="0.2">
      <c r="A10" s="210"/>
      <c r="B10" s="211" t="s">
        <v>228</v>
      </c>
      <c r="C10" s="212">
        <v>34.300000000000011</v>
      </c>
      <c r="D10" s="212">
        <v>34.300000000000011</v>
      </c>
      <c r="E10" s="212">
        <v>35</v>
      </c>
      <c r="F10" s="212">
        <v>46.300000000000011</v>
      </c>
      <c r="G10" s="212">
        <v>54.800000000000011</v>
      </c>
      <c r="H10" s="212">
        <v>22.799999999999997</v>
      </c>
      <c r="I10" s="212">
        <v>75.300000000000011</v>
      </c>
    </row>
    <row r="11" spans="1:9" s="2" customFormat="1" ht="9.9499999999999993" customHeight="1" x14ac:dyDescent="0.2">
      <c r="A11" s="210"/>
      <c r="B11" s="211"/>
      <c r="C11" s="118"/>
      <c r="D11" s="118"/>
      <c r="E11" s="119"/>
      <c r="F11" s="118"/>
      <c r="G11" s="120"/>
      <c r="H11" s="212"/>
      <c r="I11" s="118"/>
    </row>
    <row r="12" spans="1:9" s="7" customFormat="1" ht="9.9499999999999993" customHeight="1" x14ac:dyDescent="0.2">
      <c r="A12" s="70">
        <v>41</v>
      </c>
      <c r="B12" s="213" t="s">
        <v>229</v>
      </c>
      <c r="C12" s="214">
        <v>44.300000000000011</v>
      </c>
      <c r="D12" s="214">
        <v>43.400000000000006</v>
      </c>
      <c r="E12" s="214">
        <v>44.099999999999994</v>
      </c>
      <c r="F12" s="214">
        <v>45.099999999999994</v>
      </c>
      <c r="G12" s="214">
        <v>54.5</v>
      </c>
      <c r="H12" s="214">
        <v>26.200000000000003</v>
      </c>
      <c r="I12" s="214">
        <v>36.5</v>
      </c>
    </row>
    <row r="13" spans="1:9" s="7" customFormat="1" ht="9.9499999999999993" customHeight="1" x14ac:dyDescent="0.2">
      <c r="A13" s="70"/>
      <c r="B13" s="213"/>
      <c r="C13" s="214"/>
      <c r="D13" s="214"/>
      <c r="E13" s="214"/>
      <c r="F13" s="214"/>
      <c r="G13" s="214"/>
      <c r="H13" s="214"/>
      <c r="I13" s="214"/>
    </row>
    <row r="14" spans="1:9" s="7" customFormat="1" ht="9.9499999999999993" customHeight="1" x14ac:dyDescent="0.2">
      <c r="A14" s="70" t="s">
        <v>230</v>
      </c>
      <c r="B14" s="215" t="s">
        <v>231</v>
      </c>
      <c r="C14" s="214">
        <v>44.300000000000011</v>
      </c>
      <c r="D14" s="214">
        <v>43.400000000000006</v>
      </c>
      <c r="E14" s="214">
        <v>44.099999999999994</v>
      </c>
      <c r="F14" s="214">
        <v>45.099999999999994</v>
      </c>
      <c r="G14" s="214">
        <v>54.5</v>
      </c>
      <c r="H14" s="214">
        <v>26.200000000000003</v>
      </c>
      <c r="I14" s="214">
        <v>36.5</v>
      </c>
    </row>
    <row r="15" spans="1:9" s="7" customFormat="1" ht="9.9499999999999993" customHeight="1" x14ac:dyDescent="0.2">
      <c r="A15" s="70"/>
      <c r="B15" s="213"/>
      <c r="C15" s="214"/>
      <c r="D15" s="214"/>
      <c r="E15" s="214"/>
      <c r="F15" s="214"/>
      <c r="G15" s="214"/>
      <c r="H15" s="214"/>
      <c r="I15" s="214"/>
    </row>
    <row r="16" spans="1:9" s="7" customFormat="1" ht="9.9499999999999993" customHeight="1" x14ac:dyDescent="0.2">
      <c r="A16" s="216" t="s">
        <v>232</v>
      </c>
      <c r="B16" s="215" t="s">
        <v>233</v>
      </c>
      <c r="C16" s="214"/>
      <c r="D16" s="214"/>
      <c r="E16" s="214"/>
      <c r="F16" s="214"/>
      <c r="G16" s="214"/>
      <c r="H16" s="214"/>
      <c r="I16" s="214"/>
    </row>
    <row r="17" spans="1:9" s="7" customFormat="1" ht="9.9499999999999993" customHeight="1" x14ac:dyDescent="0.2">
      <c r="B17" s="25" t="s">
        <v>234</v>
      </c>
      <c r="C17" s="214" t="s">
        <v>174</v>
      </c>
      <c r="D17" s="214" t="s">
        <v>174</v>
      </c>
      <c r="E17" s="214" t="s">
        <v>174</v>
      </c>
      <c r="F17" s="214" t="s">
        <v>174</v>
      </c>
      <c r="G17" s="214" t="s">
        <v>174</v>
      </c>
      <c r="H17" s="214" t="s">
        <v>174</v>
      </c>
      <c r="I17" s="214" t="s">
        <v>174</v>
      </c>
    </row>
    <row r="18" spans="1:9" s="7" customFormat="1" ht="9.9499999999999993" customHeight="1" x14ac:dyDescent="0.2">
      <c r="A18" s="216" t="s">
        <v>235</v>
      </c>
      <c r="B18" s="215" t="s">
        <v>236</v>
      </c>
      <c r="C18" s="214" t="s">
        <v>174</v>
      </c>
      <c r="D18" s="214" t="s">
        <v>174</v>
      </c>
      <c r="E18" s="214" t="s">
        <v>174</v>
      </c>
      <c r="F18" s="214" t="s">
        <v>174</v>
      </c>
      <c r="G18" s="214" t="s">
        <v>174</v>
      </c>
      <c r="H18" s="214" t="s">
        <v>174</v>
      </c>
      <c r="I18" s="214" t="s">
        <v>174</v>
      </c>
    </row>
    <row r="19" spans="1:9" s="7" customFormat="1" ht="9.9499999999999993" customHeight="1" x14ac:dyDescent="0.2">
      <c r="A19" s="70"/>
      <c r="B19" s="213"/>
      <c r="C19" s="214"/>
      <c r="D19" s="214"/>
      <c r="E19" s="214"/>
      <c r="F19" s="214"/>
      <c r="G19" s="214"/>
      <c r="H19" s="214"/>
      <c r="I19" s="214"/>
    </row>
    <row r="20" spans="1:9" s="7" customFormat="1" ht="9.9499999999999993" customHeight="1" x14ac:dyDescent="0.2">
      <c r="A20" s="70">
        <v>42</v>
      </c>
      <c r="B20" s="213" t="s">
        <v>237</v>
      </c>
      <c r="C20" s="214">
        <v>22</v>
      </c>
      <c r="D20" s="214">
        <v>23</v>
      </c>
      <c r="E20" s="214">
        <v>22.799999999999997</v>
      </c>
      <c r="F20" s="214">
        <v>150.9</v>
      </c>
      <c r="G20" s="214">
        <v>231.7</v>
      </c>
      <c r="H20" s="214">
        <v>14.400000000000006</v>
      </c>
      <c r="I20" s="214">
        <v>77.699999999999989</v>
      </c>
    </row>
    <row r="21" spans="1:9" s="7" customFormat="1" ht="9.9499999999999993" customHeight="1" x14ac:dyDescent="0.2">
      <c r="A21" s="70"/>
      <c r="B21" s="213"/>
      <c r="C21" s="214"/>
      <c r="D21" s="214"/>
      <c r="E21" s="214"/>
      <c r="F21" s="214"/>
      <c r="G21" s="214"/>
      <c r="H21" s="214"/>
      <c r="I21" s="214"/>
    </row>
    <row r="22" spans="1:9" s="7" customFormat="1" ht="9.9499999999999993" customHeight="1" x14ac:dyDescent="0.2">
      <c r="A22" s="216" t="s">
        <v>238</v>
      </c>
      <c r="B22" s="215" t="s">
        <v>239</v>
      </c>
      <c r="C22" s="214"/>
      <c r="D22" s="214"/>
      <c r="E22" s="214"/>
      <c r="F22" s="214"/>
      <c r="G22" s="214"/>
      <c r="H22" s="214"/>
      <c r="I22" s="214"/>
    </row>
    <row r="23" spans="1:9" s="7" customFormat="1" ht="9.9499999999999993" customHeight="1" x14ac:dyDescent="0.2">
      <c r="A23" s="216"/>
      <c r="B23" s="215" t="s">
        <v>240</v>
      </c>
      <c r="C23" s="214">
        <v>42.900000000000006</v>
      </c>
      <c r="D23" s="214">
        <v>44.900000000000006</v>
      </c>
      <c r="E23" s="214">
        <v>42.800000000000011</v>
      </c>
      <c r="F23" s="214">
        <v>245.3</v>
      </c>
      <c r="G23" s="214">
        <v>821.6</v>
      </c>
      <c r="H23" s="214">
        <v>29.400000000000006</v>
      </c>
      <c r="I23" s="214">
        <v>99.300000000000011</v>
      </c>
    </row>
    <row r="24" spans="1:9" s="7" customFormat="1" ht="9.9499999999999993" customHeight="1" x14ac:dyDescent="0.2">
      <c r="A24" s="216"/>
      <c r="B24" s="215"/>
      <c r="C24" s="214"/>
      <c r="D24" s="214"/>
      <c r="E24" s="214"/>
      <c r="F24" s="214"/>
      <c r="G24" s="214"/>
      <c r="H24" s="214"/>
      <c r="I24" s="214"/>
    </row>
    <row r="25" spans="1:9" s="7" customFormat="1" ht="9.9499999999999993" customHeight="1" x14ac:dyDescent="0.2">
      <c r="A25" s="217" t="s">
        <v>241</v>
      </c>
      <c r="B25" s="218" t="s">
        <v>242</v>
      </c>
      <c r="C25" s="214">
        <v>63.199999999999989</v>
      </c>
      <c r="D25" s="214">
        <v>66.599999999999994</v>
      </c>
      <c r="E25" s="214">
        <v>63.099999999999994</v>
      </c>
      <c r="F25" s="214">
        <v>24.299999999999997</v>
      </c>
      <c r="G25" s="214" t="s">
        <v>199</v>
      </c>
      <c r="H25" s="214">
        <v>63.599999999999994</v>
      </c>
      <c r="I25" s="214">
        <v>61.699999999999989</v>
      </c>
    </row>
    <row r="26" spans="1:9" s="7" customFormat="1" ht="9.9499999999999993" customHeight="1" x14ac:dyDescent="0.2">
      <c r="A26" s="217" t="s">
        <v>243</v>
      </c>
      <c r="B26" s="218" t="s">
        <v>244</v>
      </c>
      <c r="C26" s="214">
        <v>-18.900000000000006</v>
      </c>
      <c r="D26" s="214">
        <v>-18.700000000000003</v>
      </c>
      <c r="E26" s="214">
        <v>-19.400000000000006</v>
      </c>
      <c r="F26" s="214">
        <v>575</v>
      </c>
      <c r="G26" s="214" t="s">
        <v>199</v>
      </c>
      <c r="H26" s="214">
        <v>-19.599999999999994</v>
      </c>
      <c r="I26" s="214" t="s">
        <v>199</v>
      </c>
    </row>
    <row r="27" spans="1:9" s="7" customFormat="1" ht="9.9499999999999993" customHeight="1" x14ac:dyDescent="0.2">
      <c r="A27" s="216" t="s">
        <v>245</v>
      </c>
      <c r="B27" s="215" t="s">
        <v>246</v>
      </c>
      <c r="C27" s="214">
        <v>119.19999999999999</v>
      </c>
      <c r="D27" s="214">
        <v>120</v>
      </c>
      <c r="E27" s="214">
        <v>120.5</v>
      </c>
      <c r="F27" s="214">
        <v>266.2</v>
      </c>
      <c r="G27" s="214">
        <v>860.4</v>
      </c>
      <c r="H27" s="214">
        <v>60.300000000000011</v>
      </c>
      <c r="I27" s="214" t="s">
        <v>214</v>
      </c>
    </row>
    <row r="28" spans="1:9" s="7" customFormat="1" ht="9.9499999999999993" customHeight="1" x14ac:dyDescent="0.2">
      <c r="A28" s="70"/>
      <c r="B28" s="213"/>
      <c r="C28" s="214"/>
      <c r="D28" s="214"/>
      <c r="E28" s="214"/>
      <c r="F28" s="214"/>
      <c r="G28" s="214"/>
      <c r="H28" s="214"/>
      <c r="I28" s="214"/>
    </row>
    <row r="29" spans="1:9" s="7" customFormat="1" ht="9.9499999999999993" customHeight="1" x14ac:dyDescent="0.2">
      <c r="A29" s="216" t="s">
        <v>247</v>
      </c>
      <c r="B29" s="215" t="s">
        <v>248</v>
      </c>
      <c r="C29" s="214"/>
      <c r="D29" s="214"/>
      <c r="E29" s="214"/>
      <c r="F29" s="214"/>
      <c r="G29" s="214"/>
      <c r="H29" s="214"/>
      <c r="I29" s="214"/>
    </row>
    <row r="30" spans="1:9" s="7" customFormat="1" ht="9.9499999999999993" customHeight="1" x14ac:dyDescent="0.2">
      <c r="A30" s="216"/>
      <c r="B30" s="215" t="s">
        <v>249</v>
      </c>
      <c r="C30" s="214">
        <v>-15.200000000000003</v>
      </c>
      <c r="D30" s="214">
        <v>-15.5</v>
      </c>
      <c r="E30" s="214">
        <v>-15.299999999999997</v>
      </c>
      <c r="F30" s="214">
        <v>-78.099999999999994</v>
      </c>
      <c r="G30" s="214" t="s">
        <v>199</v>
      </c>
      <c r="H30" s="214">
        <v>-14.599999999999994</v>
      </c>
      <c r="I30" s="214">
        <v>-82.4</v>
      </c>
    </row>
    <row r="31" spans="1:9" s="7" customFormat="1" ht="9.9499999999999993" customHeight="1" x14ac:dyDescent="0.2">
      <c r="A31" s="216"/>
      <c r="B31" s="215"/>
      <c r="C31" s="214"/>
      <c r="D31" s="214"/>
      <c r="E31" s="214"/>
      <c r="F31" s="214"/>
      <c r="G31" s="214"/>
      <c r="H31" s="214"/>
      <c r="I31" s="214"/>
    </row>
    <row r="32" spans="1:9" s="7" customFormat="1" ht="9.9499999999999993" customHeight="1" x14ac:dyDescent="0.2">
      <c r="A32" s="216" t="s">
        <v>250</v>
      </c>
      <c r="B32" s="215" t="s">
        <v>251</v>
      </c>
      <c r="C32" s="214"/>
      <c r="D32" s="214"/>
      <c r="E32" s="214"/>
      <c r="F32" s="214"/>
      <c r="G32" s="214"/>
      <c r="H32" s="214"/>
      <c r="I32" s="214"/>
    </row>
    <row r="33" spans="1:9" s="7" customFormat="1" ht="9.9499999999999993" customHeight="1" x14ac:dyDescent="0.2">
      <c r="A33" s="216"/>
      <c r="B33" s="215" t="s">
        <v>252</v>
      </c>
      <c r="C33" s="214">
        <v>-23</v>
      </c>
      <c r="D33" s="214">
        <v>-23.5</v>
      </c>
      <c r="E33" s="214">
        <v>-22.400000000000006</v>
      </c>
      <c r="F33" s="214">
        <v>-78.099999999999994</v>
      </c>
      <c r="G33" s="214" t="s">
        <v>199</v>
      </c>
      <c r="H33" s="214">
        <v>-21.5</v>
      </c>
      <c r="I33" s="214">
        <v>-87.6</v>
      </c>
    </row>
    <row r="34" spans="1:9" s="7" customFormat="1" ht="9.9499999999999993" customHeight="1" x14ac:dyDescent="0.2">
      <c r="A34" s="216" t="s">
        <v>253</v>
      </c>
      <c r="B34" s="215" t="s">
        <v>254</v>
      </c>
      <c r="C34" s="214">
        <v>4</v>
      </c>
      <c r="D34" s="214">
        <v>4.2000000000000028</v>
      </c>
      <c r="E34" s="214">
        <v>1.4000000000000057</v>
      </c>
      <c r="F34" s="214" t="s">
        <v>199</v>
      </c>
      <c r="G34" s="214" t="s">
        <v>199</v>
      </c>
      <c r="H34" s="214">
        <v>1.4000000000000057</v>
      </c>
      <c r="I34" s="214">
        <v>-9.4000000000000057</v>
      </c>
    </row>
    <row r="35" spans="1:9" s="7" customFormat="1" ht="9.9499999999999993" customHeight="1" x14ac:dyDescent="0.2">
      <c r="A35" s="216"/>
      <c r="B35" s="215"/>
      <c r="C35" s="214"/>
      <c r="D35" s="214"/>
      <c r="E35" s="214"/>
      <c r="F35" s="214"/>
      <c r="G35" s="214"/>
      <c r="H35" s="214"/>
      <c r="I35" s="214"/>
    </row>
    <row r="36" spans="1:9" s="7" customFormat="1" ht="9.9499999999999993" customHeight="1" x14ac:dyDescent="0.2">
      <c r="A36" s="216" t="s">
        <v>255</v>
      </c>
      <c r="B36" s="215" t="s">
        <v>256</v>
      </c>
      <c r="C36" s="214">
        <v>38.300000000000011</v>
      </c>
      <c r="D36" s="214">
        <v>39.099999999999994</v>
      </c>
      <c r="E36" s="214">
        <v>38.300000000000011</v>
      </c>
      <c r="F36" s="214">
        <v>56.599999999999994</v>
      </c>
      <c r="G36" s="214">
        <v>55.900000000000006</v>
      </c>
      <c r="H36" s="214">
        <v>33.900000000000006</v>
      </c>
      <c r="I36" s="214">
        <v>574</v>
      </c>
    </row>
    <row r="37" spans="1:9" s="7" customFormat="1" ht="9.9499999999999993" customHeight="1" x14ac:dyDescent="0.2">
      <c r="A37" s="216"/>
      <c r="B37" s="215"/>
      <c r="C37" s="214"/>
      <c r="D37" s="214"/>
      <c r="E37" s="214"/>
      <c r="F37" s="214"/>
      <c r="G37" s="214"/>
      <c r="H37" s="214"/>
      <c r="I37" s="214"/>
    </row>
    <row r="38" spans="1:9" s="7" customFormat="1" ht="9.9499999999999993" customHeight="1" x14ac:dyDescent="0.2">
      <c r="A38" s="216" t="s">
        <v>257</v>
      </c>
      <c r="B38" s="215" t="s">
        <v>258</v>
      </c>
      <c r="C38" s="214" t="s">
        <v>174</v>
      </c>
      <c r="D38" s="214" t="s">
        <v>174</v>
      </c>
      <c r="E38" s="214" t="s">
        <v>174</v>
      </c>
      <c r="F38" s="214" t="s">
        <v>174</v>
      </c>
      <c r="G38" s="214" t="s">
        <v>174</v>
      </c>
      <c r="H38" s="214" t="s">
        <v>174</v>
      </c>
      <c r="I38" s="214" t="s">
        <v>174</v>
      </c>
    </row>
    <row r="39" spans="1:9" s="7" customFormat="1" ht="9.9499999999999993" customHeight="1" x14ac:dyDescent="0.2">
      <c r="A39" s="216" t="s">
        <v>259</v>
      </c>
      <c r="B39" s="215" t="s">
        <v>260</v>
      </c>
      <c r="C39" s="214"/>
      <c r="D39" s="214"/>
      <c r="E39" s="214"/>
      <c r="F39" s="214"/>
      <c r="G39" s="214"/>
      <c r="H39" s="214"/>
      <c r="I39" s="214"/>
    </row>
    <row r="40" spans="1:9" s="7" customFormat="1" ht="9.9499999999999993" customHeight="1" x14ac:dyDescent="0.2">
      <c r="A40" s="70"/>
      <c r="B40" s="213" t="s">
        <v>261</v>
      </c>
      <c r="C40" s="214" t="s">
        <v>174</v>
      </c>
      <c r="D40" s="214" t="s">
        <v>174</v>
      </c>
      <c r="E40" s="214" t="s">
        <v>174</v>
      </c>
      <c r="F40" s="214" t="s">
        <v>174</v>
      </c>
      <c r="G40" s="214" t="s">
        <v>174</v>
      </c>
      <c r="H40" s="214" t="s">
        <v>174</v>
      </c>
      <c r="I40" s="214" t="s">
        <v>174</v>
      </c>
    </row>
    <row r="41" spans="1:9" s="7" customFormat="1" ht="9.9499999999999993" customHeight="1" x14ac:dyDescent="0.2">
      <c r="A41" s="70"/>
      <c r="B41" s="213"/>
      <c r="C41" s="214"/>
      <c r="D41" s="214"/>
      <c r="E41" s="214"/>
      <c r="F41" s="214"/>
      <c r="G41" s="214"/>
      <c r="H41" s="214"/>
      <c r="I41" s="214"/>
    </row>
    <row r="42" spans="1:9" s="7" customFormat="1" ht="9.9499999999999993" customHeight="1" x14ac:dyDescent="0.2">
      <c r="A42" s="216">
        <v>43</v>
      </c>
      <c r="B42" s="215" t="s">
        <v>262</v>
      </c>
      <c r="C42" s="214"/>
      <c r="D42" s="214"/>
      <c r="E42" s="214"/>
      <c r="F42" s="214"/>
      <c r="G42" s="214"/>
      <c r="H42" s="214"/>
      <c r="I42" s="214"/>
    </row>
    <row r="43" spans="1:9" s="7" customFormat="1" ht="9.9499999999999993" customHeight="1" x14ac:dyDescent="0.2">
      <c r="A43" s="216"/>
      <c r="B43" s="215" t="s">
        <v>263</v>
      </c>
      <c r="C43" s="214"/>
      <c r="D43" s="214"/>
      <c r="E43" s="214"/>
      <c r="F43" s="214"/>
      <c r="G43" s="214"/>
      <c r="H43" s="214"/>
      <c r="I43" s="214"/>
    </row>
    <row r="44" spans="1:9" s="7" customFormat="1" ht="9.9499999999999993" customHeight="1" x14ac:dyDescent="0.2">
      <c r="A44" s="216"/>
      <c r="B44" s="215" t="s">
        <v>264</v>
      </c>
      <c r="C44" s="214">
        <v>36.699999999999989</v>
      </c>
      <c r="D44" s="214">
        <v>35.800000000000011</v>
      </c>
      <c r="E44" s="214">
        <v>37.900000000000006</v>
      </c>
      <c r="F44" s="214">
        <v>32.699999999999989</v>
      </c>
      <c r="G44" s="214">
        <v>40.099999999999994</v>
      </c>
      <c r="H44" s="214">
        <v>43.300000000000011</v>
      </c>
      <c r="I44" s="214">
        <v>92.6</v>
      </c>
    </row>
    <row r="45" spans="1:9" s="7" customFormat="1" ht="9.9499999999999993" customHeight="1" x14ac:dyDescent="0.2">
      <c r="A45" s="216"/>
      <c r="B45" s="215"/>
      <c r="C45" s="214"/>
      <c r="D45" s="214"/>
      <c r="E45" s="214"/>
      <c r="F45" s="214"/>
      <c r="G45" s="214"/>
      <c r="H45" s="214"/>
      <c r="I45" s="214"/>
    </row>
    <row r="46" spans="1:9" s="7" customFormat="1" ht="9.9499999999999993" customHeight="1" x14ac:dyDescent="0.2">
      <c r="A46" s="216" t="s">
        <v>265</v>
      </c>
      <c r="B46" s="215" t="s">
        <v>266</v>
      </c>
      <c r="C46" s="214"/>
      <c r="D46" s="214"/>
      <c r="E46" s="214"/>
      <c r="F46" s="214"/>
      <c r="G46" s="214"/>
      <c r="H46" s="214"/>
      <c r="I46" s="214"/>
    </row>
    <row r="47" spans="1:9" s="7" customFormat="1" ht="9.9499999999999993" customHeight="1" x14ac:dyDescent="0.2">
      <c r="A47" s="216"/>
      <c r="B47" s="215" t="s">
        <v>267</v>
      </c>
      <c r="C47" s="214">
        <v>15.099999999999994</v>
      </c>
      <c r="D47" s="214">
        <v>14.900000000000006</v>
      </c>
      <c r="E47" s="214">
        <v>18.099999999999994</v>
      </c>
      <c r="F47" s="214">
        <v>-3.2999999999999972</v>
      </c>
      <c r="G47" s="214">
        <v>-48.4</v>
      </c>
      <c r="H47" s="214">
        <v>24</v>
      </c>
      <c r="I47" s="214" t="s">
        <v>214</v>
      </c>
    </row>
    <row r="48" spans="1:9" s="7" customFormat="1" ht="9.9499999999999993" customHeight="1" x14ac:dyDescent="0.2">
      <c r="A48" s="216"/>
      <c r="B48" s="215"/>
      <c r="C48" s="214"/>
      <c r="D48" s="214"/>
      <c r="E48" s="214"/>
      <c r="F48" s="214"/>
      <c r="G48" s="214"/>
      <c r="H48" s="214"/>
      <c r="I48" s="214"/>
    </row>
    <row r="49" spans="1:9" s="7" customFormat="1" ht="9.9499999999999993" customHeight="1" x14ac:dyDescent="0.2">
      <c r="A49" s="216" t="s">
        <v>268</v>
      </c>
      <c r="B49" s="215" t="s">
        <v>269</v>
      </c>
      <c r="C49" s="214">
        <v>-15.400000000000006</v>
      </c>
      <c r="D49" s="214">
        <v>-15.799999999999997</v>
      </c>
      <c r="E49" s="214">
        <v>-13.400000000000006</v>
      </c>
      <c r="F49" s="214">
        <v>-3.2000000000000028</v>
      </c>
      <c r="G49" s="214">
        <v>-48.4</v>
      </c>
      <c r="H49" s="214">
        <v>-40.799999999999997</v>
      </c>
      <c r="I49" s="214" t="s">
        <v>199</v>
      </c>
    </row>
    <row r="50" spans="1:9" s="7" customFormat="1" ht="9.9499999999999993" customHeight="1" x14ac:dyDescent="0.2">
      <c r="A50" s="216" t="s">
        <v>270</v>
      </c>
      <c r="B50" s="215" t="s">
        <v>271</v>
      </c>
      <c r="C50" s="214">
        <v>27.700000000000003</v>
      </c>
      <c r="D50" s="214">
        <v>27.5</v>
      </c>
      <c r="E50" s="214">
        <v>31.300000000000011</v>
      </c>
      <c r="F50" s="214">
        <v>-100</v>
      </c>
      <c r="G50" s="214" t="s">
        <v>199</v>
      </c>
      <c r="H50" s="214">
        <v>31.300000000000011</v>
      </c>
      <c r="I50" s="214" t="s">
        <v>214</v>
      </c>
    </row>
    <row r="51" spans="1:9" s="7" customFormat="1" ht="9.9499999999999993" customHeight="1" x14ac:dyDescent="0.2">
      <c r="A51" s="216" t="s">
        <v>272</v>
      </c>
      <c r="B51" s="215" t="s">
        <v>273</v>
      </c>
      <c r="C51" s="214" t="s">
        <v>214</v>
      </c>
      <c r="D51" s="214" t="s">
        <v>214</v>
      </c>
      <c r="E51" s="214" t="s">
        <v>214</v>
      </c>
      <c r="F51" s="214" t="s">
        <v>214</v>
      </c>
      <c r="G51" s="214" t="s">
        <v>214</v>
      </c>
      <c r="H51" s="214" t="s">
        <v>214</v>
      </c>
      <c r="I51" s="214" t="s">
        <v>214</v>
      </c>
    </row>
    <row r="52" spans="1:9" s="7" customFormat="1" ht="9.9499999999999993" customHeight="1" x14ac:dyDescent="0.2">
      <c r="A52" s="70"/>
      <c r="B52" s="213"/>
      <c r="C52" s="214"/>
      <c r="D52" s="214"/>
      <c r="E52" s="214"/>
      <c r="F52" s="214"/>
      <c r="G52" s="214"/>
      <c r="H52" s="214"/>
      <c r="I52" s="214"/>
    </row>
    <row r="53" spans="1:9" s="7" customFormat="1" ht="9.9499999999999993" customHeight="1" x14ac:dyDescent="0.2">
      <c r="A53" s="216" t="s">
        <v>274</v>
      </c>
      <c r="B53" s="215" t="s">
        <v>275</v>
      </c>
      <c r="C53" s="214"/>
      <c r="D53" s="214"/>
      <c r="E53" s="214"/>
      <c r="F53" s="214"/>
      <c r="G53" s="214"/>
      <c r="H53" s="214"/>
      <c r="I53" s="214"/>
    </row>
    <row r="54" spans="1:9" s="7" customFormat="1" ht="9.9499999999999993" customHeight="1" x14ac:dyDescent="0.2">
      <c r="A54" s="216"/>
      <c r="B54" s="215" t="s">
        <v>276</v>
      </c>
      <c r="C54" s="214">
        <v>42.800000000000011</v>
      </c>
      <c r="D54" s="214">
        <v>41.699999999999989</v>
      </c>
      <c r="E54" s="214">
        <v>43.099999999999994</v>
      </c>
      <c r="F54" s="214">
        <v>36.199999999999989</v>
      </c>
      <c r="G54" s="214">
        <v>40.699999999999989</v>
      </c>
      <c r="H54" s="214">
        <v>52.800000000000011</v>
      </c>
      <c r="I54" s="214">
        <v>79.5</v>
      </c>
    </row>
    <row r="55" spans="1:9" s="7" customFormat="1" ht="9.9499999999999993" customHeight="1" x14ac:dyDescent="0.2">
      <c r="A55" s="216"/>
      <c r="B55" s="215"/>
      <c r="C55" s="214"/>
      <c r="D55" s="214"/>
      <c r="E55" s="214"/>
      <c r="F55" s="214"/>
      <c r="G55" s="214"/>
      <c r="H55" s="214"/>
      <c r="I55" s="214"/>
    </row>
    <row r="56" spans="1:9" s="7" customFormat="1" ht="9.9499999999999993" customHeight="1" x14ac:dyDescent="0.2">
      <c r="A56" s="216" t="s">
        <v>277</v>
      </c>
      <c r="B56" s="215" t="s">
        <v>278</v>
      </c>
      <c r="C56" s="214">
        <v>45.199999999999989</v>
      </c>
      <c r="D56" s="214">
        <v>44.900000000000006</v>
      </c>
      <c r="E56" s="214">
        <v>45.300000000000011</v>
      </c>
      <c r="F56" s="214">
        <v>45.300000000000011</v>
      </c>
      <c r="G56" s="214">
        <v>10.5</v>
      </c>
      <c r="H56" s="214" t="s">
        <v>199</v>
      </c>
      <c r="I56" s="214" t="s">
        <v>199</v>
      </c>
    </row>
    <row r="57" spans="1:9" s="7" customFormat="1" ht="9.9499999999999993" customHeight="1" x14ac:dyDescent="0.2">
      <c r="A57" s="216"/>
      <c r="B57" s="215"/>
      <c r="C57" s="214"/>
      <c r="D57" s="214"/>
      <c r="E57" s="214"/>
      <c r="F57" s="214"/>
      <c r="G57" s="214"/>
      <c r="H57" s="214"/>
      <c r="I57" s="214"/>
    </row>
    <row r="58" spans="1:9" s="7" customFormat="1" ht="9.9499999999999993" customHeight="1" x14ac:dyDescent="0.2">
      <c r="A58" s="216" t="s">
        <v>279</v>
      </c>
      <c r="B58" s="215" t="s">
        <v>280</v>
      </c>
      <c r="C58" s="214"/>
      <c r="D58" s="214"/>
      <c r="E58" s="214"/>
      <c r="F58" s="214"/>
      <c r="G58" s="214"/>
      <c r="H58" s="214"/>
      <c r="I58" s="214"/>
    </row>
    <row r="59" spans="1:9" s="7" customFormat="1" ht="9.9499999999999993" customHeight="1" x14ac:dyDescent="0.2">
      <c r="A59" s="216"/>
      <c r="B59" s="215" t="s">
        <v>281</v>
      </c>
      <c r="C59" s="214">
        <v>40.300000000000011</v>
      </c>
      <c r="D59" s="214">
        <v>39.699999999999989</v>
      </c>
      <c r="E59" s="214">
        <v>40.400000000000006</v>
      </c>
      <c r="F59" s="214">
        <v>40.400000000000006</v>
      </c>
      <c r="G59" s="214">
        <v>9</v>
      </c>
      <c r="H59" s="214" t="s">
        <v>199</v>
      </c>
      <c r="I59" s="214" t="s">
        <v>199</v>
      </c>
    </row>
    <row r="60" spans="1:9" s="7" customFormat="1" ht="9.9499999999999993" customHeight="1" x14ac:dyDescent="0.2">
      <c r="A60" s="216" t="s">
        <v>282</v>
      </c>
      <c r="B60" s="215" t="s">
        <v>283</v>
      </c>
      <c r="C60" s="214">
        <v>121.80000000000001</v>
      </c>
      <c r="D60" s="214">
        <v>127</v>
      </c>
      <c r="E60" s="214">
        <v>122.4</v>
      </c>
      <c r="F60" s="214">
        <v>122.4</v>
      </c>
      <c r="G60" s="214">
        <v>27.099999999999994</v>
      </c>
      <c r="H60" s="214" t="s">
        <v>199</v>
      </c>
      <c r="I60" s="214" t="s">
        <v>199</v>
      </c>
    </row>
    <row r="61" spans="1:9" s="7" customFormat="1" ht="9.9499999999999993" customHeight="1" x14ac:dyDescent="0.2">
      <c r="A61" s="216"/>
      <c r="B61" s="215"/>
      <c r="C61" s="214"/>
      <c r="D61" s="214"/>
      <c r="E61" s="214"/>
      <c r="F61" s="214"/>
      <c r="G61" s="214"/>
      <c r="H61" s="214"/>
      <c r="I61" s="214"/>
    </row>
    <row r="62" spans="1:9" s="7" customFormat="1" ht="9.9499999999999993" customHeight="1" x14ac:dyDescent="0.2">
      <c r="A62" s="216" t="s">
        <v>284</v>
      </c>
      <c r="B62" s="215" t="s">
        <v>285</v>
      </c>
      <c r="C62" s="214"/>
      <c r="D62" s="214"/>
      <c r="E62" s="214"/>
      <c r="F62" s="214"/>
      <c r="G62" s="214"/>
      <c r="H62" s="214"/>
      <c r="I62" s="214"/>
    </row>
    <row r="63" spans="1:9" s="7" customFormat="1" ht="9.9499999999999993" customHeight="1" x14ac:dyDescent="0.2">
      <c r="A63" s="216"/>
      <c r="B63" s="215" t="s">
        <v>286</v>
      </c>
      <c r="C63" s="214">
        <v>42.199999999999989</v>
      </c>
      <c r="D63" s="214">
        <v>41</v>
      </c>
      <c r="E63" s="214">
        <v>42.599999999999994</v>
      </c>
      <c r="F63" s="214">
        <v>31.800000000000011</v>
      </c>
      <c r="G63" s="214">
        <v>67.5</v>
      </c>
      <c r="H63" s="214">
        <v>52.800000000000011</v>
      </c>
      <c r="I63" s="214">
        <v>79.5</v>
      </c>
    </row>
    <row r="64" spans="1:9" s="7" customFormat="1" ht="9.9499999999999993" customHeight="1" x14ac:dyDescent="0.2">
      <c r="A64" s="216"/>
      <c r="B64" s="215"/>
      <c r="C64" s="214"/>
      <c r="D64" s="214"/>
      <c r="E64" s="214"/>
      <c r="F64" s="214"/>
      <c r="G64" s="214"/>
      <c r="H64" s="214"/>
      <c r="I64" s="214"/>
    </row>
    <row r="65" spans="1:9" s="7" customFormat="1" ht="9.9499999999999993" customHeight="1" x14ac:dyDescent="0.2">
      <c r="A65" s="216" t="s">
        <v>287</v>
      </c>
      <c r="B65" s="215" t="s">
        <v>288</v>
      </c>
      <c r="C65" s="214">
        <v>26.400000000000006</v>
      </c>
      <c r="D65" s="214">
        <v>29.5</v>
      </c>
      <c r="E65" s="214">
        <v>27.900000000000006</v>
      </c>
      <c r="F65" s="214">
        <v>27.900000000000006</v>
      </c>
      <c r="G65" s="214">
        <v>45.900000000000006</v>
      </c>
      <c r="H65" s="214" t="s">
        <v>199</v>
      </c>
      <c r="I65" s="214" t="s">
        <v>199</v>
      </c>
    </row>
    <row r="66" spans="1:9" s="7" customFormat="1" ht="9.9499999999999993" customHeight="1" x14ac:dyDescent="0.2">
      <c r="A66" s="216" t="s">
        <v>289</v>
      </c>
      <c r="B66" s="215" t="s">
        <v>290</v>
      </c>
      <c r="C66" s="214"/>
      <c r="D66" s="214"/>
      <c r="E66" s="214"/>
      <c r="F66" s="214"/>
      <c r="G66" s="214"/>
      <c r="H66" s="214"/>
      <c r="I66" s="214"/>
    </row>
    <row r="67" spans="1:9" s="7" customFormat="1" ht="9.9499999999999993" customHeight="1" x14ac:dyDescent="0.2">
      <c r="A67" s="216"/>
      <c r="B67" s="215" t="s">
        <v>291</v>
      </c>
      <c r="C67" s="214">
        <v>-8.7999999999999972</v>
      </c>
      <c r="D67" s="214">
        <v>-11.400000000000006</v>
      </c>
      <c r="E67" s="214">
        <v>-8.7999999999999972</v>
      </c>
      <c r="F67" s="214">
        <v>-8.7999999999999972</v>
      </c>
      <c r="G67" s="214" t="s">
        <v>199</v>
      </c>
      <c r="H67" s="214" t="s">
        <v>199</v>
      </c>
      <c r="I67" s="214" t="s">
        <v>199</v>
      </c>
    </row>
    <row r="68" spans="1:9" s="7" customFormat="1" ht="9.9499999999999993" customHeight="1" x14ac:dyDescent="0.2">
      <c r="A68" s="216" t="s">
        <v>292</v>
      </c>
      <c r="B68" s="215" t="s">
        <v>293</v>
      </c>
      <c r="C68" s="214">
        <v>45.699999999999989</v>
      </c>
      <c r="D68" s="214">
        <v>43.900000000000006</v>
      </c>
      <c r="E68" s="214">
        <v>45.900000000000006</v>
      </c>
      <c r="F68" s="214">
        <v>35.900000000000006</v>
      </c>
      <c r="G68" s="214">
        <v>74.699999999999989</v>
      </c>
      <c r="H68" s="214">
        <v>52.800000000000011</v>
      </c>
      <c r="I68" s="214">
        <v>79.5</v>
      </c>
    </row>
    <row r="69" spans="1:9" s="7" customFormat="1" ht="9.6" customHeight="1" x14ac:dyDescent="0.2">
      <c r="A69" s="70"/>
      <c r="B69" s="70"/>
      <c r="C69" s="229"/>
      <c r="D69" s="229"/>
      <c r="E69" s="229"/>
      <c r="F69" s="229"/>
      <c r="G69" s="229"/>
      <c r="H69" s="229"/>
      <c r="I69" s="212"/>
    </row>
    <row r="70" spans="1:9" s="7" customFormat="1" ht="9.6" customHeight="1" x14ac:dyDescent="0.2"/>
    <row r="71" spans="1:9" s="7" customFormat="1" ht="9.6" customHeight="1" x14ac:dyDescent="0.2"/>
    <row r="72" spans="1:9" s="7" customFormat="1" ht="9.6" customHeight="1" x14ac:dyDescent="0.2"/>
    <row r="73" spans="1:9" s="7" customFormat="1" ht="9.6" customHeight="1" x14ac:dyDescent="0.2"/>
    <row r="74" spans="1:9" s="7" customFormat="1" ht="9.6" customHeight="1" x14ac:dyDescent="0.2"/>
    <row r="75" spans="1:9" s="7" customFormat="1" ht="9.6" customHeight="1" x14ac:dyDescent="0.2"/>
    <row r="76" spans="1:9" s="7" customFormat="1" ht="9.6" customHeight="1" x14ac:dyDescent="0.2"/>
    <row r="77" spans="1:9" s="7" customFormat="1" ht="9.6" customHeight="1" x14ac:dyDescent="0.2"/>
    <row r="78" spans="1:9" s="7" customFormat="1" ht="9.6" customHeight="1" x14ac:dyDescent="0.2">
      <c r="B78" s="258"/>
    </row>
    <row r="79" spans="1:9" s="7" customFormat="1" ht="9.6" customHeight="1" x14ac:dyDescent="0.2"/>
    <row r="80" spans="1:9" s="7" customFormat="1" ht="9.6" customHeight="1" x14ac:dyDescent="0.2"/>
    <row r="81" s="7" customFormat="1" ht="9.6" customHeight="1" x14ac:dyDescent="0.2"/>
    <row r="82" s="7" customFormat="1" ht="9.6" customHeight="1" x14ac:dyDescent="0.2"/>
    <row r="83" s="7" customFormat="1" ht="9.6" customHeight="1" x14ac:dyDescent="0.2"/>
    <row r="84" s="7" customFormat="1" ht="9.6" customHeight="1" x14ac:dyDescent="0.2"/>
    <row r="85" s="7" customFormat="1" ht="9.6" customHeight="1" x14ac:dyDescent="0.2"/>
    <row r="86" s="7" customFormat="1" ht="9.6" customHeight="1" x14ac:dyDescent="0.2"/>
    <row r="87" s="7" customFormat="1" ht="9.6" customHeight="1" x14ac:dyDescent="0.2"/>
    <row r="88" s="7" customFormat="1" ht="9.6" customHeight="1" x14ac:dyDescent="0.2"/>
    <row r="89" s="7" customFormat="1" ht="9.6" customHeight="1" x14ac:dyDescent="0.2"/>
    <row r="90" s="7" customFormat="1" ht="9" customHeight="1" x14ac:dyDescent="0.2"/>
    <row r="91" s="7" customFormat="1" ht="9" customHeight="1" x14ac:dyDescent="0.2"/>
    <row r="92" s="7" customFormat="1" ht="9" customHeight="1" x14ac:dyDescent="0.2"/>
    <row r="93" s="7" customFormat="1" ht="9" customHeight="1" x14ac:dyDescent="0.2"/>
    <row r="94" s="7" customFormat="1" ht="9" customHeight="1" x14ac:dyDescent="0.2"/>
    <row r="95" s="7" customFormat="1" ht="9" customHeight="1" x14ac:dyDescent="0.2"/>
    <row r="96" s="7" customFormat="1" ht="9" customHeight="1" x14ac:dyDescent="0.2"/>
    <row r="97" s="7" customFormat="1" ht="9" customHeight="1" x14ac:dyDescent="0.2"/>
    <row r="98" s="7" customFormat="1" ht="9" customHeight="1" x14ac:dyDescent="0.2"/>
    <row r="99" s="7" customFormat="1" ht="9" customHeight="1" x14ac:dyDescent="0.2"/>
    <row r="100" s="7" customFormat="1" ht="9" customHeight="1" x14ac:dyDescent="0.2"/>
    <row r="101" s="7" customFormat="1" ht="9" customHeight="1" x14ac:dyDescent="0.2"/>
    <row r="102" s="7" customFormat="1" ht="9" customHeight="1" x14ac:dyDescent="0.2"/>
    <row r="103" s="7" customFormat="1" ht="9" customHeight="1" x14ac:dyDescent="0.2"/>
    <row r="104" s="7" customFormat="1" ht="9" customHeight="1" x14ac:dyDescent="0.2"/>
    <row r="105" s="7" customFormat="1" ht="9" customHeight="1" x14ac:dyDescent="0.2"/>
    <row r="106" s="7" customFormat="1" ht="9" customHeight="1" x14ac:dyDescent="0.2"/>
    <row r="107" s="7" customFormat="1" ht="9" customHeight="1" x14ac:dyDescent="0.2"/>
    <row r="108" s="7" customFormat="1" ht="9" customHeight="1" x14ac:dyDescent="0.2"/>
    <row r="109" s="7" customFormat="1" ht="9" customHeight="1" x14ac:dyDescent="0.2"/>
    <row r="110" s="7" customFormat="1" ht="9" customHeight="1" x14ac:dyDescent="0.2"/>
    <row r="111" s="7" customFormat="1" ht="9" customHeight="1" x14ac:dyDescent="0.2"/>
    <row r="112" s="7" customFormat="1" ht="9" customHeight="1" x14ac:dyDescent="0.2"/>
    <row r="113" s="7" customFormat="1" ht="9" customHeight="1" x14ac:dyDescent="0.2"/>
    <row r="114" s="7" customFormat="1" ht="9" customHeight="1" x14ac:dyDescent="0.2"/>
    <row r="115" s="7" customFormat="1" ht="9" customHeight="1" x14ac:dyDescent="0.2"/>
    <row r="116" s="7" customFormat="1" ht="9" customHeight="1" x14ac:dyDescent="0.2"/>
    <row r="117" s="7" customFormat="1" ht="9" customHeight="1" x14ac:dyDescent="0.2"/>
    <row r="118" s="7" customFormat="1" ht="9" customHeight="1" x14ac:dyDescent="0.2"/>
    <row r="119" s="7" customFormat="1" ht="9" customHeight="1" x14ac:dyDescent="0.2"/>
    <row r="120" s="7" customFormat="1" ht="9" customHeight="1" x14ac:dyDescent="0.2"/>
    <row r="121" s="7" customFormat="1" ht="9" customHeight="1" x14ac:dyDescent="0.2"/>
    <row r="122" s="7" customFormat="1" ht="9" customHeight="1" x14ac:dyDescent="0.2"/>
    <row r="123" s="7" customFormat="1" ht="9" customHeight="1" x14ac:dyDescent="0.2"/>
    <row r="124" s="7" customFormat="1" ht="9" customHeight="1" x14ac:dyDescent="0.2"/>
    <row r="125" s="7" customFormat="1" ht="9" customHeight="1" x14ac:dyDescent="0.2"/>
    <row r="126" s="7" customFormat="1" ht="9" customHeight="1" x14ac:dyDescent="0.2"/>
    <row r="127" s="7" customFormat="1" ht="9" customHeight="1" x14ac:dyDescent="0.2"/>
    <row r="128" s="7" customFormat="1" ht="9" customHeight="1" x14ac:dyDescent="0.2"/>
    <row r="129" s="7" customFormat="1" ht="9" customHeight="1" x14ac:dyDescent="0.2"/>
    <row r="130" s="7" customFormat="1" ht="9" customHeight="1" x14ac:dyDescent="0.2"/>
    <row r="131" s="7" customFormat="1" ht="9" customHeight="1" x14ac:dyDescent="0.2"/>
    <row r="132" s="7" customFormat="1" ht="9" customHeight="1" x14ac:dyDescent="0.2"/>
    <row r="133" s="7" customFormat="1" ht="9" customHeight="1" x14ac:dyDescent="0.2"/>
    <row r="134" s="7" customFormat="1" ht="9" customHeight="1" x14ac:dyDescent="0.2"/>
    <row r="135" s="7" customFormat="1" ht="9" customHeight="1" x14ac:dyDescent="0.2"/>
    <row r="136" s="7" customFormat="1" ht="9" customHeight="1" x14ac:dyDescent="0.2"/>
    <row r="137" s="7" customFormat="1" ht="9" customHeight="1" x14ac:dyDescent="0.2"/>
    <row r="138" s="7" customFormat="1" ht="9" customHeight="1" x14ac:dyDescent="0.2"/>
    <row r="139" s="7" customFormat="1" ht="9" customHeight="1" x14ac:dyDescent="0.2"/>
    <row r="140" s="7" customFormat="1" ht="9" customHeight="1" x14ac:dyDescent="0.2"/>
    <row r="141" s="7" customFormat="1" ht="9" customHeight="1" x14ac:dyDescent="0.2"/>
    <row r="142" s="7" customFormat="1" ht="9" customHeight="1" x14ac:dyDescent="0.2"/>
    <row r="143" s="7" customFormat="1" ht="9" customHeight="1" x14ac:dyDescent="0.2"/>
    <row r="144" s="7" customFormat="1" ht="9" customHeight="1" x14ac:dyDescent="0.2"/>
    <row r="145" s="7" customFormat="1" ht="9" customHeight="1" x14ac:dyDescent="0.2"/>
    <row r="146" s="7" customFormat="1" ht="9" customHeight="1" x14ac:dyDescent="0.2"/>
    <row r="147" s="7" customFormat="1" ht="9" customHeight="1" x14ac:dyDescent="0.2"/>
    <row r="148" s="7" customFormat="1" ht="9" customHeight="1" x14ac:dyDescent="0.2"/>
    <row r="149" s="7" customFormat="1" ht="9" customHeight="1" x14ac:dyDescent="0.2"/>
    <row r="150" s="7" customFormat="1" ht="9" customHeight="1" x14ac:dyDescent="0.2"/>
    <row r="151" s="7" customFormat="1" ht="9" customHeight="1" x14ac:dyDescent="0.2"/>
    <row r="152" s="7" customFormat="1" ht="9" customHeight="1" x14ac:dyDescent="0.2"/>
    <row r="153" s="7" customFormat="1" ht="9" customHeight="1" x14ac:dyDescent="0.2"/>
    <row r="154" s="7" customFormat="1" ht="9" customHeight="1" x14ac:dyDescent="0.2"/>
    <row r="155" s="7" customFormat="1" ht="9" customHeight="1" x14ac:dyDescent="0.2"/>
    <row r="156" s="7" customFormat="1" ht="9" customHeight="1" x14ac:dyDescent="0.2"/>
    <row r="157" s="7" customFormat="1" ht="9" customHeight="1" x14ac:dyDescent="0.2"/>
    <row r="158" s="7" customFormat="1" ht="9" customHeight="1" x14ac:dyDescent="0.2"/>
    <row r="159" s="7" customFormat="1" ht="9" customHeight="1" x14ac:dyDescent="0.2"/>
    <row r="160" s="7" customFormat="1" ht="9" customHeight="1" x14ac:dyDescent="0.2"/>
    <row r="161" s="7" customFormat="1" ht="9" customHeight="1" x14ac:dyDescent="0.2"/>
    <row r="162" s="7" customFormat="1" ht="9" customHeight="1" x14ac:dyDescent="0.2"/>
    <row r="163" s="7" customFormat="1" ht="9" customHeight="1" x14ac:dyDescent="0.2"/>
    <row r="164" s="7" customFormat="1" ht="9" customHeight="1" x14ac:dyDescent="0.2"/>
    <row r="165" s="7" customFormat="1" ht="9" customHeight="1" x14ac:dyDescent="0.2"/>
    <row r="166" s="7" customFormat="1" ht="9" customHeight="1" x14ac:dyDescent="0.2"/>
    <row r="167" s="7" customFormat="1" ht="9" customHeight="1" x14ac:dyDescent="0.2"/>
    <row r="168" s="7" customFormat="1" ht="9" customHeight="1" x14ac:dyDescent="0.2"/>
    <row r="169" s="7" customFormat="1" ht="9" customHeight="1" x14ac:dyDescent="0.2"/>
    <row r="170" s="7" customFormat="1" ht="9" customHeight="1" x14ac:dyDescent="0.2"/>
    <row r="171" s="7" customFormat="1" ht="9" customHeight="1" x14ac:dyDescent="0.2"/>
    <row r="172" s="7" customFormat="1" ht="9" customHeight="1" x14ac:dyDescent="0.2"/>
    <row r="173" s="7" customFormat="1" ht="9" customHeight="1" x14ac:dyDescent="0.2"/>
    <row r="174" s="7" customFormat="1" ht="9" customHeight="1" x14ac:dyDescent="0.2"/>
    <row r="175" s="7" customFormat="1" ht="9" customHeight="1" x14ac:dyDescent="0.2"/>
    <row r="176" s="7" customFormat="1" ht="9" customHeight="1" x14ac:dyDescent="0.2"/>
    <row r="177" s="7" customFormat="1" ht="9" customHeight="1" x14ac:dyDescent="0.2"/>
    <row r="178" s="7" customFormat="1" ht="9" customHeight="1" x14ac:dyDescent="0.2"/>
    <row r="179" s="7" customFormat="1" ht="9" customHeight="1" x14ac:dyDescent="0.2"/>
    <row r="180" s="7" customFormat="1" ht="9" customHeight="1" x14ac:dyDescent="0.2"/>
    <row r="181" s="7" customFormat="1" ht="9" customHeight="1" x14ac:dyDescent="0.2"/>
    <row r="182" s="7" customFormat="1" ht="9" customHeight="1" x14ac:dyDescent="0.2"/>
    <row r="183" s="7" customFormat="1" ht="9" customHeight="1" x14ac:dyDescent="0.2"/>
    <row r="184" s="7" customFormat="1" ht="9" customHeight="1" x14ac:dyDescent="0.2"/>
    <row r="185" s="7" customFormat="1" ht="9" customHeight="1" x14ac:dyDescent="0.2"/>
    <row r="186" s="7" customFormat="1" ht="9" customHeight="1" x14ac:dyDescent="0.2"/>
    <row r="187" s="7" customFormat="1" ht="9" customHeight="1" x14ac:dyDescent="0.2"/>
    <row r="188" s="7" customFormat="1" ht="9" customHeight="1" x14ac:dyDescent="0.2"/>
    <row r="189" s="7" customFormat="1" ht="9" customHeight="1" x14ac:dyDescent="0.2"/>
    <row r="190" s="7" customFormat="1" ht="9" customHeight="1" x14ac:dyDescent="0.2"/>
    <row r="191" s="7" customFormat="1" ht="9" customHeight="1" x14ac:dyDescent="0.2"/>
    <row r="192" s="7" customFormat="1" ht="9" customHeight="1" x14ac:dyDescent="0.2"/>
    <row r="193" s="7" customFormat="1" ht="9" customHeight="1" x14ac:dyDescent="0.2"/>
    <row r="194" s="7" customFormat="1" ht="9" customHeight="1" x14ac:dyDescent="0.2"/>
    <row r="195" s="7" customFormat="1" ht="9" customHeight="1" x14ac:dyDescent="0.2"/>
    <row r="196" s="7" customFormat="1" ht="9" customHeight="1" x14ac:dyDescent="0.2"/>
    <row r="197" s="7" customFormat="1" ht="9" customHeight="1" x14ac:dyDescent="0.2"/>
    <row r="198" s="7" customFormat="1" ht="9" customHeight="1" x14ac:dyDescent="0.2"/>
    <row r="199" s="7" customFormat="1" ht="9" customHeight="1" x14ac:dyDescent="0.2"/>
    <row r="200" s="7" customFormat="1" ht="9" customHeight="1" x14ac:dyDescent="0.2"/>
    <row r="201" s="7" customFormat="1" ht="9" customHeight="1" x14ac:dyDescent="0.2"/>
    <row r="202" s="7" customFormat="1" ht="9" customHeight="1" x14ac:dyDescent="0.2"/>
    <row r="203" s="7" customFormat="1" ht="9" customHeight="1" x14ac:dyDescent="0.2"/>
    <row r="204" s="7" customFormat="1" ht="9" customHeight="1" x14ac:dyDescent="0.2"/>
    <row r="205" s="7" customFormat="1" ht="9" customHeight="1" x14ac:dyDescent="0.2"/>
    <row r="206" s="7" customFormat="1" ht="9" customHeight="1" x14ac:dyDescent="0.2"/>
    <row r="207" s="7" customFormat="1" ht="9" customHeight="1" x14ac:dyDescent="0.2"/>
    <row r="208" s="7" customFormat="1" ht="9" customHeight="1" x14ac:dyDescent="0.2"/>
    <row r="209" s="7" customFormat="1" ht="9" customHeight="1" x14ac:dyDescent="0.2"/>
    <row r="210" s="7" customFormat="1" ht="9" customHeight="1" x14ac:dyDescent="0.2"/>
    <row r="211" s="7" customFormat="1" ht="9" customHeight="1" x14ac:dyDescent="0.2"/>
    <row r="212" s="7" customFormat="1" ht="9" customHeight="1" x14ac:dyDescent="0.2"/>
    <row r="213" s="7" customFormat="1" ht="9" customHeight="1" x14ac:dyDescent="0.2"/>
    <row r="214" s="7" customFormat="1" ht="9" customHeight="1" x14ac:dyDescent="0.2"/>
    <row r="215" s="7" customFormat="1" ht="9" customHeight="1" x14ac:dyDescent="0.2"/>
    <row r="216" s="7" customFormat="1" ht="9" customHeight="1" x14ac:dyDescent="0.2"/>
    <row r="217" s="7" customFormat="1" ht="9" customHeight="1" x14ac:dyDescent="0.2"/>
    <row r="218" s="7" customFormat="1" ht="9" customHeight="1" x14ac:dyDescent="0.2"/>
    <row r="219" s="7" customFormat="1" ht="9" customHeight="1" x14ac:dyDescent="0.2"/>
    <row r="220" s="7" customFormat="1" ht="9" customHeight="1" x14ac:dyDescent="0.2"/>
    <row r="221" s="7" customFormat="1" ht="9" customHeight="1" x14ac:dyDescent="0.2"/>
    <row r="222" s="7" customFormat="1" ht="9" customHeight="1" x14ac:dyDescent="0.2"/>
    <row r="223" s="7" customFormat="1" ht="9" customHeight="1" x14ac:dyDescent="0.2"/>
    <row r="224" s="7" customFormat="1" ht="9" customHeight="1" x14ac:dyDescent="0.2"/>
    <row r="225" s="7" customFormat="1" ht="9" customHeight="1" x14ac:dyDescent="0.2"/>
    <row r="226" s="7" customFormat="1" ht="9" customHeight="1" x14ac:dyDescent="0.2"/>
    <row r="227" s="7" customFormat="1" ht="9" customHeight="1" x14ac:dyDescent="0.2"/>
    <row r="228" s="7" customFormat="1" ht="9" customHeight="1" x14ac:dyDescent="0.2"/>
    <row r="229" s="7" customFormat="1" ht="9" customHeight="1" x14ac:dyDescent="0.2"/>
    <row r="230" s="7" customFormat="1" ht="9" customHeight="1" x14ac:dyDescent="0.2"/>
    <row r="231" s="7" customFormat="1" ht="9" customHeight="1" x14ac:dyDescent="0.2"/>
    <row r="232" s="7" customFormat="1" ht="9" customHeight="1" x14ac:dyDescent="0.2"/>
    <row r="233" s="7" customFormat="1" ht="9" customHeight="1" x14ac:dyDescent="0.2"/>
    <row r="234" s="7" customFormat="1" ht="9" customHeight="1" x14ac:dyDescent="0.2"/>
    <row r="235" s="7" customFormat="1" ht="9" customHeight="1" x14ac:dyDescent="0.2"/>
    <row r="236" s="7" customFormat="1" ht="9" customHeight="1" x14ac:dyDescent="0.2"/>
    <row r="237" s="7" customFormat="1" ht="9" customHeight="1" x14ac:dyDescent="0.2"/>
    <row r="238" s="7" customFormat="1" ht="9" customHeight="1" x14ac:dyDescent="0.2"/>
    <row r="239" s="7" customFormat="1" ht="9" customHeight="1" x14ac:dyDescent="0.2"/>
    <row r="240" s="7" customFormat="1" ht="9" customHeight="1" x14ac:dyDescent="0.2"/>
    <row r="241" s="7" customFormat="1" ht="9" customHeight="1" x14ac:dyDescent="0.2"/>
    <row r="242" s="7" customFormat="1" ht="9" customHeight="1" x14ac:dyDescent="0.2"/>
    <row r="243" s="7" customFormat="1" ht="9" customHeight="1" x14ac:dyDescent="0.2"/>
    <row r="244" s="7" customFormat="1" ht="9" customHeight="1" x14ac:dyDescent="0.2"/>
    <row r="245" s="7" customFormat="1" ht="9" customHeight="1" x14ac:dyDescent="0.2"/>
    <row r="246" s="7" customFormat="1" ht="9" customHeight="1" x14ac:dyDescent="0.2"/>
    <row r="247" s="7" customFormat="1" ht="9" customHeight="1" x14ac:dyDescent="0.2"/>
    <row r="248" s="7" customFormat="1" ht="9" customHeight="1" x14ac:dyDescent="0.2"/>
    <row r="249" s="7" customFormat="1" ht="9" customHeight="1" x14ac:dyDescent="0.2"/>
    <row r="250" s="7" customFormat="1" ht="9" customHeight="1" x14ac:dyDescent="0.2"/>
    <row r="251" s="7" customFormat="1" ht="9" customHeight="1" x14ac:dyDescent="0.2"/>
    <row r="252" s="7" customFormat="1" ht="9" customHeight="1" x14ac:dyDescent="0.2"/>
    <row r="253" s="7" customFormat="1" ht="9" customHeight="1" x14ac:dyDescent="0.2"/>
    <row r="254" s="7" customFormat="1" ht="9" customHeight="1" x14ac:dyDescent="0.2"/>
    <row r="255" s="7" customFormat="1" ht="9" customHeight="1" x14ac:dyDescent="0.2"/>
    <row r="256" s="7" customFormat="1" ht="9" customHeight="1" x14ac:dyDescent="0.2"/>
    <row r="257" s="7" customFormat="1" ht="9" customHeight="1" x14ac:dyDescent="0.2"/>
    <row r="258" s="7" customFormat="1" ht="9" customHeight="1" x14ac:dyDescent="0.2"/>
    <row r="259" s="7" customFormat="1" ht="9" customHeight="1" x14ac:dyDescent="0.2"/>
    <row r="260" s="7" customFormat="1" ht="9" customHeight="1" x14ac:dyDescent="0.2"/>
    <row r="261" s="7" customFormat="1" ht="9" customHeight="1" x14ac:dyDescent="0.2"/>
    <row r="262" s="7" customFormat="1" ht="9" customHeight="1" x14ac:dyDescent="0.2"/>
    <row r="263" s="7" customFormat="1" ht="9" customHeight="1" x14ac:dyDescent="0.2"/>
    <row r="264" s="7" customFormat="1" ht="9" customHeight="1" x14ac:dyDescent="0.2"/>
    <row r="265" s="7" customFormat="1" ht="9" customHeight="1" x14ac:dyDescent="0.2"/>
    <row r="266" s="7" customFormat="1" ht="9" customHeight="1" x14ac:dyDescent="0.2"/>
    <row r="267" s="7" customFormat="1" ht="9" customHeight="1" x14ac:dyDescent="0.2"/>
    <row r="268" s="7" customFormat="1" ht="9" customHeight="1" x14ac:dyDescent="0.2"/>
    <row r="269" s="7" customFormat="1" ht="9" customHeight="1" x14ac:dyDescent="0.2"/>
    <row r="270" s="7" customFormat="1" ht="9" customHeight="1" x14ac:dyDescent="0.2"/>
    <row r="271" s="7" customFormat="1" ht="9" customHeight="1" x14ac:dyDescent="0.2"/>
    <row r="272" s="7" customFormat="1" ht="9" customHeight="1" x14ac:dyDescent="0.2"/>
    <row r="273" s="7" customFormat="1" ht="9" customHeight="1" x14ac:dyDescent="0.2"/>
    <row r="274" s="7" customFormat="1" ht="9" customHeight="1" x14ac:dyDescent="0.2"/>
    <row r="275" s="7" customFormat="1" ht="9" customHeight="1" x14ac:dyDescent="0.2"/>
    <row r="276" s="7" customFormat="1" ht="9" customHeight="1" x14ac:dyDescent="0.2"/>
    <row r="277" s="7" customFormat="1" ht="9" customHeight="1" x14ac:dyDescent="0.2"/>
    <row r="278" s="7" customFormat="1" ht="9" customHeight="1" x14ac:dyDescent="0.2"/>
    <row r="279" s="7" customFormat="1" ht="9" customHeight="1" x14ac:dyDescent="0.2"/>
    <row r="280" s="7" customFormat="1" ht="9" customHeight="1" x14ac:dyDescent="0.2"/>
    <row r="281" s="7" customFormat="1" ht="9" customHeight="1" x14ac:dyDescent="0.2"/>
    <row r="282" s="7" customFormat="1" ht="9" customHeight="1" x14ac:dyDescent="0.2"/>
    <row r="283" s="7" customFormat="1" ht="9" customHeight="1" x14ac:dyDescent="0.2"/>
    <row r="284" s="7" customFormat="1" ht="9" customHeight="1" x14ac:dyDescent="0.2"/>
    <row r="285" s="7" customFormat="1" ht="9" customHeight="1" x14ac:dyDescent="0.2"/>
    <row r="286" s="7" customFormat="1" ht="9" customHeight="1" x14ac:dyDescent="0.2"/>
    <row r="287" s="7" customFormat="1" ht="9" customHeight="1" x14ac:dyDescent="0.2"/>
    <row r="288" s="7" customFormat="1" ht="9" customHeight="1" x14ac:dyDescent="0.2"/>
    <row r="289" s="7" customFormat="1" ht="9" customHeight="1" x14ac:dyDescent="0.2"/>
    <row r="290" s="7" customFormat="1" ht="9" customHeight="1" x14ac:dyDescent="0.2"/>
    <row r="291" s="7" customFormat="1" ht="9" customHeight="1" x14ac:dyDescent="0.2"/>
    <row r="292" s="7" customFormat="1" ht="9" customHeight="1" x14ac:dyDescent="0.2"/>
    <row r="293" s="7" customFormat="1" ht="9" customHeight="1" x14ac:dyDescent="0.2"/>
    <row r="294" s="7" customFormat="1" ht="9" customHeight="1" x14ac:dyDescent="0.2"/>
    <row r="295" s="7" customFormat="1" ht="9" customHeight="1" x14ac:dyDescent="0.2"/>
    <row r="296" s="7" customFormat="1" ht="9" customHeight="1" x14ac:dyDescent="0.2"/>
    <row r="297" s="7" customFormat="1" ht="9" customHeight="1" x14ac:dyDescent="0.2"/>
    <row r="298" s="7" customFormat="1" ht="9" customHeight="1" x14ac:dyDescent="0.2"/>
    <row r="299" s="7" customFormat="1" ht="9" customHeight="1" x14ac:dyDescent="0.2"/>
    <row r="300" s="7" customFormat="1" ht="9" customHeight="1" x14ac:dyDescent="0.2"/>
    <row r="301" s="7" customFormat="1" ht="9" customHeight="1" x14ac:dyDescent="0.2"/>
    <row r="302" s="7" customFormat="1" ht="9" customHeight="1" x14ac:dyDescent="0.2"/>
    <row r="303" s="7" customFormat="1" ht="9" customHeight="1" x14ac:dyDescent="0.2"/>
    <row r="304" s="7" customFormat="1" ht="9" customHeight="1" x14ac:dyDescent="0.2"/>
    <row r="305" s="7" customFormat="1" ht="9" customHeight="1" x14ac:dyDescent="0.2"/>
    <row r="306" s="7" customFormat="1" ht="9" customHeight="1" x14ac:dyDescent="0.2"/>
    <row r="307" s="7" customFormat="1" ht="9" customHeight="1" x14ac:dyDescent="0.2"/>
    <row r="308" s="7" customFormat="1" ht="9" customHeight="1" x14ac:dyDescent="0.2"/>
    <row r="309" s="7" customFormat="1" ht="9" customHeight="1" x14ac:dyDescent="0.2"/>
    <row r="310" s="7" customFormat="1" ht="9" customHeight="1" x14ac:dyDescent="0.2"/>
    <row r="311" s="7" customFormat="1" ht="9" customHeight="1" x14ac:dyDescent="0.2"/>
    <row r="312" s="7" customFormat="1" ht="9" customHeight="1" x14ac:dyDescent="0.2"/>
    <row r="313" s="7" customFormat="1" ht="9" customHeight="1" x14ac:dyDescent="0.2"/>
    <row r="314" s="7" customFormat="1" ht="9" customHeight="1" x14ac:dyDescent="0.2"/>
    <row r="315" s="7" customFormat="1" ht="9" customHeight="1" x14ac:dyDescent="0.2"/>
    <row r="316" s="7" customFormat="1" ht="9" customHeight="1" x14ac:dyDescent="0.2"/>
    <row r="317" s="7" customFormat="1" ht="9" customHeight="1" x14ac:dyDescent="0.2"/>
    <row r="318" s="7" customFormat="1" ht="9" customHeight="1" x14ac:dyDescent="0.2"/>
    <row r="319" s="7" customFormat="1" ht="9" customHeight="1" x14ac:dyDescent="0.2"/>
    <row r="320" s="7" customFormat="1" ht="9" customHeight="1" x14ac:dyDescent="0.2"/>
    <row r="321" s="7" customFormat="1" ht="9" customHeight="1" x14ac:dyDescent="0.2"/>
    <row r="322" s="7" customFormat="1" ht="9" customHeight="1" x14ac:dyDescent="0.2"/>
    <row r="323" s="7" customFormat="1" ht="9" customHeight="1" x14ac:dyDescent="0.2"/>
    <row r="324" s="7" customFormat="1" ht="9" customHeight="1" x14ac:dyDescent="0.2"/>
    <row r="325" s="7" customFormat="1" ht="9" customHeight="1" x14ac:dyDescent="0.2"/>
    <row r="326" s="7" customFormat="1" ht="9" customHeight="1" x14ac:dyDescent="0.2"/>
    <row r="327" s="7" customFormat="1" ht="9" customHeight="1" x14ac:dyDescent="0.2"/>
    <row r="328" s="7" customFormat="1" ht="9" customHeight="1" x14ac:dyDescent="0.2"/>
    <row r="329" s="7" customFormat="1" ht="9" customHeight="1" x14ac:dyDescent="0.2"/>
    <row r="330" s="7" customFormat="1" ht="9" customHeight="1" x14ac:dyDescent="0.2"/>
    <row r="331" s="7" customFormat="1" ht="9" customHeight="1" x14ac:dyDescent="0.2"/>
    <row r="332" s="7" customFormat="1" ht="9" customHeight="1" x14ac:dyDescent="0.2"/>
    <row r="333" s="7" customFormat="1" ht="9" customHeight="1" x14ac:dyDescent="0.2"/>
    <row r="334" s="7" customFormat="1" ht="9" customHeight="1" x14ac:dyDescent="0.2"/>
    <row r="335" s="7" customFormat="1" ht="9" customHeight="1" x14ac:dyDescent="0.2"/>
    <row r="336" s="7" customFormat="1" ht="9" customHeight="1" x14ac:dyDescent="0.2"/>
    <row r="337" s="7" customFormat="1" ht="9" customHeight="1" x14ac:dyDescent="0.2"/>
    <row r="338" s="7" customFormat="1" ht="9" customHeight="1" x14ac:dyDescent="0.2"/>
    <row r="339" s="7" customFormat="1" ht="9" customHeight="1" x14ac:dyDescent="0.2"/>
    <row r="340" s="7" customFormat="1" ht="9" customHeight="1" x14ac:dyDescent="0.2"/>
    <row r="341" s="7" customFormat="1" ht="9" customHeight="1" x14ac:dyDescent="0.2"/>
    <row r="342" s="7" customFormat="1" ht="9" customHeight="1" x14ac:dyDescent="0.2"/>
    <row r="343" s="7" customFormat="1" ht="9" customHeight="1" x14ac:dyDescent="0.2"/>
    <row r="344" s="7" customFormat="1" ht="9" customHeight="1" x14ac:dyDescent="0.2"/>
    <row r="345" s="7" customFormat="1" ht="9" customHeight="1" x14ac:dyDescent="0.2"/>
    <row r="346" s="7" customFormat="1" ht="9" customHeight="1" x14ac:dyDescent="0.2"/>
    <row r="347" s="7" customFormat="1" ht="9" customHeight="1" x14ac:dyDescent="0.2"/>
    <row r="348" s="7" customFormat="1" ht="9" customHeight="1" x14ac:dyDescent="0.2"/>
    <row r="349" s="7" customFormat="1" ht="9" customHeight="1" x14ac:dyDescent="0.2"/>
    <row r="350" s="7" customFormat="1" ht="9" customHeight="1" x14ac:dyDescent="0.2"/>
    <row r="351" s="7" customFormat="1" ht="9" customHeight="1" x14ac:dyDescent="0.2"/>
    <row r="352" s="7" customFormat="1" ht="9" customHeight="1" x14ac:dyDescent="0.2"/>
    <row r="353" s="7" customFormat="1" ht="9" customHeight="1" x14ac:dyDescent="0.2"/>
    <row r="354" s="7" customFormat="1" ht="9" customHeight="1" x14ac:dyDescent="0.2"/>
    <row r="355" s="7" customFormat="1" ht="9" customHeight="1" x14ac:dyDescent="0.2"/>
    <row r="356" s="7" customFormat="1" ht="9" customHeight="1" x14ac:dyDescent="0.2"/>
    <row r="357" s="7" customFormat="1" ht="9" customHeight="1" x14ac:dyDescent="0.2"/>
    <row r="358" s="7" customFormat="1" ht="9" customHeight="1" x14ac:dyDescent="0.2"/>
    <row r="359" s="7" customFormat="1" ht="9" customHeight="1" x14ac:dyDescent="0.2"/>
    <row r="360" s="7" customFormat="1" ht="9" customHeight="1" x14ac:dyDescent="0.2"/>
    <row r="361" s="7" customFormat="1" ht="9" customHeight="1" x14ac:dyDescent="0.2"/>
    <row r="362" s="7" customFormat="1" ht="9" customHeight="1" x14ac:dyDescent="0.2"/>
    <row r="363" s="7" customFormat="1" ht="9" customHeight="1" x14ac:dyDescent="0.2"/>
    <row r="364" s="7" customFormat="1" ht="9" customHeight="1" x14ac:dyDescent="0.2"/>
    <row r="365" s="7" customFormat="1" ht="9" customHeight="1" x14ac:dyDescent="0.2"/>
    <row r="366" s="7" customFormat="1" ht="9" customHeight="1" x14ac:dyDescent="0.2"/>
    <row r="367" s="7" customFormat="1" ht="9" customHeight="1" x14ac:dyDescent="0.2"/>
    <row r="368" s="7" customFormat="1" ht="9" customHeight="1" x14ac:dyDescent="0.2"/>
    <row r="369" s="7" customFormat="1" ht="9" customHeight="1" x14ac:dyDescent="0.2"/>
    <row r="370" s="7" customFormat="1" ht="9" customHeight="1" x14ac:dyDescent="0.2"/>
    <row r="371" s="7" customFormat="1" ht="9" customHeight="1" x14ac:dyDescent="0.2"/>
    <row r="372" s="7" customFormat="1" ht="9" customHeight="1" x14ac:dyDescent="0.2"/>
    <row r="373" s="7" customFormat="1" ht="9" customHeight="1" x14ac:dyDescent="0.2"/>
    <row r="374" s="7" customFormat="1" ht="9" customHeight="1" x14ac:dyDescent="0.2"/>
    <row r="375" s="7" customFormat="1" ht="9" customHeight="1" x14ac:dyDescent="0.2"/>
    <row r="376" s="7" customFormat="1" ht="9" customHeight="1" x14ac:dyDescent="0.2"/>
    <row r="377" s="7" customFormat="1" ht="9" customHeight="1" x14ac:dyDescent="0.2"/>
    <row r="378" s="7" customFormat="1" ht="9" customHeight="1" x14ac:dyDescent="0.2"/>
    <row r="379" s="7" customFormat="1" ht="9" customHeight="1" x14ac:dyDescent="0.2"/>
    <row r="380" s="7" customFormat="1" ht="9" customHeight="1" x14ac:dyDescent="0.2"/>
    <row r="381" s="7" customFormat="1" ht="9" customHeight="1" x14ac:dyDescent="0.2"/>
    <row r="382" s="7" customFormat="1" ht="9" customHeight="1" x14ac:dyDescent="0.2"/>
    <row r="383" s="7" customFormat="1" ht="9" customHeight="1" x14ac:dyDescent="0.2"/>
    <row r="384" s="7" customFormat="1" ht="9" customHeight="1" x14ac:dyDescent="0.2"/>
    <row r="385" s="7" customFormat="1" ht="9" customHeight="1" x14ac:dyDescent="0.2"/>
    <row r="386" s="7" customFormat="1" ht="9" customHeight="1" x14ac:dyDescent="0.2"/>
    <row r="387" s="7" customFormat="1" ht="9" customHeight="1" x14ac:dyDescent="0.2"/>
    <row r="388" s="7" customFormat="1" ht="9" customHeight="1" x14ac:dyDescent="0.2"/>
    <row r="389" s="7" customFormat="1" ht="9" customHeight="1" x14ac:dyDescent="0.2"/>
    <row r="390" s="7" customFormat="1" ht="9" customHeight="1" x14ac:dyDescent="0.2"/>
    <row r="391" s="7" customFormat="1" ht="9" customHeight="1" x14ac:dyDescent="0.2"/>
    <row r="392" s="7" customFormat="1" ht="9" customHeight="1" x14ac:dyDescent="0.2"/>
    <row r="393" s="7" customFormat="1" ht="9" customHeight="1" x14ac:dyDescent="0.2"/>
    <row r="394" s="7" customFormat="1" ht="9" customHeight="1" x14ac:dyDescent="0.2"/>
    <row r="395" s="7" customFormat="1" ht="9" customHeight="1" x14ac:dyDescent="0.2"/>
    <row r="396" s="7" customFormat="1" ht="9" customHeight="1" x14ac:dyDescent="0.2"/>
    <row r="397" s="7" customFormat="1" ht="9" customHeight="1" x14ac:dyDescent="0.2"/>
    <row r="398" s="7" customFormat="1" ht="9" customHeight="1" x14ac:dyDescent="0.2"/>
    <row r="399" s="7" customFormat="1" ht="9" customHeight="1" x14ac:dyDescent="0.2"/>
    <row r="400" s="7" customFormat="1" ht="9" customHeight="1" x14ac:dyDescent="0.2"/>
    <row r="401" s="7" customFormat="1" ht="9" customHeight="1" x14ac:dyDescent="0.2"/>
    <row r="402" s="7" customFormat="1" ht="9" customHeight="1" x14ac:dyDescent="0.2"/>
    <row r="403" s="7" customFormat="1" ht="9" customHeight="1" x14ac:dyDescent="0.2"/>
    <row r="404" s="7" customFormat="1" ht="9" customHeight="1" x14ac:dyDescent="0.2"/>
    <row r="405" s="7" customFormat="1" ht="9" customHeight="1" x14ac:dyDescent="0.2"/>
    <row r="406" s="7" customFormat="1" ht="9" customHeight="1" x14ac:dyDescent="0.2"/>
    <row r="407" s="7" customFormat="1" ht="9" customHeight="1" x14ac:dyDescent="0.2"/>
    <row r="408" s="7" customFormat="1" ht="9" customHeight="1" x14ac:dyDescent="0.2"/>
    <row r="409" s="7" customFormat="1" ht="9" customHeight="1" x14ac:dyDescent="0.2"/>
    <row r="410" s="7" customFormat="1" ht="9" customHeight="1" x14ac:dyDescent="0.2"/>
    <row r="411" s="7" customFormat="1" ht="9" customHeight="1" x14ac:dyDescent="0.2"/>
    <row r="412" s="7" customFormat="1" ht="9" customHeight="1" x14ac:dyDescent="0.2"/>
    <row r="413" s="7" customFormat="1" ht="9" customHeight="1" x14ac:dyDescent="0.2"/>
    <row r="414" s="7" customFormat="1" ht="9" customHeight="1" x14ac:dyDescent="0.2"/>
    <row r="415" s="7" customFormat="1" ht="9" customHeight="1" x14ac:dyDescent="0.2"/>
    <row r="416" s="7" customFormat="1" ht="9" customHeight="1" x14ac:dyDescent="0.2"/>
    <row r="417" s="7" customFormat="1" ht="9" customHeight="1" x14ac:dyDescent="0.2"/>
    <row r="418" s="7" customFormat="1" ht="9" customHeight="1" x14ac:dyDescent="0.2"/>
    <row r="419" s="7" customFormat="1" ht="9" customHeight="1" x14ac:dyDescent="0.2"/>
    <row r="420" s="7" customFormat="1" ht="9" customHeight="1" x14ac:dyDescent="0.2"/>
    <row r="421" s="7" customFormat="1" ht="9" customHeight="1" x14ac:dyDescent="0.2"/>
    <row r="422" s="7" customFormat="1" ht="9" customHeight="1" x14ac:dyDescent="0.2"/>
    <row r="423" s="7" customFormat="1" ht="9" customHeight="1" x14ac:dyDescent="0.2"/>
    <row r="424" s="7" customFormat="1" ht="9" customHeight="1" x14ac:dyDescent="0.2"/>
    <row r="425" s="7" customFormat="1" ht="9" customHeight="1" x14ac:dyDescent="0.2"/>
    <row r="426" s="7" customFormat="1" ht="9" customHeight="1" x14ac:dyDescent="0.2"/>
    <row r="427" s="7" customFormat="1" ht="9" customHeight="1" x14ac:dyDescent="0.2"/>
    <row r="428" s="7" customFormat="1" ht="9" customHeight="1" x14ac:dyDescent="0.2"/>
    <row r="429" s="7" customFormat="1" ht="9" customHeight="1" x14ac:dyDescent="0.2"/>
    <row r="430" s="7" customFormat="1" ht="9" customHeight="1" x14ac:dyDescent="0.2"/>
    <row r="431" s="7" customFormat="1" ht="9" customHeight="1" x14ac:dyDescent="0.2"/>
    <row r="432" s="7" customFormat="1" ht="9" customHeight="1" x14ac:dyDescent="0.2"/>
    <row r="433" s="7" customFormat="1" ht="9" customHeight="1" x14ac:dyDescent="0.2"/>
    <row r="434" s="7" customFormat="1" ht="9" customHeight="1" x14ac:dyDescent="0.2"/>
    <row r="435" s="7" customFormat="1" ht="9" customHeight="1" x14ac:dyDescent="0.2"/>
    <row r="436" s="7" customFormat="1" ht="9" customHeight="1" x14ac:dyDescent="0.2"/>
    <row r="437" s="7" customFormat="1" ht="9" customHeight="1" x14ac:dyDescent="0.2"/>
    <row r="438" s="7" customFormat="1" ht="9" customHeight="1" x14ac:dyDescent="0.2"/>
    <row r="439" s="7" customFormat="1" ht="9" customHeight="1" x14ac:dyDescent="0.2"/>
    <row r="440" s="7" customFormat="1" ht="9" customHeight="1" x14ac:dyDescent="0.2"/>
    <row r="441" s="7" customFormat="1" ht="9" customHeight="1" x14ac:dyDescent="0.2"/>
    <row r="442" s="7" customFormat="1" ht="9" customHeight="1" x14ac:dyDescent="0.2"/>
    <row r="443" s="7" customFormat="1" ht="9" customHeight="1" x14ac:dyDescent="0.2"/>
    <row r="444" s="7" customFormat="1" ht="9" customHeight="1" x14ac:dyDescent="0.2"/>
    <row r="445" s="7" customFormat="1" ht="9" customHeight="1" x14ac:dyDescent="0.2"/>
    <row r="446" s="7" customFormat="1" ht="9" customHeight="1" x14ac:dyDescent="0.2"/>
    <row r="447" s="7" customFormat="1" ht="9" customHeight="1" x14ac:dyDescent="0.2"/>
    <row r="448" s="7" customFormat="1" ht="9" customHeight="1" x14ac:dyDescent="0.2"/>
    <row r="449" s="7" customFormat="1" ht="9" customHeight="1" x14ac:dyDescent="0.2"/>
    <row r="450" s="7" customFormat="1" ht="9" customHeight="1" x14ac:dyDescent="0.2"/>
    <row r="451" s="7" customFormat="1" ht="9" customHeight="1" x14ac:dyDescent="0.2"/>
    <row r="452" s="7" customFormat="1" ht="9" customHeight="1" x14ac:dyDescent="0.2"/>
    <row r="453" s="7" customFormat="1" ht="9" customHeight="1" x14ac:dyDescent="0.2"/>
    <row r="454" s="7" customFormat="1" ht="9" customHeight="1" x14ac:dyDescent="0.2"/>
    <row r="455" s="7" customFormat="1" ht="9" customHeight="1" x14ac:dyDescent="0.2"/>
    <row r="456" s="7" customFormat="1" ht="9" customHeight="1" x14ac:dyDescent="0.2"/>
    <row r="457" s="7" customFormat="1" ht="9" customHeight="1" x14ac:dyDescent="0.2"/>
    <row r="458" s="7" customFormat="1" ht="9" customHeight="1" x14ac:dyDescent="0.2"/>
    <row r="459" s="7" customFormat="1" ht="9" customHeight="1" x14ac:dyDescent="0.2"/>
    <row r="460" s="7" customFormat="1" ht="9" customHeight="1" x14ac:dyDescent="0.2"/>
    <row r="461" s="7" customFormat="1" ht="9" customHeight="1" x14ac:dyDescent="0.2"/>
    <row r="462" s="7" customFormat="1" ht="9" customHeight="1" x14ac:dyDescent="0.2"/>
    <row r="463" s="7" customFormat="1" ht="9" customHeight="1" x14ac:dyDescent="0.2"/>
    <row r="464" s="7" customFormat="1" ht="9" customHeight="1" x14ac:dyDescent="0.2"/>
    <row r="465" s="7" customFormat="1" ht="9" customHeight="1" x14ac:dyDescent="0.2"/>
    <row r="466" s="7" customFormat="1" ht="9" customHeight="1" x14ac:dyDescent="0.2"/>
    <row r="467" s="7" customFormat="1" ht="9" customHeight="1" x14ac:dyDescent="0.2"/>
    <row r="468" s="7" customFormat="1" ht="9" customHeight="1" x14ac:dyDescent="0.2"/>
    <row r="469" s="7" customFormat="1" ht="9" customHeight="1" x14ac:dyDescent="0.2"/>
    <row r="470" s="7" customFormat="1" ht="9" customHeight="1" x14ac:dyDescent="0.2"/>
    <row r="471" s="7" customFormat="1" ht="9" customHeight="1" x14ac:dyDescent="0.2"/>
    <row r="472" s="7" customFormat="1" ht="9" customHeight="1" x14ac:dyDescent="0.2"/>
    <row r="473" s="7" customFormat="1" ht="9" customHeight="1" x14ac:dyDescent="0.2"/>
    <row r="474" s="7" customFormat="1" ht="9" customHeight="1" x14ac:dyDescent="0.2"/>
    <row r="475" s="7" customFormat="1" ht="9" customHeight="1" x14ac:dyDescent="0.2"/>
    <row r="476" s="7" customFormat="1" ht="9" customHeight="1" x14ac:dyDescent="0.2"/>
    <row r="477" s="7" customFormat="1" ht="9" customHeight="1" x14ac:dyDescent="0.2"/>
    <row r="478" s="7" customFormat="1" ht="9" customHeight="1" x14ac:dyDescent="0.2"/>
    <row r="479" s="7" customFormat="1" ht="9" customHeight="1" x14ac:dyDescent="0.2"/>
    <row r="480" s="7" customFormat="1" ht="9" customHeight="1" x14ac:dyDescent="0.2"/>
    <row r="481" s="7" customFormat="1" ht="9" customHeight="1" x14ac:dyDescent="0.2"/>
    <row r="482" s="7" customFormat="1" ht="9" customHeight="1" x14ac:dyDescent="0.2"/>
    <row r="483" s="7" customFormat="1" ht="9" customHeight="1" x14ac:dyDescent="0.2"/>
    <row r="484" s="7" customFormat="1" ht="9" customHeight="1" x14ac:dyDescent="0.2"/>
    <row r="485" s="7" customFormat="1" ht="9" customHeight="1" x14ac:dyDescent="0.2"/>
    <row r="486" s="7" customFormat="1" ht="9" customHeight="1" x14ac:dyDescent="0.2"/>
    <row r="487" s="7" customFormat="1" ht="9" customHeight="1" x14ac:dyDescent="0.2"/>
    <row r="488" s="7" customFormat="1" ht="9" customHeight="1" x14ac:dyDescent="0.2"/>
    <row r="489" s="7" customFormat="1" ht="9" customHeight="1" x14ac:dyDescent="0.2"/>
    <row r="490" s="7" customFormat="1" ht="9" customHeight="1" x14ac:dyDescent="0.2"/>
    <row r="491" s="7" customFormat="1" ht="9" customHeight="1" x14ac:dyDescent="0.2"/>
    <row r="492" s="7" customFormat="1" ht="9" customHeight="1" x14ac:dyDescent="0.2"/>
    <row r="493" s="7" customFormat="1" ht="9" customHeight="1" x14ac:dyDescent="0.2"/>
    <row r="494" s="7" customFormat="1" ht="9" customHeight="1" x14ac:dyDescent="0.2"/>
    <row r="495" s="7" customFormat="1" ht="9" customHeight="1" x14ac:dyDescent="0.2"/>
    <row r="496" s="7" customFormat="1" ht="9" customHeight="1" x14ac:dyDescent="0.2"/>
    <row r="497" s="7" customFormat="1" ht="9" customHeight="1" x14ac:dyDescent="0.2"/>
    <row r="498" s="7" customFormat="1" ht="9" customHeight="1" x14ac:dyDescent="0.2"/>
    <row r="499" s="7" customFormat="1" ht="9" customHeight="1" x14ac:dyDescent="0.2"/>
    <row r="500" s="7" customFormat="1" ht="9" customHeight="1" x14ac:dyDescent="0.2"/>
    <row r="501" s="7" customFormat="1" ht="9" customHeight="1" x14ac:dyDescent="0.2"/>
    <row r="502" s="7" customFormat="1" ht="9" customHeight="1" x14ac:dyDescent="0.2"/>
    <row r="503" s="7" customFormat="1" ht="9" customHeight="1" x14ac:dyDescent="0.2"/>
    <row r="504" s="7" customFormat="1" ht="9" customHeight="1" x14ac:dyDescent="0.2"/>
    <row r="505" s="7" customFormat="1" ht="9" customHeight="1" x14ac:dyDescent="0.2"/>
    <row r="506" s="7" customFormat="1" ht="9" customHeight="1" x14ac:dyDescent="0.2"/>
    <row r="507" s="7" customFormat="1" ht="9" customHeight="1" x14ac:dyDescent="0.2"/>
    <row r="508" s="7" customFormat="1" ht="9" customHeight="1" x14ac:dyDescent="0.2"/>
    <row r="509" s="7" customFormat="1" ht="9" customHeight="1" x14ac:dyDescent="0.2"/>
    <row r="510" s="7" customFormat="1" ht="9" customHeight="1" x14ac:dyDescent="0.2"/>
    <row r="511" s="7" customFormat="1" ht="9" customHeight="1" x14ac:dyDescent="0.2"/>
    <row r="512" s="7" customFormat="1" ht="9" customHeight="1" x14ac:dyDescent="0.2"/>
    <row r="513" s="7" customFormat="1" ht="9" customHeight="1" x14ac:dyDescent="0.2"/>
    <row r="514" s="7" customFormat="1" ht="9" customHeight="1" x14ac:dyDescent="0.2"/>
    <row r="515" s="7" customFormat="1" ht="9" customHeight="1" x14ac:dyDescent="0.2"/>
    <row r="516" s="7" customFormat="1" ht="9" customHeight="1" x14ac:dyDescent="0.2"/>
    <row r="517" s="7" customFormat="1" ht="9" customHeight="1" x14ac:dyDescent="0.2"/>
    <row r="518" s="7" customFormat="1" ht="9" customHeight="1" x14ac:dyDescent="0.2"/>
    <row r="519" s="7" customFormat="1" ht="9" customHeight="1" x14ac:dyDescent="0.2"/>
    <row r="520" s="7" customFormat="1" ht="9" customHeight="1" x14ac:dyDescent="0.2"/>
    <row r="521" s="7" customFormat="1" ht="9" customHeight="1" x14ac:dyDescent="0.2"/>
    <row r="522" s="7" customFormat="1" ht="9" customHeight="1" x14ac:dyDescent="0.2"/>
    <row r="523" s="7" customFormat="1" ht="9" customHeight="1" x14ac:dyDescent="0.2"/>
    <row r="524" s="7" customFormat="1" ht="9" customHeight="1" x14ac:dyDescent="0.2"/>
    <row r="525" s="7" customFormat="1" ht="9" customHeight="1" x14ac:dyDescent="0.2"/>
    <row r="526" s="7" customFormat="1" ht="9" customHeight="1" x14ac:dyDescent="0.2"/>
    <row r="527" s="7" customFormat="1" ht="9" customHeight="1" x14ac:dyDescent="0.2"/>
    <row r="528" s="7" customFormat="1" ht="9" customHeight="1" x14ac:dyDescent="0.2"/>
    <row r="529" s="7" customFormat="1" ht="9" customHeight="1" x14ac:dyDescent="0.2"/>
    <row r="530" s="7" customFormat="1" ht="9" customHeight="1" x14ac:dyDescent="0.2"/>
    <row r="531" s="7" customFormat="1" ht="9" customHeight="1" x14ac:dyDescent="0.2"/>
    <row r="532" s="7" customFormat="1" ht="9" customHeight="1" x14ac:dyDescent="0.2"/>
    <row r="533" s="7" customFormat="1" ht="9" customHeight="1" x14ac:dyDescent="0.2"/>
    <row r="534" s="7" customFormat="1" ht="9" customHeight="1" x14ac:dyDescent="0.2"/>
    <row r="535" s="7" customFormat="1" ht="9" customHeight="1" x14ac:dyDescent="0.2"/>
    <row r="536" s="7" customFormat="1" ht="9" customHeight="1" x14ac:dyDescent="0.2"/>
    <row r="537" s="7" customFormat="1" ht="9" customHeight="1" x14ac:dyDescent="0.2"/>
    <row r="538" s="7" customFormat="1" ht="9" customHeight="1" x14ac:dyDescent="0.2"/>
    <row r="539" s="7" customFormat="1" ht="9" customHeight="1" x14ac:dyDescent="0.2"/>
    <row r="540" s="7" customFormat="1" ht="9" customHeight="1" x14ac:dyDescent="0.2"/>
    <row r="541" s="7" customFormat="1" ht="9" customHeight="1" x14ac:dyDescent="0.2"/>
    <row r="542" s="7" customFormat="1" ht="9" customHeight="1" x14ac:dyDescent="0.2"/>
    <row r="543" s="7" customFormat="1" ht="9" customHeight="1" x14ac:dyDescent="0.2"/>
    <row r="544" s="7" customFormat="1" ht="9" customHeight="1" x14ac:dyDescent="0.2"/>
    <row r="545" s="7" customFormat="1" ht="9" customHeight="1" x14ac:dyDescent="0.2"/>
    <row r="546" s="7" customFormat="1" ht="9" customHeight="1" x14ac:dyDescent="0.2"/>
    <row r="547" s="7" customFormat="1" ht="9" customHeight="1" x14ac:dyDescent="0.2"/>
    <row r="548" s="7" customFormat="1" ht="9" customHeight="1" x14ac:dyDescent="0.2"/>
    <row r="549" s="7" customFormat="1" ht="9" customHeight="1" x14ac:dyDescent="0.2"/>
    <row r="550" s="7" customFormat="1" ht="9" customHeight="1" x14ac:dyDescent="0.2"/>
    <row r="551" s="7" customFormat="1" ht="9" customHeight="1" x14ac:dyDescent="0.2"/>
    <row r="552" s="7" customFormat="1" ht="9" customHeight="1" x14ac:dyDescent="0.2"/>
    <row r="553" s="7" customFormat="1" ht="9" customHeight="1" x14ac:dyDescent="0.2"/>
    <row r="554" s="7" customFormat="1" ht="9" customHeight="1" x14ac:dyDescent="0.2"/>
    <row r="555" s="7" customFormat="1" ht="9" customHeight="1" x14ac:dyDescent="0.2"/>
    <row r="556" s="7" customFormat="1" ht="9" customHeight="1" x14ac:dyDescent="0.2"/>
    <row r="557" s="7" customFormat="1" ht="9" customHeight="1" x14ac:dyDescent="0.2"/>
    <row r="558" s="7" customFormat="1" ht="9" customHeight="1" x14ac:dyDescent="0.2"/>
    <row r="559" s="7" customFormat="1" ht="9" customHeight="1" x14ac:dyDescent="0.2"/>
    <row r="560" s="7" customFormat="1" ht="9" customHeight="1" x14ac:dyDescent="0.2"/>
    <row r="561" s="7" customFormat="1" ht="9" customHeight="1" x14ac:dyDescent="0.2"/>
    <row r="562" s="7" customFormat="1" ht="9" customHeight="1" x14ac:dyDescent="0.2"/>
    <row r="563" s="7" customFormat="1" ht="9" customHeight="1" x14ac:dyDescent="0.2"/>
    <row r="564" s="7" customFormat="1" ht="9" customHeight="1" x14ac:dyDescent="0.2"/>
    <row r="565" s="7" customFormat="1" ht="9" customHeight="1" x14ac:dyDescent="0.2"/>
    <row r="566" s="7" customFormat="1" ht="9" customHeight="1" x14ac:dyDescent="0.2"/>
    <row r="567" s="7" customFormat="1" ht="9" customHeight="1" x14ac:dyDescent="0.2"/>
    <row r="568" s="7" customFormat="1" ht="9" customHeight="1" x14ac:dyDescent="0.2"/>
    <row r="569" s="7" customFormat="1" ht="9" customHeight="1" x14ac:dyDescent="0.2"/>
    <row r="570" s="7" customFormat="1" ht="9" customHeight="1" x14ac:dyDescent="0.2"/>
    <row r="571" s="7" customFormat="1" ht="9" customHeight="1" x14ac:dyDescent="0.2"/>
    <row r="572" s="7" customFormat="1" ht="9" customHeight="1" x14ac:dyDescent="0.2"/>
    <row r="573" s="7" customFormat="1" ht="9" customHeight="1" x14ac:dyDescent="0.2"/>
    <row r="574" s="7" customFormat="1" ht="9" customHeight="1" x14ac:dyDescent="0.2"/>
    <row r="575" s="7" customFormat="1" ht="9" customHeight="1" x14ac:dyDescent="0.2"/>
    <row r="576" s="7" customFormat="1" ht="9" customHeight="1" x14ac:dyDescent="0.2"/>
    <row r="577" s="7" customFormat="1" ht="9" customHeight="1" x14ac:dyDescent="0.2"/>
    <row r="578" s="7" customFormat="1" ht="9" customHeight="1" x14ac:dyDescent="0.2"/>
    <row r="579" s="7" customFormat="1" ht="9" customHeight="1" x14ac:dyDescent="0.2"/>
    <row r="580" s="7" customFormat="1" ht="9" customHeight="1" x14ac:dyDescent="0.2"/>
    <row r="581" s="7" customFormat="1" ht="9" customHeight="1" x14ac:dyDescent="0.2"/>
    <row r="582" s="7" customFormat="1" ht="9" customHeight="1" x14ac:dyDescent="0.2"/>
    <row r="583" s="7" customFormat="1" ht="9" customHeight="1" x14ac:dyDescent="0.2"/>
    <row r="584" s="7" customFormat="1" ht="9" customHeight="1" x14ac:dyDescent="0.2"/>
    <row r="585" s="7" customFormat="1" ht="9" customHeight="1" x14ac:dyDescent="0.2"/>
    <row r="586" s="7" customFormat="1" ht="9" customHeight="1" x14ac:dyDescent="0.2"/>
    <row r="587" s="7" customFormat="1" ht="9" customHeight="1" x14ac:dyDescent="0.2"/>
    <row r="588" s="7" customFormat="1" ht="9" customHeight="1" x14ac:dyDescent="0.2"/>
    <row r="589" s="7" customFormat="1" ht="9" customHeight="1" x14ac:dyDescent="0.2"/>
    <row r="590" s="7" customFormat="1" ht="9" customHeight="1" x14ac:dyDescent="0.2"/>
    <row r="591" s="7" customFormat="1" ht="9" customHeight="1" x14ac:dyDescent="0.2"/>
    <row r="592" s="7" customFormat="1" ht="9" customHeight="1" x14ac:dyDescent="0.2"/>
    <row r="593" s="7" customFormat="1" ht="9" customHeight="1" x14ac:dyDescent="0.2"/>
    <row r="594" s="7" customFormat="1" ht="9" customHeight="1" x14ac:dyDescent="0.2"/>
    <row r="595" s="7" customFormat="1" ht="9" customHeight="1" x14ac:dyDescent="0.2"/>
    <row r="596" s="7" customFormat="1" ht="9" customHeight="1" x14ac:dyDescent="0.2"/>
    <row r="597" s="7" customFormat="1" ht="9" customHeight="1" x14ac:dyDescent="0.2"/>
    <row r="598" s="7" customFormat="1" ht="9" customHeight="1" x14ac:dyDescent="0.2"/>
    <row r="599" s="7" customFormat="1" ht="9" customHeight="1" x14ac:dyDescent="0.2"/>
    <row r="600" s="7" customFormat="1" ht="9" customHeight="1" x14ac:dyDescent="0.2"/>
    <row r="601" s="7" customFormat="1" ht="9" customHeight="1" x14ac:dyDescent="0.2"/>
    <row r="602" s="7" customFormat="1" ht="9" customHeight="1" x14ac:dyDescent="0.2"/>
    <row r="603" s="7" customFormat="1" ht="9" customHeight="1" x14ac:dyDescent="0.2"/>
    <row r="604" s="7" customFormat="1" ht="9" customHeight="1" x14ac:dyDescent="0.2"/>
    <row r="605" s="7" customFormat="1" ht="9" customHeight="1" x14ac:dyDescent="0.2"/>
    <row r="606" s="7" customFormat="1" ht="9" customHeight="1" x14ac:dyDescent="0.2"/>
    <row r="607" s="7" customFormat="1" ht="9" customHeight="1" x14ac:dyDescent="0.2"/>
    <row r="608" s="7" customFormat="1" ht="9" customHeight="1" x14ac:dyDescent="0.2"/>
    <row r="609" s="7" customFormat="1" ht="9" customHeight="1" x14ac:dyDescent="0.2"/>
    <row r="610" s="7" customFormat="1" ht="9" customHeight="1" x14ac:dyDescent="0.2"/>
    <row r="611" s="7" customFormat="1" ht="9" customHeight="1" x14ac:dyDescent="0.2"/>
    <row r="612" s="7" customFormat="1" ht="9" customHeight="1" x14ac:dyDescent="0.2"/>
    <row r="613" s="7" customFormat="1" ht="9" customHeight="1" x14ac:dyDescent="0.2"/>
    <row r="614" s="7" customFormat="1" ht="9" customHeight="1" x14ac:dyDescent="0.2"/>
    <row r="615" s="7" customFormat="1" ht="9" customHeight="1" x14ac:dyDescent="0.2"/>
    <row r="616" s="7" customFormat="1" ht="9" customHeight="1" x14ac:dyDescent="0.2"/>
    <row r="617" s="7" customFormat="1" ht="9" customHeight="1" x14ac:dyDescent="0.2"/>
    <row r="618" s="7" customFormat="1" ht="9" customHeight="1" x14ac:dyDescent="0.2"/>
    <row r="619" s="7" customFormat="1" ht="9" customHeight="1" x14ac:dyDescent="0.2"/>
    <row r="620" s="7" customFormat="1" ht="9" customHeight="1" x14ac:dyDescent="0.2"/>
    <row r="621" s="7" customFormat="1" ht="9" customHeight="1" x14ac:dyDescent="0.2"/>
    <row r="622" s="7" customFormat="1" ht="9" customHeight="1" x14ac:dyDescent="0.2"/>
    <row r="623" s="7" customFormat="1" ht="9" customHeight="1" x14ac:dyDescent="0.2"/>
    <row r="624" s="7" customFormat="1" ht="9" customHeight="1" x14ac:dyDescent="0.2"/>
    <row r="625" s="7" customFormat="1" ht="9" customHeight="1" x14ac:dyDescent="0.2"/>
    <row r="626" s="7" customFormat="1" ht="9" customHeight="1" x14ac:dyDescent="0.2"/>
    <row r="627" s="7" customFormat="1" ht="9" customHeight="1" x14ac:dyDescent="0.2"/>
    <row r="628" s="7" customFormat="1" ht="9" customHeight="1" x14ac:dyDescent="0.2"/>
    <row r="629" s="7" customFormat="1" ht="9" customHeight="1" x14ac:dyDescent="0.2"/>
    <row r="630" s="7" customFormat="1" ht="9" customHeight="1" x14ac:dyDescent="0.2"/>
    <row r="631" s="7" customFormat="1" ht="9" customHeight="1" x14ac:dyDescent="0.2"/>
    <row r="632" s="7" customFormat="1" ht="9" customHeight="1" x14ac:dyDescent="0.2"/>
    <row r="633" s="7" customFormat="1" ht="9" customHeight="1" x14ac:dyDescent="0.2"/>
    <row r="634" s="7" customFormat="1" ht="9" customHeight="1" x14ac:dyDescent="0.2"/>
    <row r="635" s="7" customFormat="1" ht="9" customHeight="1" x14ac:dyDescent="0.2"/>
    <row r="636" s="7" customFormat="1" ht="9" customHeight="1" x14ac:dyDescent="0.2"/>
    <row r="637" s="7" customFormat="1" ht="9" customHeight="1" x14ac:dyDescent="0.2"/>
    <row r="638" s="7" customFormat="1" ht="9" customHeight="1" x14ac:dyDescent="0.2"/>
    <row r="639" s="7" customFormat="1" ht="9" customHeight="1" x14ac:dyDescent="0.2"/>
    <row r="640" s="7" customFormat="1" ht="9" customHeight="1" x14ac:dyDescent="0.2"/>
    <row r="641" s="7" customFormat="1" ht="9" customHeight="1" x14ac:dyDescent="0.2"/>
    <row r="642" s="7" customFormat="1" ht="9" customHeight="1" x14ac:dyDescent="0.2"/>
    <row r="643" s="7" customFormat="1" ht="9" customHeight="1" x14ac:dyDescent="0.2"/>
    <row r="644" s="7" customFormat="1" ht="9" customHeight="1" x14ac:dyDescent="0.2"/>
    <row r="645" s="7" customFormat="1" ht="9" customHeight="1" x14ac:dyDescent="0.2"/>
    <row r="646" s="7" customFormat="1" ht="9" customHeight="1" x14ac:dyDescent="0.2"/>
    <row r="647" s="7" customFormat="1" ht="9" customHeight="1" x14ac:dyDescent="0.2"/>
    <row r="648" s="7" customFormat="1" ht="9" customHeight="1" x14ac:dyDescent="0.2"/>
    <row r="649" s="7" customFormat="1" ht="9" customHeight="1" x14ac:dyDescent="0.2"/>
    <row r="650" s="7" customFormat="1" ht="9" customHeight="1" x14ac:dyDescent="0.2"/>
    <row r="651" s="7" customFormat="1" ht="9" customHeight="1" x14ac:dyDescent="0.2"/>
    <row r="652" s="7" customFormat="1" ht="9" customHeight="1" x14ac:dyDescent="0.2"/>
    <row r="653" s="7" customFormat="1" ht="9" customHeight="1" x14ac:dyDescent="0.2"/>
    <row r="654" s="7" customFormat="1" ht="9" customHeight="1" x14ac:dyDescent="0.2"/>
    <row r="655" s="7" customFormat="1" ht="9" customHeight="1" x14ac:dyDescent="0.2"/>
    <row r="656" s="7" customFormat="1" ht="9" customHeight="1" x14ac:dyDescent="0.2"/>
    <row r="657" s="7" customFormat="1" ht="9" customHeight="1" x14ac:dyDescent="0.2"/>
    <row r="658" s="7" customFormat="1" ht="9" customHeight="1" x14ac:dyDescent="0.2"/>
    <row r="659" s="7" customFormat="1" ht="9" customHeight="1" x14ac:dyDescent="0.2"/>
    <row r="660" s="7" customFormat="1" ht="9" customHeight="1" x14ac:dyDescent="0.2"/>
    <row r="661" s="7" customFormat="1" ht="9" customHeight="1" x14ac:dyDescent="0.2"/>
    <row r="662" s="7" customFormat="1" ht="9" customHeight="1" x14ac:dyDescent="0.2"/>
    <row r="663" s="7" customFormat="1" ht="9" customHeight="1" x14ac:dyDescent="0.2"/>
    <row r="664" s="7" customFormat="1" ht="9" customHeight="1" x14ac:dyDescent="0.2"/>
    <row r="665" s="7" customFormat="1" ht="9" customHeight="1" x14ac:dyDescent="0.2"/>
    <row r="666" s="7" customFormat="1" ht="9" customHeight="1" x14ac:dyDescent="0.2"/>
    <row r="667" s="7" customFormat="1" ht="9" customHeight="1" x14ac:dyDescent="0.2"/>
    <row r="668" s="7" customFormat="1" ht="9" customHeight="1" x14ac:dyDescent="0.2"/>
    <row r="669" s="7" customFormat="1" ht="9" customHeight="1" x14ac:dyDescent="0.2"/>
    <row r="670" s="7" customFormat="1" ht="9" customHeight="1" x14ac:dyDescent="0.2"/>
    <row r="671" s="7" customFormat="1" ht="9" customHeight="1" x14ac:dyDescent="0.2"/>
    <row r="672" s="7" customFormat="1" ht="9" customHeight="1" x14ac:dyDescent="0.2"/>
    <row r="673" s="7" customFormat="1" ht="9" customHeight="1" x14ac:dyDescent="0.2"/>
    <row r="674" s="7" customFormat="1" ht="9" customHeight="1" x14ac:dyDescent="0.2"/>
    <row r="675" s="7" customFormat="1" ht="9" customHeight="1" x14ac:dyDescent="0.2"/>
    <row r="676" s="7" customFormat="1" ht="9" customHeight="1" x14ac:dyDescent="0.2"/>
    <row r="677" s="7" customFormat="1" ht="9" customHeight="1" x14ac:dyDescent="0.2"/>
    <row r="678" s="7" customFormat="1" ht="9" customHeight="1" x14ac:dyDescent="0.2"/>
    <row r="679" s="7" customFormat="1" ht="9" customHeight="1" x14ac:dyDescent="0.2"/>
    <row r="680" s="7" customFormat="1" ht="9" customHeight="1" x14ac:dyDescent="0.2"/>
    <row r="681" s="7" customFormat="1" ht="9" customHeight="1" x14ac:dyDescent="0.2"/>
    <row r="682" s="7" customFormat="1" ht="9" customHeight="1" x14ac:dyDescent="0.2"/>
    <row r="683" s="7" customFormat="1" ht="9" customHeight="1" x14ac:dyDescent="0.2"/>
    <row r="684" s="7" customFormat="1" ht="9" customHeight="1" x14ac:dyDescent="0.2"/>
    <row r="685" s="7" customFormat="1" ht="9" customHeight="1" x14ac:dyDescent="0.2"/>
    <row r="686" s="7" customFormat="1" ht="9" customHeight="1" x14ac:dyDescent="0.2"/>
    <row r="687" s="7" customFormat="1" ht="9" customHeight="1" x14ac:dyDescent="0.2"/>
    <row r="688" s="7" customFormat="1" ht="9" customHeight="1" x14ac:dyDescent="0.2"/>
    <row r="689" s="7" customFormat="1" ht="9" customHeight="1" x14ac:dyDescent="0.2"/>
    <row r="690" s="7" customFormat="1" ht="9" customHeight="1" x14ac:dyDescent="0.2"/>
    <row r="691" s="7" customFormat="1" ht="9" customHeight="1" x14ac:dyDescent="0.2"/>
    <row r="692" s="7" customFormat="1" ht="9" customHeight="1" x14ac:dyDescent="0.2"/>
    <row r="693" s="7" customFormat="1" ht="9" customHeight="1" x14ac:dyDescent="0.2"/>
    <row r="694" s="7" customFormat="1" ht="9" customHeight="1" x14ac:dyDescent="0.2"/>
    <row r="695" s="7" customFormat="1" ht="9" customHeight="1" x14ac:dyDescent="0.2"/>
    <row r="696" s="7" customFormat="1" ht="9" customHeight="1" x14ac:dyDescent="0.2"/>
    <row r="697" s="7" customFormat="1" ht="9" customHeight="1" x14ac:dyDescent="0.2"/>
    <row r="698" s="7" customFormat="1" ht="9" customHeight="1" x14ac:dyDescent="0.2"/>
    <row r="699" s="7" customFormat="1" ht="9" customHeight="1" x14ac:dyDescent="0.2"/>
    <row r="700" s="7" customFormat="1" ht="9" customHeight="1" x14ac:dyDescent="0.2"/>
    <row r="701" s="7" customFormat="1" ht="9" customHeight="1" x14ac:dyDescent="0.2"/>
    <row r="702" s="7" customFormat="1" ht="9" customHeight="1" x14ac:dyDescent="0.2"/>
    <row r="703" s="7" customFormat="1" ht="9" customHeight="1" x14ac:dyDescent="0.2"/>
    <row r="704" s="7" customFormat="1" ht="9" customHeight="1" x14ac:dyDescent="0.2"/>
    <row r="705" s="7" customFormat="1" ht="9" customHeight="1" x14ac:dyDescent="0.2"/>
    <row r="706" s="7" customFormat="1" ht="9" customHeight="1" x14ac:dyDescent="0.2"/>
    <row r="707" s="7" customFormat="1" ht="9" customHeight="1" x14ac:dyDescent="0.2"/>
    <row r="708" s="7" customFormat="1" ht="9" customHeight="1" x14ac:dyDescent="0.2"/>
    <row r="709" s="7" customFormat="1" ht="9" customHeight="1" x14ac:dyDescent="0.2"/>
    <row r="710" s="7" customFormat="1" ht="9" customHeight="1" x14ac:dyDescent="0.2"/>
    <row r="711" s="7" customFormat="1" ht="9" customHeight="1" x14ac:dyDescent="0.2"/>
    <row r="712" s="7" customFormat="1" ht="9" customHeight="1" x14ac:dyDescent="0.2"/>
    <row r="713" s="7" customFormat="1" ht="9" customHeight="1" x14ac:dyDescent="0.2"/>
    <row r="714" s="7" customFormat="1" ht="9" customHeight="1" x14ac:dyDescent="0.2"/>
    <row r="715" s="7" customFormat="1" ht="9" customHeight="1" x14ac:dyDescent="0.2"/>
    <row r="716" s="7" customFormat="1" ht="9" customHeight="1" x14ac:dyDescent="0.2"/>
    <row r="717" s="7" customFormat="1" ht="9" customHeight="1" x14ac:dyDescent="0.2"/>
    <row r="718" s="7" customFormat="1" ht="9" customHeight="1" x14ac:dyDescent="0.2"/>
    <row r="719" s="7" customFormat="1" ht="9" customHeight="1" x14ac:dyDescent="0.2"/>
    <row r="720" s="7" customFormat="1" ht="9" customHeight="1" x14ac:dyDescent="0.2"/>
    <row r="721" s="7" customFormat="1" ht="9" customHeight="1" x14ac:dyDescent="0.2"/>
    <row r="722" s="7" customFormat="1" ht="9" customHeight="1" x14ac:dyDescent="0.2"/>
    <row r="723" s="7" customFormat="1" ht="9" customHeight="1" x14ac:dyDescent="0.2"/>
    <row r="724" s="7" customFormat="1" ht="9" customHeight="1" x14ac:dyDescent="0.2"/>
    <row r="725" s="7" customFormat="1" ht="9" customHeight="1" x14ac:dyDescent="0.2"/>
    <row r="726" s="7" customFormat="1" ht="9" customHeight="1" x14ac:dyDescent="0.2"/>
    <row r="727" s="7" customFormat="1" ht="9" customHeight="1" x14ac:dyDescent="0.2"/>
    <row r="728" s="7" customFormat="1" ht="9" customHeight="1" x14ac:dyDescent="0.2"/>
    <row r="729" s="7" customFormat="1" ht="9" customHeight="1" x14ac:dyDescent="0.2"/>
    <row r="730" s="7" customFormat="1" ht="9" customHeight="1" x14ac:dyDescent="0.2"/>
    <row r="731" s="7" customFormat="1" ht="9" customHeight="1" x14ac:dyDescent="0.2"/>
    <row r="732" s="7" customFormat="1" ht="9" customHeight="1" x14ac:dyDescent="0.2"/>
    <row r="733" s="7" customFormat="1" ht="9" customHeight="1" x14ac:dyDescent="0.2"/>
    <row r="734" s="7" customFormat="1" ht="9" customHeight="1" x14ac:dyDescent="0.2"/>
    <row r="735" s="7" customFormat="1" ht="9" customHeight="1" x14ac:dyDescent="0.2"/>
    <row r="736" s="7" customFormat="1" ht="9" customHeight="1" x14ac:dyDescent="0.2"/>
    <row r="737" s="7" customFormat="1" ht="9" customHeight="1" x14ac:dyDescent="0.2"/>
    <row r="738" s="7" customFormat="1" ht="9" customHeight="1" x14ac:dyDescent="0.2"/>
    <row r="739" s="7" customFormat="1" ht="9" customHeight="1" x14ac:dyDescent="0.2"/>
    <row r="740" s="7" customFormat="1" ht="9" customHeight="1" x14ac:dyDescent="0.2"/>
    <row r="741" s="7" customFormat="1" ht="9" customHeight="1" x14ac:dyDescent="0.2"/>
    <row r="742" s="7" customFormat="1" ht="9" customHeight="1" x14ac:dyDescent="0.2"/>
    <row r="743" s="7" customFormat="1" ht="9" customHeight="1" x14ac:dyDescent="0.2"/>
    <row r="744" s="7" customFormat="1" ht="9" customHeight="1" x14ac:dyDescent="0.2"/>
    <row r="745" s="7" customFormat="1" ht="9" customHeight="1" x14ac:dyDescent="0.2"/>
    <row r="746" s="7" customFormat="1" ht="9" customHeight="1" x14ac:dyDescent="0.2"/>
    <row r="747" s="7" customFormat="1" ht="9" customHeight="1" x14ac:dyDescent="0.2"/>
    <row r="748" s="7" customFormat="1" ht="9" customHeight="1" x14ac:dyDescent="0.2"/>
    <row r="749" s="7" customFormat="1" ht="9" customHeight="1" x14ac:dyDescent="0.2"/>
    <row r="750" s="7" customFormat="1" ht="9" customHeight="1" x14ac:dyDescent="0.2"/>
    <row r="751" s="7" customFormat="1" ht="9" customHeight="1" x14ac:dyDescent="0.2"/>
    <row r="752" s="7" customFormat="1" ht="9" customHeight="1" x14ac:dyDescent="0.2"/>
    <row r="753" s="7" customFormat="1" ht="9" customHeight="1" x14ac:dyDescent="0.2"/>
    <row r="754" s="7" customFormat="1" ht="9" customHeight="1" x14ac:dyDescent="0.2"/>
    <row r="755" s="7" customFormat="1" ht="9" customHeight="1" x14ac:dyDescent="0.2"/>
    <row r="756" s="7" customFormat="1" ht="9" customHeight="1" x14ac:dyDescent="0.2"/>
    <row r="757" s="7" customFormat="1" ht="9" customHeight="1" x14ac:dyDescent="0.2"/>
    <row r="758" s="7" customFormat="1" ht="9" customHeight="1" x14ac:dyDescent="0.2"/>
    <row r="759" s="7" customFormat="1" ht="9" customHeight="1" x14ac:dyDescent="0.2"/>
    <row r="760" s="7" customFormat="1" ht="9" customHeight="1" x14ac:dyDescent="0.2"/>
    <row r="761" s="7" customFormat="1" ht="9" customHeight="1" x14ac:dyDescent="0.2"/>
    <row r="762" s="7" customFormat="1" ht="9" customHeight="1" x14ac:dyDescent="0.2"/>
    <row r="763" s="7" customFormat="1" ht="9" customHeight="1" x14ac:dyDescent="0.2"/>
    <row r="764" s="7" customFormat="1" ht="9" customHeight="1" x14ac:dyDescent="0.2"/>
    <row r="765" s="7" customFormat="1" ht="9" customHeight="1" x14ac:dyDescent="0.2"/>
    <row r="766" s="7" customFormat="1" ht="9" customHeight="1" x14ac:dyDescent="0.2"/>
    <row r="767" s="7" customFormat="1" ht="9" customHeight="1" x14ac:dyDescent="0.2"/>
    <row r="768" s="7" customFormat="1" ht="9" customHeight="1" x14ac:dyDescent="0.2"/>
    <row r="769" s="7" customFormat="1" ht="9" customHeight="1" x14ac:dyDescent="0.2"/>
    <row r="770" s="7" customFormat="1" ht="9" customHeight="1" x14ac:dyDescent="0.2"/>
    <row r="771" s="7" customFormat="1" ht="9" customHeight="1" x14ac:dyDescent="0.2"/>
    <row r="772" s="7" customFormat="1" ht="9" customHeight="1" x14ac:dyDescent="0.2"/>
    <row r="773" s="7" customFormat="1" ht="9" customHeight="1" x14ac:dyDescent="0.2"/>
    <row r="774" s="7" customFormat="1" ht="9" customHeight="1" x14ac:dyDescent="0.2"/>
    <row r="775" s="7" customFormat="1" ht="9" customHeight="1" x14ac:dyDescent="0.2"/>
    <row r="776" s="7" customFormat="1" ht="9" customHeight="1" x14ac:dyDescent="0.2"/>
    <row r="777" s="7" customFormat="1" ht="9" customHeight="1" x14ac:dyDescent="0.2"/>
    <row r="778" s="7" customFormat="1" ht="9" customHeight="1" x14ac:dyDescent="0.2"/>
    <row r="779" s="7" customFormat="1" ht="9" customHeight="1" x14ac:dyDescent="0.2"/>
    <row r="780" s="7" customFormat="1" ht="9" customHeight="1" x14ac:dyDescent="0.2"/>
    <row r="781" s="7" customFormat="1" ht="9" customHeight="1" x14ac:dyDescent="0.2"/>
    <row r="782" s="7" customFormat="1" ht="9" customHeight="1" x14ac:dyDescent="0.2"/>
    <row r="783" s="7" customFormat="1" ht="9" customHeight="1" x14ac:dyDescent="0.2"/>
    <row r="784" s="7" customFormat="1" ht="9" customHeight="1" x14ac:dyDescent="0.2"/>
    <row r="785" s="7" customFormat="1" ht="9" customHeight="1" x14ac:dyDescent="0.2"/>
    <row r="786" s="7" customFormat="1" ht="9" customHeight="1" x14ac:dyDescent="0.2"/>
    <row r="787" s="7" customFormat="1" ht="9" customHeight="1" x14ac:dyDescent="0.2"/>
    <row r="788" s="7" customFormat="1" ht="9" customHeight="1" x14ac:dyDescent="0.2"/>
    <row r="789" s="7" customFormat="1" ht="9" customHeight="1" x14ac:dyDescent="0.2"/>
    <row r="790" s="7" customFormat="1" ht="9" customHeight="1" x14ac:dyDescent="0.2"/>
    <row r="791" s="7" customFormat="1" ht="9" customHeight="1" x14ac:dyDescent="0.2"/>
    <row r="792" s="7" customFormat="1" ht="9" customHeight="1" x14ac:dyDescent="0.2"/>
    <row r="793" s="7" customFormat="1" ht="9" customHeight="1" x14ac:dyDescent="0.2"/>
    <row r="794" s="7" customFormat="1" ht="9" customHeight="1" x14ac:dyDescent="0.2"/>
    <row r="795" s="7" customFormat="1" ht="9" customHeight="1" x14ac:dyDescent="0.2"/>
    <row r="796" s="7" customFormat="1" ht="9" customHeight="1" x14ac:dyDescent="0.2"/>
    <row r="797" s="7" customFormat="1" ht="9" customHeight="1" x14ac:dyDescent="0.2"/>
    <row r="798" s="7" customFormat="1" ht="9" customHeight="1" x14ac:dyDescent="0.2"/>
    <row r="799" s="7" customFormat="1" ht="9" customHeight="1" x14ac:dyDescent="0.2"/>
    <row r="800" s="7" customFormat="1" ht="9" customHeight="1" x14ac:dyDescent="0.2"/>
    <row r="801" s="7" customFormat="1" ht="9" customHeight="1" x14ac:dyDescent="0.2"/>
    <row r="802" s="7" customFormat="1" ht="9" customHeight="1" x14ac:dyDescent="0.2"/>
    <row r="803" s="7" customFormat="1" ht="9" customHeight="1" x14ac:dyDescent="0.2"/>
    <row r="804" s="7" customFormat="1" ht="9" customHeight="1" x14ac:dyDescent="0.2"/>
    <row r="805" s="7" customFormat="1" ht="9" customHeight="1" x14ac:dyDescent="0.2"/>
    <row r="806" s="7" customFormat="1" ht="9" customHeight="1" x14ac:dyDescent="0.2"/>
    <row r="807" s="7" customFormat="1" ht="9" customHeight="1" x14ac:dyDescent="0.2"/>
    <row r="808" s="7" customFormat="1" ht="9" customHeight="1" x14ac:dyDescent="0.2"/>
    <row r="809" s="7" customFormat="1" ht="9" customHeight="1" x14ac:dyDescent="0.2"/>
    <row r="810" s="7" customFormat="1" ht="9" customHeight="1" x14ac:dyDescent="0.2"/>
    <row r="811" s="7" customFormat="1" ht="9" customHeight="1" x14ac:dyDescent="0.2"/>
    <row r="812" s="7" customFormat="1" ht="9" customHeight="1" x14ac:dyDescent="0.2"/>
    <row r="813" s="7" customFormat="1" ht="9" customHeight="1" x14ac:dyDescent="0.2"/>
    <row r="814" s="7" customFormat="1" ht="9" customHeight="1" x14ac:dyDescent="0.2"/>
    <row r="815" s="7" customFormat="1" ht="9" customHeight="1" x14ac:dyDescent="0.2"/>
    <row r="816" s="7" customFormat="1" ht="9" customHeight="1" x14ac:dyDescent="0.2"/>
    <row r="817" s="7" customFormat="1" ht="9" customHeight="1" x14ac:dyDescent="0.2"/>
    <row r="818" s="7" customFormat="1" ht="9" customHeight="1" x14ac:dyDescent="0.2"/>
    <row r="819" s="7" customFormat="1" ht="9" customHeight="1" x14ac:dyDescent="0.2"/>
    <row r="820" s="7" customFormat="1" ht="9" customHeight="1" x14ac:dyDescent="0.2"/>
    <row r="821" s="7" customFormat="1" ht="9" customHeight="1" x14ac:dyDescent="0.2"/>
    <row r="822" s="7" customFormat="1" ht="9" customHeight="1" x14ac:dyDescent="0.2"/>
    <row r="823" s="7" customFormat="1" ht="9" customHeight="1" x14ac:dyDescent="0.2"/>
    <row r="824" s="7" customFormat="1" ht="9" customHeight="1" x14ac:dyDescent="0.2"/>
    <row r="825" s="7" customFormat="1" ht="9" customHeight="1" x14ac:dyDescent="0.2"/>
    <row r="826" s="7" customFormat="1" ht="9" customHeight="1" x14ac:dyDescent="0.2"/>
    <row r="827" s="7" customFormat="1" ht="9" customHeight="1" x14ac:dyDescent="0.2"/>
    <row r="828" s="7" customFormat="1" ht="9" customHeight="1" x14ac:dyDescent="0.2"/>
    <row r="829" s="7" customFormat="1" ht="9" customHeight="1" x14ac:dyDescent="0.2"/>
    <row r="830" s="7" customFormat="1" ht="9" customHeight="1" x14ac:dyDescent="0.2"/>
    <row r="831" s="7" customFormat="1" ht="9" customHeight="1" x14ac:dyDescent="0.2"/>
    <row r="832" s="7" customFormat="1" ht="9" customHeight="1" x14ac:dyDescent="0.2"/>
    <row r="833" s="7" customFormat="1" ht="9" customHeight="1" x14ac:dyDescent="0.2"/>
    <row r="834" s="7" customFormat="1" ht="9" customHeight="1" x14ac:dyDescent="0.2"/>
    <row r="835" s="7" customFormat="1" ht="9" customHeight="1" x14ac:dyDescent="0.2"/>
    <row r="836" s="7" customFormat="1" ht="9" customHeight="1" x14ac:dyDescent="0.2"/>
    <row r="837" s="7" customFormat="1" ht="9" customHeight="1" x14ac:dyDescent="0.2"/>
    <row r="838" s="7" customFormat="1" ht="9" customHeight="1" x14ac:dyDescent="0.2"/>
    <row r="839" s="7" customFormat="1" ht="9" customHeight="1" x14ac:dyDescent="0.2"/>
    <row r="840" s="7" customFormat="1" ht="9" customHeight="1" x14ac:dyDescent="0.2"/>
    <row r="841" s="7" customFormat="1" ht="9" customHeight="1" x14ac:dyDescent="0.2"/>
    <row r="842" s="7" customFormat="1" ht="9" customHeight="1" x14ac:dyDescent="0.2"/>
    <row r="843" s="7" customFormat="1" ht="9" customHeight="1" x14ac:dyDescent="0.2"/>
    <row r="844" s="7" customFormat="1" ht="9" customHeight="1" x14ac:dyDescent="0.2"/>
    <row r="845" s="7" customFormat="1" ht="9" customHeight="1" x14ac:dyDescent="0.2"/>
    <row r="846" s="7" customFormat="1" ht="9" customHeight="1" x14ac:dyDescent="0.2"/>
    <row r="847" s="7" customFormat="1" ht="9" customHeight="1" x14ac:dyDescent="0.2"/>
    <row r="848" s="7" customFormat="1" ht="9" customHeight="1" x14ac:dyDescent="0.2"/>
    <row r="849" s="7" customFormat="1" ht="9" customHeight="1" x14ac:dyDescent="0.2"/>
    <row r="850" s="7" customFormat="1" ht="9" customHeight="1" x14ac:dyDescent="0.2"/>
    <row r="851" s="7" customFormat="1" ht="9" customHeight="1" x14ac:dyDescent="0.2"/>
    <row r="852" s="7" customFormat="1" ht="9" customHeight="1" x14ac:dyDescent="0.2"/>
    <row r="853" s="7" customFormat="1" ht="9" customHeight="1" x14ac:dyDescent="0.2"/>
    <row r="854" s="7" customFormat="1" ht="9" customHeight="1" x14ac:dyDescent="0.2"/>
    <row r="855" s="7" customFormat="1" ht="9" customHeight="1" x14ac:dyDescent="0.2"/>
    <row r="856" s="7" customFormat="1" ht="9" customHeight="1" x14ac:dyDescent="0.2"/>
    <row r="857" s="7" customFormat="1" ht="9" customHeight="1" x14ac:dyDescent="0.2"/>
    <row r="858" s="7" customFormat="1" ht="9" customHeight="1" x14ac:dyDescent="0.2"/>
    <row r="859" s="7" customFormat="1" ht="9" customHeight="1" x14ac:dyDescent="0.2"/>
    <row r="860" s="7" customFormat="1" ht="9" customHeight="1" x14ac:dyDescent="0.2"/>
    <row r="861" s="7" customFormat="1" ht="9" customHeight="1" x14ac:dyDescent="0.2"/>
    <row r="862" s="7" customFormat="1" ht="9" customHeight="1" x14ac:dyDescent="0.2"/>
    <row r="863" s="7" customFormat="1" ht="9" customHeight="1" x14ac:dyDescent="0.2"/>
    <row r="864" s="7" customFormat="1" ht="9" customHeight="1" x14ac:dyDescent="0.2"/>
    <row r="865" s="7" customFormat="1" ht="9" customHeight="1" x14ac:dyDescent="0.2"/>
    <row r="866" s="7" customFormat="1" ht="9" customHeight="1" x14ac:dyDescent="0.2"/>
    <row r="867" s="7" customFormat="1" ht="9" customHeight="1" x14ac:dyDescent="0.2"/>
    <row r="868" s="7" customFormat="1" ht="9" customHeight="1" x14ac:dyDescent="0.2"/>
    <row r="869" s="7" customFormat="1" ht="9" customHeight="1" x14ac:dyDescent="0.2"/>
    <row r="870" s="7" customFormat="1" ht="9" customHeight="1" x14ac:dyDescent="0.2"/>
    <row r="871" s="7" customFormat="1" ht="9" customHeight="1" x14ac:dyDescent="0.2"/>
    <row r="872" s="7" customFormat="1" ht="9" customHeight="1" x14ac:dyDescent="0.2"/>
    <row r="873" s="7" customFormat="1" ht="9" customHeight="1" x14ac:dyDescent="0.2"/>
    <row r="874" s="7" customFormat="1" ht="9" customHeight="1" x14ac:dyDescent="0.2"/>
    <row r="875" s="7" customFormat="1" ht="9" customHeight="1" x14ac:dyDescent="0.2"/>
    <row r="876" s="7" customFormat="1" ht="9" customHeight="1" x14ac:dyDescent="0.2"/>
    <row r="877" s="7" customFormat="1" ht="9" customHeight="1" x14ac:dyDescent="0.2"/>
    <row r="878" s="7" customFormat="1" ht="9" customHeight="1" x14ac:dyDescent="0.2"/>
    <row r="879" s="7" customFormat="1" ht="9" customHeight="1" x14ac:dyDescent="0.2"/>
    <row r="880" s="7" customFormat="1" ht="9" customHeight="1" x14ac:dyDescent="0.2"/>
    <row r="881" s="7" customFormat="1" ht="9" customHeight="1" x14ac:dyDescent="0.2"/>
    <row r="882" s="7" customFormat="1" ht="9" customHeight="1" x14ac:dyDescent="0.2"/>
    <row r="883" s="7" customFormat="1" ht="9" customHeight="1" x14ac:dyDescent="0.2"/>
    <row r="884" s="7" customFormat="1" ht="9" customHeight="1" x14ac:dyDescent="0.2"/>
    <row r="885" s="7" customFormat="1" ht="9" customHeight="1" x14ac:dyDescent="0.2"/>
    <row r="886" s="7" customFormat="1" ht="9" customHeight="1" x14ac:dyDescent="0.2"/>
    <row r="887" s="7" customFormat="1" ht="9" customHeight="1" x14ac:dyDescent="0.2"/>
    <row r="888" s="7" customFormat="1" ht="9" customHeight="1" x14ac:dyDescent="0.2"/>
    <row r="889" s="7" customFormat="1" ht="9" customHeight="1" x14ac:dyDescent="0.2"/>
    <row r="890" s="7" customFormat="1" ht="9" customHeight="1" x14ac:dyDescent="0.2"/>
    <row r="891" s="7" customFormat="1" ht="9" customHeight="1" x14ac:dyDescent="0.2"/>
    <row r="892" s="7" customFormat="1" ht="9" customHeight="1" x14ac:dyDescent="0.2"/>
    <row r="893" s="7" customFormat="1" ht="9" customHeight="1" x14ac:dyDescent="0.2"/>
    <row r="894" s="7" customFormat="1" ht="9" customHeight="1" x14ac:dyDescent="0.2"/>
    <row r="895" s="7" customFormat="1" ht="9" customHeight="1" x14ac:dyDescent="0.2"/>
    <row r="896" s="7" customFormat="1" ht="9" customHeight="1" x14ac:dyDescent="0.2"/>
    <row r="897" s="7" customFormat="1" ht="9" customHeight="1" x14ac:dyDescent="0.2"/>
    <row r="898" s="7" customFormat="1" ht="9" customHeight="1" x14ac:dyDescent="0.2"/>
    <row r="899" s="7" customFormat="1" ht="9" customHeight="1" x14ac:dyDescent="0.2"/>
    <row r="900" s="7" customFormat="1" ht="9" customHeight="1" x14ac:dyDescent="0.2"/>
    <row r="901" s="7" customFormat="1" ht="9" customHeight="1" x14ac:dyDescent="0.2"/>
    <row r="902" s="7" customFormat="1" ht="9" customHeight="1" x14ac:dyDescent="0.2"/>
    <row r="903" s="7" customFormat="1" ht="9" customHeight="1" x14ac:dyDescent="0.2"/>
    <row r="904" s="7" customFormat="1" ht="9" customHeight="1" x14ac:dyDescent="0.2"/>
    <row r="905" s="7" customFormat="1" ht="9" customHeight="1" x14ac:dyDescent="0.2"/>
    <row r="906" s="7" customFormat="1" ht="9" customHeight="1" x14ac:dyDescent="0.2"/>
    <row r="907" s="7" customFormat="1" ht="9" customHeight="1" x14ac:dyDescent="0.2"/>
    <row r="908" s="7" customFormat="1" ht="9" customHeight="1" x14ac:dyDescent="0.2"/>
    <row r="909" s="7" customFormat="1" ht="9" customHeight="1" x14ac:dyDescent="0.2"/>
    <row r="910" s="7" customFormat="1" ht="9" customHeight="1" x14ac:dyDescent="0.2"/>
    <row r="911" s="7" customFormat="1" ht="9" customHeight="1" x14ac:dyDescent="0.2"/>
    <row r="912" s="7" customFormat="1" ht="9" customHeight="1" x14ac:dyDescent="0.2"/>
    <row r="913" s="7" customFormat="1" ht="9" customHeight="1" x14ac:dyDescent="0.2"/>
    <row r="914" s="7" customFormat="1" ht="9" customHeight="1" x14ac:dyDescent="0.2"/>
    <row r="915" s="7" customFormat="1" ht="9" customHeight="1" x14ac:dyDescent="0.2"/>
    <row r="916" s="7" customFormat="1" ht="9" customHeight="1" x14ac:dyDescent="0.2"/>
    <row r="917" s="7" customFormat="1" ht="9" customHeight="1" x14ac:dyDescent="0.2"/>
    <row r="918" s="7" customFormat="1" ht="9" customHeight="1" x14ac:dyDescent="0.2"/>
    <row r="919" s="7" customFormat="1" ht="9" customHeight="1" x14ac:dyDescent="0.2"/>
    <row r="920" s="7" customFormat="1" ht="9" customHeight="1" x14ac:dyDescent="0.2"/>
    <row r="921" s="7" customFormat="1" ht="9" customHeight="1" x14ac:dyDescent="0.2"/>
    <row r="922" s="7" customFormat="1" ht="9" customHeight="1" x14ac:dyDescent="0.2"/>
    <row r="923" s="7" customFormat="1" ht="9" customHeight="1" x14ac:dyDescent="0.2"/>
    <row r="924" s="7" customFormat="1" ht="9" customHeight="1" x14ac:dyDescent="0.2"/>
    <row r="925" s="7" customFormat="1" ht="9" customHeight="1" x14ac:dyDescent="0.2"/>
    <row r="926" s="7" customFormat="1" ht="9" customHeight="1" x14ac:dyDescent="0.2"/>
    <row r="927" s="7" customFormat="1" ht="9" customHeight="1" x14ac:dyDescent="0.2"/>
    <row r="928" s="7" customFormat="1" ht="9" customHeight="1" x14ac:dyDescent="0.2"/>
    <row r="929" s="7" customFormat="1" ht="9" customHeight="1" x14ac:dyDescent="0.2"/>
    <row r="930" s="7" customFormat="1" ht="9" customHeight="1" x14ac:dyDescent="0.2"/>
    <row r="931" s="7" customFormat="1" ht="9" customHeight="1" x14ac:dyDescent="0.2"/>
    <row r="932" s="7" customFormat="1" ht="9" customHeight="1" x14ac:dyDescent="0.2"/>
    <row r="933" s="7" customFormat="1" ht="9" customHeight="1" x14ac:dyDescent="0.2"/>
    <row r="934" s="7" customFormat="1" ht="9" customHeight="1" x14ac:dyDescent="0.2"/>
    <row r="935" s="7" customFormat="1" ht="9" customHeight="1" x14ac:dyDescent="0.2"/>
    <row r="936" s="7" customFormat="1" ht="9" customHeight="1" x14ac:dyDescent="0.2"/>
    <row r="937" s="7" customFormat="1" ht="9" customHeight="1" x14ac:dyDescent="0.2"/>
    <row r="938" s="7" customFormat="1" ht="9" customHeight="1" x14ac:dyDescent="0.2"/>
    <row r="939" s="7" customFormat="1" ht="9" customHeight="1" x14ac:dyDescent="0.2"/>
    <row r="940" s="7" customFormat="1" ht="9" customHeight="1" x14ac:dyDescent="0.2"/>
    <row r="941" s="7" customFormat="1" ht="9" customHeight="1" x14ac:dyDescent="0.2"/>
    <row r="942" s="7" customFormat="1" ht="9" customHeight="1" x14ac:dyDescent="0.2"/>
    <row r="943" s="7" customFormat="1" ht="9" customHeight="1" x14ac:dyDescent="0.2"/>
    <row r="944" s="7" customFormat="1" ht="9" customHeight="1" x14ac:dyDescent="0.2"/>
    <row r="945" s="7" customFormat="1" ht="9" customHeight="1" x14ac:dyDescent="0.2"/>
    <row r="946" s="7" customFormat="1" ht="9" customHeight="1" x14ac:dyDescent="0.2"/>
    <row r="947" s="7" customFormat="1" ht="9" customHeight="1" x14ac:dyDescent="0.2"/>
    <row r="948" s="7" customFormat="1" ht="9" customHeight="1" x14ac:dyDescent="0.2"/>
    <row r="949" s="7" customFormat="1" ht="9" customHeight="1" x14ac:dyDescent="0.2"/>
    <row r="950" s="7" customFormat="1" ht="9" customHeight="1" x14ac:dyDescent="0.2"/>
    <row r="951" s="7" customFormat="1" ht="9" customHeight="1" x14ac:dyDescent="0.2"/>
    <row r="952" s="7" customFormat="1" ht="9" customHeight="1" x14ac:dyDescent="0.2"/>
    <row r="953" s="7" customFormat="1" ht="9" customHeight="1" x14ac:dyDescent="0.2"/>
    <row r="954" s="7" customFormat="1" ht="9" customHeight="1" x14ac:dyDescent="0.2"/>
    <row r="955" s="7" customFormat="1" ht="9" customHeight="1" x14ac:dyDescent="0.2"/>
    <row r="956" s="7" customFormat="1" ht="9" customHeight="1" x14ac:dyDescent="0.2"/>
    <row r="957" s="7" customFormat="1" ht="9" customHeight="1" x14ac:dyDescent="0.2"/>
    <row r="958" s="7" customFormat="1" ht="9" customHeight="1" x14ac:dyDescent="0.2"/>
    <row r="959" s="7" customFormat="1" ht="9" customHeight="1" x14ac:dyDescent="0.2"/>
    <row r="960" s="7" customFormat="1" ht="9" customHeight="1" x14ac:dyDescent="0.2"/>
    <row r="961" s="7" customFormat="1" ht="9" customHeight="1" x14ac:dyDescent="0.2"/>
    <row r="962" s="7" customFormat="1" ht="9" customHeight="1" x14ac:dyDescent="0.2"/>
    <row r="963" s="7" customFormat="1" ht="9" customHeight="1" x14ac:dyDescent="0.2"/>
    <row r="964" s="7" customFormat="1" ht="9" customHeight="1" x14ac:dyDescent="0.2"/>
    <row r="965" s="7" customFormat="1" ht="9" customHeight="1" x14ac:dyDescent="0.2"/>
    <row r="966" s="7" customFormat="1" ht="9" customHeight="1" x14ac:dyDescent="0.2"/>
    <row r="967" s="7" customFormat="1" ht="9" customHeight="1" x14ac:dyDescent="0.2"/>
    <row r="968" s="7" customFormat="1" ht="9" customHeight="1" x14ac:dyDescent="0.2"/>
    <row r="969" s="7" customFormat="1" ht="9" customHeight="1" x14ac:dyDescent="0.2"/>
    <row r="970" s="7" customFormat="1" ht="9" customHeight="1" x14ac:dyDescent="0.2"/>
    <row r="971" s="7" customFormat="1" ht="9" customHeight="1" x14ac:dyDescent="0.2"/>
    <row r="972" s="7" customFormat="1" ht="9" customHeight="1" x14ac:dyDescent="0.2"/>
    <row r="973" s="7" customFormat="1" ht="9" customHeight="1" x14ac:dyDescent="0.2"/>
    <row r="974" s="7" customFormat="1" ht="9" customHeight="1" x14ac:dyDescent="0.2"/>
    <row r="975" s="7" customFormat="1" ht="9" customHeight="1" x14ac:dyDescent="0.2"/>
    <row r="976" s="7" customFormat="1" ht="9" customHeight="1" x14ac:dyDescent="0.2"/>
    <row r="977" s="7" customFormat="1" ht="9" customHeight="1" x14ac:dyDescent="0.2"/>
    <row r="978" s="7" customFormat="1" ht="9" customHeight="1" x14ac:dyDescent="0.2"/>
    <row r="979" s="7" customFormat="1" ht="9" customHeight="1" x14ac:dyDescent="0.2"/>
    <row r="980" s="7" customFormat="1" ht="9" customHeight="1" x14ac:dyDescent="0.2"/>
    <row r="981" s="7" customFormat="1" ht="9" customHeight="1" x14ac:dyDescent="0.2"/>
    <row r="982" s="7" customFormat="1" ht="9" customHeight="1" x14ac:dyDescent="0.2"/>
    <row r="983" s="7" customFormat="1" ht="9" customHeight="1" x14ac:dyDescent="0.2"/>
    <row r="984" s="7" customFormat="1" ht="9" customHeight="1" x14ac:dyDescent="0.2"/>
    <row r="985" s="7" customFormat="1" ht="9" customHeight="1" x14ac:dyDescent="0.2"/>
    <row r="986" s="7" customFormat="1" ht="9" customHeight="1" x14ac:dyDescent="0.2"/>
    <row r="987" s="7" customFormat="1" ht="9" customHeight="1" x14ac:dyDescent="0.2"/>
    <row r="988" s="7" customFormat="1" ht="9" customHeight="1" x14ac:dyDescent="0.2"/>
    <row r="989" s="7" customFormat="1" ht="9" customHeight="1" x14ac:dyDescent="0.2"/>
    <row r="990" s="7" customFormat="1" ht="9" customHeight="1" x14ac:dyDescent="0.2"/>
    <row r="991" s="7" customFormat="1" ht="9" customHeight="1" x14ac:dyDescent="0.2"/>
    <row r="992" s="7" customFormat="1" ht="9" customHeight="1" x14ac:dyDescent="0.2"/>
    <row r="993" s="7" customFormat="1" ht="9" customHeight="1" x14ac:dyDescent="0.2"/>
    <row r="994" s="7" customFormat="1" ht="9" customHeight="1" x14ac:dyDescent="0.2"/>
    <row r="995" s="7" customFormat="1" ht="9" customHeight="1" x14ac:dyDescent="0.2"/>
    <row r="996" s="7" customFormat="1" ht="9" customHeight="1" x14ac:dyDescent="0.2"/>
    <row r="997" s="7" customFormat="1" ht="9" customHeight="1" x14ac:dyDescent="0.2"/>
    <row r="998" s="7" customFormat="1" ht="9" customHeight="1" x14ac:dyDescent="0.2"/>
    <row r="999" s="7" customFormat="1" ht="9" customHeight="1" x14ac:dyDescent="0.2"/>
    <row r="1000" s="7" customFormat="1" ht="9" customHeight="1" x14ac:dyDescent="0.2"/>
    <row r="1001" s="7" customFormat="1" ht="9" customHeight="1" x14ac:dyDescent="0.2"/>
    <row r="1002" s="7" customFormat="1" ht="9" customHeight="1" x14ac:dyDescent="0.2"/>
    <row r="1003" s="7" customFormat="1" ht="9" customHeight="1" x14ac:dyDescent="0.2"/>
    <row r="1004" s="7" customFormat="1" ht="9" customHeight="1" x14ac:dyDescent="0.2"/>
    <row r="1005" s="7" customFormat="1" ht="9" customHeight="1" x14ac:dyDescent="0.2"/>
    <row r="1006" s="7" customFormat="1" ht="9" customHeight="1" x14ac:dyDescent="0.2"/>
    <row r="1007" s="7" customFormat="1" ht="9" customHeight="1" x14ac:dyDescent="0.2"/>
    <row r="1008" s="7" customFormat="1" ht="9" customHeight="1" x14ac:dyDescent="0.2"/>
    <row r="1009" s="7" customFormat="1" ht="9" customHeight="1" x14ac:dyDescent="0.2"/>
    <row r="1010" s="7" customFormat="1" ht="9" customHeight="1" x14ac:dyDescent="0.2"/>
    <row r="1011" s="7" customFormat="1" ht="9" customHeight="1" x14ac:dyDescent="0.2"/>
    <row r="1012" s="7" customFormat="1" ht="9" customHeight="1" x14ac:dyDescent="0.2"/>
    <row r="1013" s="7" customFormat="1" ht="9" customHeight="1" x14ac:dyDescent="0.2"/>
    <row r="1014" s="7" customFormat="1" ht="9" customHeight="1" x14ac:dyDescent="0.2"/>
    <row r="1015" s="7" customFormat="1" ht="9" customHeight="1" x14ac:dyDescent="0.2"/>
    <row r="1016" s="7" customFormat="1" ht="9" customHeight="1" x14ac:dyDescent="0.2"/>
    <row r="1017" s="7" customFormat="1" ht="9" customHeight="1" x14ac:dyDescent="0.2"/>
    <row r="1018" s="7" customFormat="1" ht="9" customHeight="1" x14ac:dyDescent="0.2"/>
    <row r="1019" s="7" customFormat="1" ht="9" customHeight="1" x14ac:dyDescent="0.2"/>
    <row r="1020" s="7" customFormat="1" ht="9" customHeight="1" x14ac:dyDescent="0.2"/>
    <row r="1021" s="7" customFormat="1" ht="9" customHeight="1" x14ac:dyDescent="0.2"/>
    <row r="1022" s="7" customFormat="1" ht="9" customHeight="1" x14ac:dyDescent="0.2"/>
    <row r="1023" s="7" customFormat="1" ht="9" customHeight="1" x14ac:dyDescent="0.2"/>
    <row r="1024" s="7" customFormat="1" ht="9" customHeight="1" x14ac:dyDescent="0.2"/>
    <row r="1025" s="7" customFormat="1" ht="9" customHeight="1" x14ac:dyDescent="0.2"/>
    <row r="1026" s="7" customFormat="1" ht="9" customHeight="1" x14ac:dyDescent="0.2"/>
    <row r="1027" s="7" customFormat="1" ht="9" customHeight="1" x14ac:dyDescent="0.2"/>
    <row r="1028" s="7" customFormat="1" ht="9" customHeight="1" x14ac:dyDescent="0.2"/>
    <row r="1029" s="7" customFormat="1" ht="9" customHeight="1" x14ac:dyDescent="0.2"/>
    <row r="1030" s="7" customFormat="1" ht="9" customHeight="1" x14ac:dyDescent="0.2"/>
    <row r="1031" s="7" customFormat="1" ht="9" customHeight="1" x14ac:dyDescent="0.2"/>
    <row r="1032" s="7" customFormat="1" ht="9" customHeight="1" x14ac:dyDescent="0.2"/>
    <row r="1033" s="7" customFormat="1" ht="9" customHeight="1" x14ac:dyDescent="0.2"/>
    <row r="1034" s="7" customFormat="1" ht="9" customHeight="1" x14ac:dyDescent="0.2"/>
    <row r="1035" s="7" customFormat="1" ht="9" customHeight="1" x14ac:dyDescent="0.2"/>
    <row r="1036" s="7" customFormat="1" ht="9" customHeight="1" x14ac:dyDescent="0.2"/>
    <row r="1037" s="7" customFormat="1" ht="9" customHeight="1" x14ac:dyDescent="0.2"/>
    <row r="1038" s="7" customFormat="1" ht="9" customHeight="1" x14ac:dyDescent="0.2"/>
    <row r="1039" s="7" customFormat="1" ht="9" customHeight="1" x14ac:dyDescent="0.2"/>
    <row r="1040" s="7" customFormat="1" ht="9" customHeight="1" x14ac:dyDescent="0.2"/>
    <row r="1041" s="7" customFormat="1" ht="9" customHeight="1" x14ac:dyDescent="0.2"/>
    <row r="1042" s="7" customFormat="1" ht="9" customHeight="1" x14ac:dyDescent="0.2"/>
    <row r="1043" s="7" customFormat="1" ht="9" customHeight="1" x14ac:dyDescent="0.2"/>
    <row r="1044" s="7" customFormat="1" ht="9" customHeight="1" x14ac:dyDescent="0.2"/>
    <row r="1045" s="7" customFormat="1" ht="9" customHeight="1" x14ac:dyDescent="0.2"/>
    <row r="1046" s="7" customFormat="1" ht="9" customHeight="1" x14ac:dyDescent="0.2"/>
    <row r="1047" s="7" customFormat="1" ht="9" customHeight="1" x14ac:dyDescent="0.2"/>
    <row r="1048" s="7" customFormat="1" ht="9" customHeight="1" x14ac:dyDescent="0.2"/>
    <row r="1049" s="7" customFormat="1" ht="9" customHeight="1" x14ac:dyDescent="0.2"/>
    <row r="1050" s="7" customFormat="1" ht="9" customHeight="1" x14ac:dyDescent="0.2"/>
    <row r="1051" s="7" customFormat="1" ht="9" customHeight="1" x14ac:dyDescent="0.2"/>
    <row r="1052" s="7" customFormat="1" ht="9" customHeight="1" x14ac:dyDescent="0.2"/>
    <row r="1053" s="7" customFormat="1" ht="9" customHeight="1" x14ac:dyDescent="0.2"/>
    <row r="1054" s="7" customFormat="1" ht="9" customHeight="1" x14ac:dyDescent="0.2"/>
    <row r="1055" s="7" customFormat="1" ht="9" customHeight="1" x14ac:dyDescent="0.2"/>
    <row r="1056" s="7" customFormat="1" ht="9" customHeight="1" x14ac:dyDescent="0.2"/>
    <row r="1057" s="7" customFormat="1" ht="9" customHeight="1" x14ac:dyDescent="0.2"/>
    <row r="1058" s="7" customFormat="1" ht="9" customHeight="1" x14ac:dyDescent="0.2"/>
    <row r="1059" s="7" customFormat="1" ht="9" customHeight="1" x14ac:dyDescent="0.2"/>
    <row r="1060" s="7" customFormat="1" ht="9" customHeight="1" x14ac:dyDescent="0.2"/>
    <row r="1061" s="7" customFormat="1" ht="9" customHeight="1" x14ac:dyDescent="0.2"/>
    <row r="1062" s="7" customFormat="1" ht="9" customHeight="1" x14ac:dyDescent="0.2"/>
    <row r="1063" s="7" customFormat="1" ht="9" customHeight="1" x14ac:dyDescent="0.2"/>
    <row r="1064" s="7" customFormat="1" ht="9" customHeight="1" x14ac:dyDescent="0.2"/>
    <row r="1065" s="7" customFormat="1" ht="9" customHeight="1" x14ac:dyDescent="0.2"/>
    <row r="1066" s="7" customFormat="1" ht="9" customHeight="1" x14ac:dyDescent="0.2"/>
    <row r="1067" s="7" customFormat="1" ht="9" customHeight="1" x14ac:dyDescent="0.2"/>
    <row r="1068" s="7" customFormat="1" ht="9" customHeight="1" x14ac:dyDescent="0.2"/>
    <row r="1069" s="7" customFormat="1" ht="9" customHeight="1" x14ac:dyDescent="0.2"/>
    <row r="1070" s="7" customFormat="1" ht="9" customHeight="1" x14ac:dyDescent="0.2"/>
    <row r="1071" s="7" customFormat="1" ht="9" customHeight="1" x14ac:dyDescent="0.2"/>
    <row r="1072" s="7" customFormat="1" ht="9" customHeight="1" x14ac:dyDescent="0.2"/>
    <row r="1073" s="7" customFormat="1" ht="9" customHeight="1" x14ac:dyDescent="0.2"/>
    <row r="1074" s="7" customFormat="1" ht="9" customHeight="1" x14ac:dyDescent="0.2"/>
    <row r="1075" s="7" customFormat="1" ht="9" customHeight="1" x14ac:dyDescent="0.2"/>
    <row r="1076" s="7" customFormat="1" ht="9" customHeight="1" x14ac:dyDescent="0.2"/>
    <row r="1077" s="7" customFormat="1" ht="9" customHeight="1" x14ac:dyDescent="0.2"/>
    <row r="1078" s="7" customFormat="1" ht="9" customHeight="1" x14ac:dyDescent="0.2"/>
    <row r="1079" s="7" customFormat="1" ht="9" customHeight="1" x14ac:dyDescent="0.2"/>
    <row r="1080" s="7" customFormat="1" ht="9" customHeight="1" x14ac:dyDescent="0.2"/>
    <row r="1081" s="7" customFormat="1" ht="9" customHeight="1" x14ac:dyDescent="0.2"/>
    <row r="1082" s="7" customFormat="1" ht="9" customHeight="1" x14ac:dyDescent="0.2"/>
    <row r="1083" s="7" customFormat="1" ht="9" customHeight="1" x14ac:dyDescent="0.2"/>
    <row r="1084" s="7" customFormat="1" ht="9" customHeight="1" x14ac:dyDescent="0.2"/>
    <row r="1085" s="7" customFormat="1" ht="9" customHeight="1" x14ac:dyDescent="0.2"/>
    <row r="1086" s="7" customFormat="1" ht="9" customHeight="1" x14ac:dyDescent="0.2"/>
    <row r="1087" s="7" customFormat="1" ht="9" customHeight="1" x14ac:dyDescent="0.2"/>
    <row r="1088" s="7" customFormat="1" ht="9" customHeight="1" x14ac:dyDescent="0.2"/>
    <row r="1089" s="7" customFormat="1" ht="9" customHeight="1" x14ac:dyDescent="0.2"/>
    <row r="1090" s="7" customFormat="1" ht="9" customHeight="1" x14ac:dyDescent="0.2"/>
    <row r="1091" s="7" customFormat="1" ht="9" customHeight="1" x14ac:dyDescent="0.2"/>
    <row r="1092" s="7" customFormat="1" ht="9" customHeight="1" x14ac:dyDescent="0.2"/>
    <row r="1093" s="7" customFormat="1" ht="9" customHeight="1" x14ac:dyDescent="0.2"/>
    <row r="1094" s="7" customFormat="1" ht="9" customHeight="1" x14ac:dyDescent="0.2"/>
    <row r="1095" s="7" customFormat="1" ht="9" customHeight="1" x14ac:dyDescent="0.2"/>
    <row r="1096" s="7" customFormat="1" ht="9" customHeight="1" x14ac:dyDescent="0.2"/>
    <row r="1097" s="7" customFormat="1" ht="9" customHeight="1" x14ac:dyDescent="0.2"/>
    <row r="1098" s="7" customFormat="1" ht="9" customHeight="1" x14ac:dyDescent="0.2"/>
    <row r="1099" s="7" customFormat="1" ht="9" customHeight="1" x14ac:dyDescent="0.2"/>
    <row r="1100" s="7" customFormat="1" ht="9" customHeight="1" x14ac:dyDescent="0.2"/>
    <row r="1101" s="7" customFormat="1" ht="9" customHeight="1" x14ac:dyDescent="0.2"/>
    <row r="1102" s="7" customFormat="1" ht="9" customHeight="1" x14ac:dyDescent="0.2"/>
    <row r="1103" s="7" customFormat="1" ht="9" customHeight="1" x14ac:dyDescent="0.2"/>
    <row r="1104" s="7" customFormat="1" ht="9" customHeight="1" x14ac:dyDescent="0.2"/>
    <row r="1105" s="7" customFormat="1" ht="9" customHeight="1" x14ac:dyDescent="0.2"/>
    <row r="1106" s="7" customFormat="1" ht="9" customHeight="1" x14ac:dyDescent="0.2"/>
    <row r="1107" s="7" customFormat="1" ht="9" customHeight="1" x14ac:dyDescent="0.2"/>
    <row r="1108" s="7" customFormat="1" ht="9" customHeight="1" x14ac:dyDescent="0.2"/>
    <row r="1109" s="7" customFormat="1" ht="9" customHeight="1" x14ac:dyDescent="0.2"/>
    <row r="1110" s="7" customFormat="1" ht="9" customHeight="1" x14ac:dyDescent="0.2"/>
    <row r="1111" s="7" customFormat="1" ht="9" customHeight="1" x14ac:dyDescent="0.2"/>
    <row r="1112" s="7" customFormat="1" ht="9" customHeight="1" x14ac:dyDescent="0.2"/>
    <row r="1113" s="7" customFormat="1" ht="9" customHeight="1" x14ac:dyDescent="0.2"/>
    <row r="1114" s="7" customFormat="1" ht="9" customHeight="1" x14ac:dyDescent="0.2"/>
    <row r="1115" s="7" customFormat="1" ht="9" customHeight="1" x14ac:dyDescent="0.2"/>
    <row r="1116" s="7" customFormat="1" ht="9" customHeight="1" x14ac:dyDescent="0.2"/>
    <row r="1117" s="7" customFormat="1" ht="9" customHeight="1" x14ac:dyDescent="0.2"/>
    <row r="1118" s="7" customFormat="1" ht="9" customHeight="1" x14ac:dyDescent="0.2"/>
    <row r="1119" s="7" customFormat="1" ht="9" customHeight="1" x14ac:dyDescent="0.2"/>
    <row r="1120" s="7" customFormat="1" ht="9" customHeight="1" x14ac:dyDescent="0.2"/>
    <row r="1121" s="7" customFormat="1" ht="9" customHeight="1" x14ac:dyDescent="0.2"/>
    <row r="1122" s="7" customFormat="1" ht="9" customHeight="1" x14ac:dyDescent="0.2"/>
    <row r="1123" s="7" customFormat="1" ht="9" customHeight="1" x14ac:dyDescent="0.2"/>
    <row r="1124" s="7" customFormat="1" ht="9" customHeight="1" x14ac:dyDescent="0.2"/>
    <row r="1125" s="7" customFormat="1" ht="9" customHeight="1" x14ac:dyDescent="0.2"/>
    <row r="1126" s="7" customFormat="1" ht="9" customHeight="1" x14ac:dyDescent="0.2"/>
    <row r="1127" s="7" customFormat="1" ht="9" customHeight="1" x14ac:dyDescent="0.2"/>
    <row r="1128" s="7" customFormat="1" ht="9" customHeight="1" x14ac:dyDescent="0.2"/>
    <row r="1129" s="7" customFormat="1" ht="9" customHeight="1" x14ac:dyDescent="0.2"/>
    <row r="1130" s="7" customFormat="1" ht="9" customHeight="1" x14ac:dyDescent="0.2"/>
    <row r="1131" s="7" customFormat="1" ht="9" customHeight="1" x14ac:dyDescent="0.2"/>
    <row r="1132" s="7" customFormat="1" ht="9" customHeight="1" x14ac:dyDescent="0.2"/>
    <row r="1133" s="7" customFormat="1" ht="9" customHeight="1" x14ac:dyDescent="0.2"/>
    <row r="1134" s="7" customFormat="1" ht="9" customHeight="1" x14ac:dyDescent="0.2"/>
    <row r="1135" s="7" customFormat="1" ht="9" customHeight="1" x14ac:dyDescent="0.2"/>
    <row r="1136" s="7" customFormat="1" ht="9" customHeight="1" x14ac:dyDescent="0.2"/>
    <row r="1137" s="7" customFormat="1" ht="9" customHeight="1" x14ac:dyDescent="0.2"/>
    <row r="1138" s="7" customFormat="1" ht="9" customHeight="1" x14ac:dyDescent="0.2"/>
    <row r="1139" s="7" customFormat="1" ht="9" customHeight="1" x14ac:dyDescent="0.2"/>
    <row r="1140" s="7" customFormat="1" ht="9" customHeight="1" x14ac:dyDescent="0.2"/>
    <row r="1141" s="7" customFormat="1" ht="9" customHeight="1" x14ac:dyDescent="0.2"/>
    <row r="1142" s="7" customFormat="1" ht="9" customHeight="1" x14ac:dyDescent="0.2"/>
    <row r="1143" s="7" customFormat="1" ht="9" customHeight="1" x14ac:dyDescent="0.2"/>
    <row r="1144" s="7" customFormat="1" ht="9" customHeight="1" x14ac:dyDescent="0.2"/>
    <row r="1145" s="7" customFormat="1" ht="9" customHeight="1" x14ac:dyDescent="0.2"/>
    <row r="1146" s="7" customFormat="1" ht="9" customHeight="1" x14ac:dyDescent="0.2"/>
    <row r="1147" s="7" customFormat="1" ht="9" customHeight="1" x14ac:dyDescent="0.2"/>
    <row r="1148" s="7" customFormat="1" ht="9" customHeight="1" x14ac:dyDescent="0.2"/>
    <row r="1149" s="7" customFormat="1" ht="9" customHeight="1" x14ac:dyDescent="0.2"/>
    <row r="1150" s="7" customFormat="1" ht="9" customHeight="1" x14ac:dyDescent="0.2"/>
    <row r="1151" s="7" customFormat="1" ht="9" customHeight="1" x14ac:dyDescent="0.2"/>
    <row r="1152" s="7" customFormat="1" ht="9" customHeight="1" x14ac:dyDescent="0.2"/>
    <row r="1153" s="7" customFormat="1" ht="9" customHeight="1" x14ac:dyDescent="0.2"/>
    <row r="1154" s="7" customFormat="1" ht="9" customHeight="1" x14ac:dyDescent="0.2"/>
    <row r="1155" s="7" customFormat="1" ht="9" customHeight="1" x14ac:dyDescent="0.2"/>
    <row r="1156" s="7" customFormat="1" ht="9" customHeight="1" x14ac:dyDescent="0.2"/>
    <row r="1157" s="7" customFormat="1" ht="9" customHeight="1" x14ac:dyDescent="0.2"/>
    <row r="1158" s="7" customFormat="1" ht="9" customHeight="1" x14ac:dyDescent="0.2"/>
    <row r="1159" s="7" customFormat="1" ht="9" customHeight="1" x14ac:dyDescent="0.2"/>
    <row r="1160" s="7" customFormat="1" ht="9" customHeight="1" x14ac:dyDescent="0.2"/>
    <row r="1161" s="7" customFormat="1" ht="9" customHeight="1" x14ac:dyDescent="0.2"/>
    <row r="1162" s="7" customFormat="1" ht="9" customHeight="1" x14ac:dyDescent="0.2"/>
    <row r="1163" s="7" customFormat="1" ht="9" customHeight="1" x14ac:dyDescent="0.2"/>
    <row r="1164" s="7" customFormat="1" ht="9" customHeight="1" x14ac:dyDescent="0.2"/>
    <row r="1165" s="7" customFormat="1" ht="9" customHeight="1" x14ac:dyDescent="0.2"/>
    <row r="1166" s="7" customFormat="1" ht="9" customHeight="1" x14ac:dyDescent="0.2"/>
    <row r="1167" s="7" customFormat="1" ht="9" customHeight="1" x14ac:dyDescent="0.2"/>
    <row r="1168" s="7" customFormat="1" ht="9" customHeight="1" x14ac:dyDescent="0.2"/>
    <row r="1169" s="7" customFormat="1" ht="9" customHeight="1" x14ac:dyDescent="0.2"/>
    <row r="1170" s="7" customFormat="1" ht="9" customHeight="1" x14ac:dyDescent="0.2"/>
    <row r="1171" s="7" customFormat="1" ht="9" customHeight="1" x14ac:dyDescent="0.2"/>
    <row r="1172" s="7" customFormat="1" ht="9" customHeight="1" x14ac:dyDescent="0.2"/>
    <row r="1173" s="7" customFormat="1" ht="9" customHeight="1" x14ac:dyDescent="0.2"/>
    <row r="1174" s="7" customFormat="1" ht="9" customHeight="1" x14ac:dyDescent="0.2"/>
    <row r="1175" s="7" customFormat="1" ht="9" customHeight="1" x14ac:dyDescent="0.2"/>
    <row r="1176" s="7" customFormat="1" ht="9" customHeight="1" x14ac:dyDescent="0.2"/>
    <row r="1177" s="7" customFormat="1" ht="9" customHeight="1" x14ac:dyDescent="0.2"/>
    <row r="1178" s="7" customFormat="1" ht="9" customHeight="1" x14ac:dyDescent="0.2"/>
    <row r="1179" s="7" customFormat="1" ht="9" customHeight="1" x14ac:dyDescent="0.2"/>
    <row r="1180" s="7" customFormat="1" ht="9" customHeight="1" x14ac:dyDescent="0.2"/>
    <row r="1181" s="7" customFormat="1" ht="9" customHeight="1" x14ac:dyDescent="0.2"/>
    <row r="1182" s="7" customFormat="1" ht="9" customHeight="1" x14ac:dyDescent="0.2"/>
    <row r="1183" s="7" customFormat="1" ht="9" customHeight="1" x14ac:dyDescent="0.2"/>
    <row r="1184" s="7" customFormat="1" ht="9" customHeight="1" x14ac:dyDescent="0.2"/>
    <row r="1185" s="7" customFormat="1" ht="9" customHeight="1" x14ac:dyDescent="0.2"/>
    <row r="1186" s="7" customFormat="1" ht="9" customHeight="1" x14ac:dyDescent="0.2"/>
    <row r="1187" s="7" customFormat="1" ht="9" customHeight="1" x14ac:dyDescent="0.2"/>
    <row r="1188" s="7" customFormat="1" ht="9" customHeight="1" x14ac:dyDescent="0.2"/>
    <row r="1189" s="7" customFormat="1" ht="9" customHeight="1" x14ac:dyDescent="0.2"/>
    <row r="1190" s="7" customFormat="1" ht="9" customHeight="1" x14ac:dyDescent="0.2"/>
    <row r="1191" s="7" customFormat="1" ht="9" customHeight="1" x14ac:dyDescent="0.2"/>
    <row r="1192" s="7" customFormat="1" ht="9" customHeight="1" x14ac:dyDescent="0.2"/>
    <row r="1193" s="7" customFormat="1" ht="9" customHeight="1" x14ac:dyDescent="0.2"/>
    <row r="1194" s="7" customFormat="1" ht="9" customHeight="1" x14ac:dyDescent="0.2"/>
    <row r="1195" s="7" customFormat="1" ht="9" customHeight="1" x14ac:dyDescent="0.2"/>
    <row r="1196" s="7" customFormat="1" ht="9" customHeight="1" x14ac:dyDescent="0.2"/>
    <row r="1197" s="7" customFormat="1" ht="9" customHeight="1" x14ac:dyDescent="0.2"/>
    <row r="1198" s="7" customFormat="1" ht="9" customHeight="1" x14ac:dyDescent="0.2"/>
    <row r="1199" s="7" customFormat="1" ht="9" customHeight="1" x14ac:dyDescent="0.2"/>
    <row r="1200" s="7" customFormat="1" ht="9" customHeight="1" x14ac:dyDescent="0.2"/>
    <row r="1201" s="7" customFormat="1" ht="9" customHeight="1" x14ac:dyDescent="0.2"/>
    <row r="1202" s="7" customFormat="1" ht="9" customHeight="1" x14ac:dyDescent="0.2"/>
    <row r="1203" s="7" customFormat="1" ht="9" customHeight="1" x14ac:dyDescent="0.2"/>
    <row r="1204" s="7" customFormat="1" ht="9" customHeight="1" x14ac:dyDescent="0.2"/>
    <row r="1205" s="7" customFormat="1" ht="9" customHeight="1" x14ac:dyDescent="0.2"/>
    <row r="1206" s="7" customFormat="1" ht="9" customHeight="1" x14ac:dyDescent="0.2"/>
    <row r="1207" s="7" customFormat="1" ht="9" customHeight="1" x14ac:dyDescent="0.2"/>
    <row r="1208" s="7" customFormat="1" ht="9" customHeight="1" x14ac:dyDescent="0.2"/>
    <row r="1209" s="7" customFormat="1" ht="9" customHeight="1" x14ac:dyDescent="0.2"/>
    <row r="1210" s="7" customFormat="1" ht="9" customHeight="1" x14ac:dyDescent="0.2"/>
    <row r="1211" s="7" customFormat="1" ht="9" customHeight="1" x14ac:dyDescent="0.2"/>
    <row r="1212" s="7" customFormat="1" ht="9" customHeight="1" x14ac:dyDescent="0.2"/>
    <row r="1213" s="7" customFormat="1" ht="9" customHeight="1" x14ac:dyDescent="0.2"/>
    <row r="1214" s="7" customFormat="1" ht="9" customHeight="1" x14ac:dyDescent="0.2"/>
    <row r="1215" s="7" customFormat="1" ht="9" customHeight="1" x14ac:dyDescent="0.2"/>
    <row r="1216" s="7" customFormat="1" ht="9" customHeight="1" x14ac:dyDescent="0.2"/>
    <row r="1217" s="7" customFormat="1" ht="9" customHeight="1" x14ac:dyDescent="0.2"/>
    <row r="1218" s="7" customFormat="1" ht="9" customHeight="1" x14ac:dyDescent="0.2"/>
    <row r="1219" s="7" customFormat="1" ht="9" customHeight="1" x14ac:dyDescent="0.2"/>
    <row r="1220" s="7" customFormat="1" ht="9" customHeight="1" x14ac:dyDescent="0.2"/>
    <row r="1221" s="7" customFormat="1" ht="9" customHeight="1" x14ac:dyDescent="0.2"/>
    <row r="1222" s="7" customFormat="1" ht="9" customHeight="1" x14ac:dyDescent="0.2"/>
    <row r="1223" s="7" customFormat="1" ht="9" customHeight="1" x14ac:dyDescent="0.2"/>
    <row r="1224" s="7" customFormat="1" ht="9" customHeight="1" x14ac:dyDescent="0.2"/>
    <row r="1225" s="7" customFormat="1" ht="9" customHeight="1" x14ac:dyDescent="0.2"/>
    <row r="1226" s="7" customFormat="1" ht="9" customHeight="1" x14ac:dyDescent="0.2"/>
    <row r="1227" s="7" customFormat="1" ht="9" customHeight="1" x14ac:dyDescent="0.2"/>
    <row r="1228" s="7" customFormat="1" ht="9" customHeight="1" x14ac:dyDescent="0.2"/>
    <row r="1229" s="7" customFormat="1" ht="9" customHeight="1" x14ac:dyDescent="0.2"/>
    <row r="1230" s="7" customFormat="1" ht="9" customHeight="1" x14ac:dyDescent="0.2"/>
    <row r="1231" s="7" customFormat="1" ht="9" customHeight="1" x14ac:dyDescent="0.2"/>
    <row r="1232" s="7" customFormat="1" ht="9" customHeight="1" x14ac:dyDescent="0.2"/>
    <row r="1233" s="7" customFormat="1" ht="9" customHeight="1" x14ac:dyDescent="0.2"/>
    <row r="1234" s="7" customFormat="1" ht="9" customHeight="1" x14ac:dyDescent="0.2"/>
    <row r="1235" s="7" customFormat="1" ht="9" customHeight="1" x14ac:dyDescent="0.2"/>
    <row r="1236" s="7" customFormat="1" ht="9" customHeight="1" x14ac:dyDescent="0.2"/>
    <row r="1237" s="7" customFormat="1" ht="9" customHeight="1" x14ac:dyDescent="0.2"/>
    <row r="1238" s="7" customFormat="1" ht="9" customHeight="1" x14ac:dyDescent="0.2"/>
    <row r="1239" s="7" customFormat="1" ht="9" customHeight="1" x14ac:dyDescent="0.2"/>
    <row r="1240" s="7" customFormat="1" ht="9" customHeight="1" x14ac:dyDescent="0.2"/>
    <row r="1241" s="7" customFormat="1" ht="9" customHeight="1" x14ac:dyDescent="0.2"/>
    <row r="1242" s="7" customFormat="1" ht="9" customHeight="1" x14ac:dyDescent="0.2"/>
    <row r="1243" s="7" customFormat="1" ht="9" customHeight="1" x14ac:dyDescent="0.2"/>
    <row r="1244" s="7" customFormat="1" ht="9" customHeight="1" x14ac:dyDescent="0.2"/>
    <row r="1245" s="7" customFormat="1" ht="9" customHeight="1" x14ac:dyDescent="0.2"/>
    <row r="1246" s="7" customFormat="1" ht="9" customHeight="1" x14ac:dyDescent="0.2"/>
    <row r="1247" s="7" customFormat="1" ht="9" customHeight="1" x14ac:dyDescent="0.2"/>
    <row r="1248" s="7" customFormat="1" ht="9" customHeight="1" x14ac:dyDescent="0.2"/>
    <row r="1249" s="7" customFormat="1" ht="9" customHeight="1" x14ac:dyDescent="0.2"/>
    <row r="1250" s="7" customFormat="1" ht="9" customHeight="1" x14ac:dyDescent="0.2"/>
    <row r="1251" s="7" customFormat="1" ht="9" customHeight="1" x14ac:dyDescent="0.2"/>
    <row r="1252" s="7" customFormat="1" ht="9" customHeight="1" x14ac:dyDescent="0.2"/>
    <row r="1253" s="7" customFormat="1" ht="9" customHeight="1" x14ac:dyDescent="0.2"/>
    <row r="1254" s="7" customFormat="1" ht="9" customHeight="1" x14ac:dyDescent="0.2"/>
    <row r="1255" s="7" customFormat="1" ht="9" customHeight="1" x14ac:dyDescent="0.2"/>
    <row r="1256" s="7" customFormat="1" ht="9" customHeight="1" x14ac:dyDescent="0.2"/>
    <row r="1257" s="7" customFormat="1" ht="9" customHeight="1" x14ac:dyDescent="0.2"/>
    <row r="1258" s="7" customFormat="1" ht="9" customHeight="1" x14ac:dyDescent="0.2"/>
    <row r="1259" s="7" customFormat="1" ht="9" customHeight="1" x14ac:dyDescent="0.2"/>
    <row r="1260" s="7" customFormat="1" ht="9" customHeight="1" x14ac:dyDescent="0.2"/>
    <row r="1261" s="7" customFormat="1" ht="9" customHeight="1" x14ac:dyDescent="0.2"/>
    <row r="1262" s="7" customFormat="1" ht="9" customHeight="1" x14ac:dyDescent="0.2"/>
    <row r="1263" s="7" customFormat="1" ht="9" customHeight="1" x14ac:dyDescent="0.2"/>
    <row r="1264" s="7" customFormat="1" ht="9" customHeight="1" x14ac:dyDescent="0.2"/>
    <row r="1265" s="7" customFormat="1" ht="9" customHeight="1" x14ac:dyDescent="0.2"/>
    <row r="1266" s="7" customFormat="1" ht="9" customHeight="1" x14ac:dyDescent="0.2"/>
    <row r="1267" s="7" customFormat="1" ht="9" customHeight="1" x14ac:dyDescent="0.2"/>
    <row r="1268" s="7" customFormat="1" ht="9" customHeight="1" x14ac:dyDescent="0.2"/>
    <row r="1269" s="7" customFormat="1" ht="9" customHeight="1" x14ac:dyDescent="0.2"/>
    <row r="1270" s="7" customFormat="1" ht="9" customHeight="1" x14ac:dyDescent="0.2"/>
    <row r="1271" s="7" customFormat="1" ht="9" customHeight="1" x14ac:dyDescent="0.2"/>
    <row r="1272" s="7" customFormat="1" ht="9" customHeight="1" x14ac:dyDescent="0.2"/>
    <row r="1273" s="7" customFormat="1" ht="9" customHeight="1" x14ac:dyDescent="0.2"/>
    <row r="1274" s="7" customFormat="1" ht="9" customHeight="1" x14ac:dyDescent="0.2"/>
    <row r="1275" s="7" customFormat="1" ht="9" customHeight="1" x14ac:dyDescent="0.2"/>
    <row r="1276" s="7" customFormat="1" ht="9" customHeight="1" x14ac:dyDescent="0.2"/>
    <row r="1277" s="7" customFormat="1" ht="9" customHeight="1" x14ac:dyDescent="0.2"/>
    <row r="1278" s="7" customFormat="1" ht="9" customHeight="1" x14ac:dyDescent="0.2"/>
    <row r="1279" s="7" customFormat="1" ht="9" customHeight="1" x14ac:dyDescent="0.2"/>
    <row r="1280" s="7" customFormat="1" ht="9" customHeight="1" x14ac:dyDescent="0.2"/>
    <row r="1281" s="7" customFormat="1" ht="9" customHeight="1" x14ac:dyDescent="0.2"/>
    <row r="1282" s="7" customFormat="1" ht="9" customHeight="1" x14ac:dyDescent="0.2"/>
    <row r="1283" s="7" customFormat="1" ht="9" customHeight="1" x14ac:dyDescent="0.2"/>
    <row r="1284" s="7" customFormat="1" ht="9" customHeight="1" x14ac:dyDescent="0.2"/>
    <row r="1285" s="7" customFormat="1" ht="9" customHeight="1" x14ac:dyDescent="0.2"/>
    <row r="1286" s="7" customFormat="1" ht="9" customHeight="1" x14ac:dyDescent="0.2"/>
    <row r="1287" s="7" customFormat="1" ht="9" customHeight="1" x14ac:dyDescent="0.2"/>
    <row r="1288" s="7" customFormat="1" ht="9" customHeight="1" x14ac:dyDescent="0.2"/>
    <row r="1289" s="7" customFormat="1" ht="9" customHeight="1" x14ac:dyDescent="0.2"/>
    <row r="1290" s="7" customFormat="1" ht="9" customHeight="1" x14ac:dyDescent="0.2"/>
    <row r="1291" s="7" customFormat="1" ht="9" customHeight="1" x14ac:dyDescent="0.2"/>
    <row r="1292" s="7" customFormat="1" ht="9" customHeight="1" x14ac:dyDescent="0.2"/>
    <row r="1293" s="7" customFormat="1" ht="9" customHeight="1" x14ac:dyDescent="0.2"/>
    <row r="1294" s="7" customFormat="1" ht="9" customHeight="1" x14ac:dyDescent="0.2"/>
    <row r="1295" s="7" customFormat="1" ht="9" customHeight="1" x14ac:dyDescent="0.2"/>
    <row r="1296" s="7" customFormat="1" ht="9" customHeight="1" x14ac:dyDescent="0.2"/>
    <row r="1297" s="7" customFormat="1" ht="9" customHeight="1" x14ac:dyDescent="0.2"/>
    <row r="1298" s="7" customFormat="1" ht="9" customHeight="1" x14ac:dyDescent="0.2"/>
    <row r="1299" s="7" customFormat="1" ht="9" customHeight="1" x14ac:dyDescent="0.2"/>
    <row r="1300" s="7" customFormat="1" ht="9" customHeight="1" x14ac:dyDescent="0.2"/>
    <row r="1301" s="7" customFormat="1" ht="9" customHeight="1" x14ac:dyDescent="0.2"/>
    <row r="1302" s="7" customFormat="1" ht="9" customHeight="1" x14ac:dyDescent="0.2"/>
    <row r="1303" s="7" customFormat="1" ht="9" customHeight="1" x14ac:dyDescent="0.2"/>
    <row r="1304" s="7" customFormat="1" ht="9" customHeight="1" x14ac:dyDescent="0.2"/>
    <row r="1305" s="7" customFormat="1" ht="9" customHeight="1" x14ac:dyDescent="0.2"/>
    <row r="1306" s="7" customFormat="1" ht="9" customHeight="1" x14ac:dyDescent="0.2"/>
    <row r="1307" s="7" customFormat="1" ht="9" customHeight="1" x14ac:dyDescent="0.2"/>
    <row r="1308" s="7" customFormat="1" ht="9" customHeight="1" x14ac:dyDescent="0.2"/>
    <row r="1309" s="7" customFormat="1" ht="9" customHeight="1" x14ac:dyDescent="0.2"/>
    <row r="1310" s="7" customFormat="1" ht="9" customHeight="1" x14ac:dyDescent="0.2"/>
    <row r="1311" s="7" customFormat="1" ht="9" customHeight="1" x14ac:dyDescent="0.2"/>
    <row r="1312" s="7" customFormat="1" ht="9" customHeight="1" x14ac:dyDescent="0.2"/>
    <row r="1313" s="7" customFormat="1" ht="9" customHeight="1" x14ac:dyDescent="0.2"/>
    <row r="1314" s="7" customFormat="1" ht="9" customHeight="1" x14ac:dyDescent="0.2"/>
    <row r="1315" s="7" customFormat="1" ht="9" customHeight="1" x14ac:dyDescent="0.2"/>
    <row r="1316" s="7" customFormat="1" ht="9" customHeight="1" x14ac:dyDescent="0.2"/>
    <row r="1317" s="7" customFormat="1" ht="9" customHeight="1" x14ac:dyDescent="0.2"/>
    <row r="1318" s="7" customFormat="1" ht="9" customHeight="1" x14ac:dyDescent="0.2"/>
    <row r="1319" s="7" customFormat="1" ht="9" customHeight="1" x14ac:dyDescent="0.2"/>
    <row r="1320" s="7" customFormat="1" ht="9" customHeight="1" x14ac:dyDescent="0.2"/>
    <row r="1321" s="7" customFormat="1" ht="9" customHeight="1" x14ac:dyDescent="0.2"/>
    <row r="1322" s="7" customFormat="1" ht="9" customHeight="1" x14ac:dyDescent="0.2"/>
    <row r="1323" s="7" customFormat="1" ht="9" customHeight="1" x14ac:dyDescent="0.2"/>
    <row r="1324" s="7" customFormat="1" ht="9" customHeight="1" x14ac:dyDescent="0.2"/>
    <row r="1325" s="7" customFormat="1" ht="9" customHeight="1" x14ac:dyDescent="0.2"/>
    <row r="1326" s="7" customFormat="1" ht="9" customHeight="1" x14ac:dyDescent="0.2"/>
    <row r="1327" s="7" customFormat="1" ht="9" customHeight="1" x14ac:dyDescent="0.2"/>
    <row r="1328" s="7" customFormat="1" ht="9" customHeight="1" x14ac:dyDescent="0.2"/>
    <row r="1329" s="7" customFormat="1" ht="9" customHeight="1" x14ac:dyDescent="0.2"/>
    <row r="1330" s="7" customFormat="1" ht="9" customHeight="1" x14ac:dyDescent="0.2"/>
    <row r="1331" s="7" customFormat="1" ht="9" customHeight="1" x14ac:dyDescent="0.2"/>
    <row r="1332" s="7" customFormat="1" ht="9" customHeight="1" x14ac:dyDescent="0.2"/>
    <row r="1333" s="7" customFormat="1" ht="9" customHeight="1" x14ac:dyDescent="0.2"/>
    <row r="1334" s="7" customFormat="1" ht="9" customHeight="1" x14ac:dyDescent="0.2"/>
    <row r="1335" s="7" customFormat="1" ht="9" customHeight="1" x14ac:dyDescent="0.2"/>
    <row r="1336" s="7" customFormat="1" ht="9" customHeight="1" x14ac:dyDescent="0.2"/>
    <row r="1337" s="7" customFormat="1" ht="9" customHeight="1" x14ac:dyDescent="0.2"/>
    <row r="1338" s="7" customFormat="1" ht="9" customHeight="1" x14ac:dyDescent="0.2"/>
    <row r="1339" s="7" customFormat="1" ht="9" customHeight="1" x14ac:dyDescent="0.2"/>
    <row r="1340" s="7" customFormat="1" ht="9" customHeight="1" x14ac:dyDescent="0.2"/>
    <row r="1341" s="7" customFormat="1" ht="9" customHeight="1" x14ac:dyDescent="0.2"/>
    <row r="1342" s="7" customFormat="1" ht="9" customHeight="1" x14ac:dyDescent="0.2"/>
    <row r="1343" s="7" customFormat="1" ht="9" customHeight="1" x14ac:dyDescent="0.2"/>
    <row r="1344" s="7" customFormat="1" ht="9" customHeight="1" x14ac:dyDescent="0.2"/>
    <row r="1345" s="7" customFormat="1" ht="9" customHeight="1" x14ac:dyDescent="0.2"/>
    <row r="1346" s="7" customFormat="1" ht="9" customHeight="1" x14ac:dyDescent="0.2"/>
    <row r="1347" s="7" customFormat="1" ht="9" customHeight="1" x14ac:dyDescent="0.2"/>
    <row r="1348" s="7" customFormat="1" ht="9" customHeight="1" x14ac:dyDescent="0.2"/>
    <row r="1349" s="7" customFormat="1" ht="9" customHeight="1" x14ac:dyDescent="0.2"/>
    <row r="1350" s="7" customFormat="1" ht="9" customHeight="1" x14ac:dyDescent="0.2"/>
    <row r="1351" s="7" customFormat="1" ht="9" customHeight="1" x14ac:dyDescent="0.2"/>
    <row r="1352" s="7" customFormat="1" ht="9" customHeight="1" x14ac:dyDescent="0.2"/>
    <row r="1353" s="7" customFormat="1" ht="9" customHeight="1" x14ac:dyDescent="0.2"/>
    <row r="1354" s="7" customFormat="1" ht="9" customHeight="1" x14ac:dyDescent="0.2"/>
    <row r="1355" s="7" customFormat="1" ht="9" customHeight="1" x14ac:dyDescent="0.2"/>
    <row r="1356" s="7" customFormat="1" ht="9" customHeight="1" x14ac:dyDescent="0.2"/>
    <row r="1357" s="7" customFormat="1" ht="9" customHeight="1" x14ac:dyDescent="0.2"/>
    <row r="1358" s="7" customFormat="1" ht="9" customHeight="1" x14ac:dyDescent="0.2"/>
    <row r="1359" s="7" customFormat="1" ht="9" customHeight="1" x14ac:dyDescent="0.2"/>
    <row r="1360" s="7" customFormat="1" ht="9" customHeight="1" x14ac:dyDescent="0.2"/>
    <row r="1361" s="7" customFormat="1" ht="9" customHeight="1" x14ac:dyDescent="0.2"/>
    <row r="1362" s="7" customFormat="1" ht="9" customHeight="1" x14ac:dyDescent="0.2"/>
    <row r="1363" s="7" customFormat="1" ht="9" customHeight="1" x14ac:dyDescent="0.2"/>
    <row r="1364" s="7" customFormat="1" ht="9" customHeight="1" x14ac:dyDescent="0.2"/>
    <row r="1365" s="7" customFormat="1" ht="9" customHeight="1" x14ac:dyDescent="0.2"/>
    <row r="1366" s="7" customFormat="1" ht="9" customHeight="1" x14ac:dyDescent="0.2"/>
    <row r="1367" s="7" customFormat="1" ht="9" customHeight="1" x14ac:dyDescent="0.2"/>
    <row r="1368" s="7" customFormat="1" ht="9" customHeight="1" x14ac:dyDescent="0.2"/>
    <row r="1369" s="7" customFormat="1" ht="9" customHeight="1" x14ac:dyDescent="0.2"/>
    <row r="1370" s="7" customFormat="1" ht="9" customHeight="1" x14ac:dyDescent="0.2"/>
    <row r="1371" s="7" customFormat="1" ht="9" customHeight="1" x14ac:dyDescent="0.2"/>
    <row r="1372" s="7" customFormat="1" ht="9" customHeight="1" x14ac:dyDescent="0.2"/>
    <row r="1373" s="7" customFormat="1" ht="9" customHeight="1" x14ac:dyDescent="0.2"/>
    <row r="1374" s="7" customFormat="1" ht="9" customHeight="1" x14ac:dyDescent="0.2"/>
    <row r="1375" s="7" customFormat="1" ht="9" customHeight="1" x14ac:dyDescent="0.2"/>
    <row r="1376" s="7" customFormat="1" ht="9" customHeight="1" x14ac:dyDescent="0.2"/>
    <row r="1377" s="7" customFormat="1" ht="9" customHeight="1" x14ac:dyDescent="0.2"/>
    <row r="1378" s="7" customFormat="1" ht="9" customHeight="1" x14ac:dyDescent="0.2"/>
    <row r="1379" s="7" customFormat="1" ht="9" customHeight="1" x14ac:dyDescent="0.2"/>
    <row r="1380" s="7" customFormat="1" ht="9" customHeight="1" x14ac:dyDescent="0.2"/>
    <row r="1381" s="7" customFormat="1" ht="9" customHeight="1" x14ac:dyDescent="0.2"/>
    <row r="1382" s="7" customFormat="1" ht="9" customHeight="1" x14ac:dyDescent="0.2"/>
    <row r="1383" s="7" customFormat="1" ht="9" customHeight="1" x14ac:dyDescent="0.2"/>
    <row r="1384" s="7" customFormat="1" ht="9" customHeight="1" x14ac:dyDescent="0.2"/>
    <row r="1385" s="7" customFormat="1" ht="9" customHeight="1" x14ac:dyDescent="0.2"/>
    <row r="1386" s="7" customFormat="1" ht="9" customHeight="1" x14ac:dyDescent="0.2"/>
    <row r="1387" s="7" customFormat="1" ht="9" customHeight="1" x14ac:dyDescent="0.2"/>
    <row r="1388" s="7" customFormat="1" ht="9" customHeight="1" x14ac:dyDescent="0.2"/>
    <row r="1389" s="7" customFormat="1" ht="9" customHeight="1" x14ac:dyDescent="0.2"/>
    <row r="1390" s="7" customFormat="1" ht="9" customHeight="1" x14ac:dyDescent="0.2"/>
    <row r="1391" s="7" customFormat="1" ht="9" customHeight="1" x14ac:dyDescent="0.2"/>
    <row r="1392" s="7" customFormat="1" ht="9" customHeight="1" x14ac:dyDescent="0.2"/>
    <row r="1393" s="7" customFormat="1" ht="9" customHeight="1" x14ac:dyDescent="0.2"/>
    <row r="1394" s="7" customFormat="1" ht="9" customHeight="1" x14ac:dyDescent="0.2"/>
    <row r="1395" s="7" customFormat="1" ht="9" customHeight="1" x14ac:dyDescent="0.2"/>
    <row r="1396" s="7" customFormat="1" ht="9" customHeight="1" x14ac:dyDescent="0.2"/>
    <row r="1397" s="7" customFormat="1" ht="9" customHeight="1" x14ac:dyDescent="0.2"/>
    <row r="1398" s="7" customFormat="1" ht="9" customHeight="1" x14ac:dyDescent="0.2"/>
    <row r="1399" s="7" customFormat="1" ht="9" customHeight="1" x14ac:dyDescent="0.2"/>
    <row r="1400" s="7" customFormat="1" ht="9" customHeight="1" x14ac:dyDescent="0.2"/>
    <row r="1401" s="7" customFormat="1" ht="9" customHeight="1" x14ac:dyDescent="0.2"/>
    <row r="1402" s="7" customFormat="1" ht="9" customHeight="1" x14ac:dyDescent="0.2"/>
    <row r="1403" s="7" customFormat="1" ht="9" customHeight="1" x14ac:dyDescent="0.2"/>
    <row r="1404" s="7" customFormat="1" ht="9" customHeight="1" x14ac:dyDescent="0.2"/>
    <row r="1405" s="7" customFormat="1" ht="9" customHeight="1" x14ac:dyDescent="0.2"/>
    <row r="1406" s="7" customFormat="1" ht="9" customHeight="1" x14ac:dyDescent="0.2"/>
    <row r="1407" s="7" customFormat="1" ht="9" customHeight="1" x14ac:dyDescent="0.2"/>
    <row r="1408" s="7" customFormat="1" ht="9" customHeight="1" x14ac:dyDescent="0.2"/>
    <row r="1409" s="7" customFormat="1" ht="9" customHeight="1" x14ac:dyDescent="0.2"/>
    <row r="1410" s="7" customFormat="1" ht="9" customHeight="1" x14ac:dyDescent="0.2"/>
    <row r="1411" s="7" customFormat="1" ht="9" customHeight="1" x14ac:dyDescent="0.2"/>
    <row r="1412" s="7" customFormat="1" ht="9" customHeight="1" x14ac:dyDescent="0.2"/>
    <row r="1413" s="7" customFormat="1" ht="9" customHeight="1" x14ac:dyDescent="0.2"/>
    <row r="1414" s="7" customFormat="1" ht="9" customHeight="1" x14ac:dyDescent="0.2"/>
    <row r="1415" s="7" customFormat="1" ht="9" customHeight="1" x14ac:dyDescent="0.2"/>
    <row r="1416" s="7" customFormat="1" ht="9" customHeight="1" x14ac:dyDescent="0.2"/>
    <row r="1417" s="7" customFormat="1" ht="9" customHeight="1" x14ac:dyDescent="0.2"/>
    <row r="1418" s="7" customFormat="1" ht="9" customHeight="1" x14ac:dyDescent="0.2"/>
    <row r="1419" s="7" customFormat="1" ht="9" customHeight="1" x14ac:dyDescent="0.2"/>
    <row r="1420" s="7" customFormat="1" ht="9" customHeight="1" x14ac:dyDescent="0.2"/>
    <row r="1421" s="7" customFormat="1" ht="9" customHeight="1" x14ac:dyDescent="0.2"/>
    <row r="1422" s="7" customFormat="1" ht="9" customHeight="1" x14ac:dyDescent="0.2"/>
    <row r="1423" s="7" customFormat="1" ht="9" customHeight="1" x14ac:dyDescent="0.2"/>
    <row r="1424" s="7" customFormat="1" ht="9" customHeight="1" x14ac:dyDescent="0.2"/>
    <row r="1425" s="7" customFormat="1" ht="9" customHeight="1" x14ac:dyDescent="0.2"/>
    <row r="1426" s="7" customFormat="1" ht="9" customHeight="1" x14ac:dyDescent="0.2"/>
    <row r="1427" s="7" customFormat="1" ht="9" customHeight="1" x14ac:dyDescent="0.2"/>
    <row r="1428" s="7" customFormat="1" ht="9" customHeight="1" x14ac:dyDescent="0.2"/>
    <row r="1429" s="7" customFormat="1" ht="9" customHeight="1" x14ac:dyDescent="0.2"/>
    <row r="1430" s="7" customFormat="1" ht="9" customHeight="1" x14ac:dyDescent="0.2"/>
    <row r="1431" s="7" customFormat="1" ht="9" customHeight="1" x14ac:dyDescent="0.2"/>
    <row r="1432" s="7" customFormat="1" ht="9" customHeight="1" x14ac:dyDescent="0.2"/>
    <row r="1433" s="7" customFormat="1" ht="9" customHeight="1" x14ac:dyDescent="0.2"/>
    <row r="1434" s="7" customFormat="1" ht="9" customHeight="1" x14ac:dyDescent="0.2"/>
    <row r="1435" s="7" customFormat="1" ht="9" customHeight="1" x14ac:dyDescent="0.2"/>
    <row r="1436" s="7" customFormat="1" ht="9" customHeight="1" x14ac:dyDescent="0.2"/>
    <row r="1437" s="7" customFormat="1" ht="9" customHeight="1" x14ac:dyDescent="0.2"/>
    <row r="1438" s="7" customFormat="1" ht="9" customHeight="1" x14ac:dyDescent="0.2"/>
    <row r="1439" s="7" customFormat="1" ht="9" customHeight="1" x14ac:dyDescent="0.2"/>
    <row r="1440" s="7" customFormat="1" ht="9" customHeight="1" x14ac:dyDescent="0.2"/>
    <row r="1441" s="7" customFormat="1" ht="9" customHeight="1" x14ac:dyDescent="0.2"/>
    <row r="1442" s="7" customFormat="1" ht="9" customHeight="1" x14ac:dyDescent="0.2"/>
    <row r="1443" s="7" customFormat="1" ht="9" customHeight="1" x14ac:dyDescent="0.2"/>
    <row r="1444" s="7" customFormat="1" ht="9" customHeight="1" x14ac:dyDescent="0.2"/>
    <row r="1445" s="7" customFormat="1" ht="9" customHeight="1" x14ac:dyDescent="0.2"/>
    <row r="1446" s="7" customFormat="1" ht="9" customHeight="1" x14ac:dyDescent="0.2"/>
    <row r="1447" s="7" customFormat="1" ht="9" customHeight="1" x14ac:dyDescent="0.2"/>
    <row r="1448" s="7" customFormat="1" ht="9" customHeight="1" x14ac:dyDescent="0.2"/>
    <row r="1449" s="7" customFormat="1" ht="9" customHeight="1" x14ac:dyDescent="0.2"/>
    <row r="1450" s="7" customFormat="1" ht="9" customHeight="1" x14ac:dyDescent="0.2"/>
    <row r="1451" s="7" customFormat="1" ht="9" customHeight="1" x14ac:dyDescent="0.2"/>
    <row r="1452" s="7" customFormat="1" ht="9" customHeight="1" x14ac:dyDescent="0.2"/>
    <row r="1453" s="7" customFormat="1" ht="9" customHeight="1" x14ac:dyDescent="0.2"/>
    <row r="1454" s="7" customFormat="1" ht="9" customHeight="1" x14ac:dyDescent="0.2"/>
    <row r="1455" s="7" customFormat="1" ht="9" customHeight="1" x14ac:dyDescent="0.2"/>
    <row r="1456" s="7" customFormat="1" ht="9" customHeight="1" x14ac:dyDescent="0.2"/>
    <row r="1457" s="7" customFormat="1" ht="9" customHeight="1" x14ac:dyDescent="0.2"/>
    <row r="1458" s="7" customFormat="1" ht="9" customHeight="1" x14ac:dyDescent="0.2"/>
    <row r="1459" s="7" customFormat="1" ht="9" customHeight="1" x14ac:dyDescent="0.2"/>
    <row r="1460" s="7" customFormat="1" ht="9" customHeight="1" x14ac:dyDescent="0.2"/>
    <row r="1461" s="7" customFormat="1" ht="9" customHeight="1" x14ac:dyDescent="0.2"/>
    <row r="1462" s="7" customFormat="1" ht="9" customHeight="1" x14ac:dyDescent="0.2"/>
    <row r="1463" s="7" customFormat="1" ht="9" customHeight="1" x14ac:dyDescent="0.2"/>
    <row r="1464" s="7" customFormat="1" ht="9" customHeight="1" x14ac:dyDescent="0.2"/>
    <row r="1465" s="7" customFormat="1" ht="9" customHeight="1" x14ac:dyDescent="0.2"/>
    <row r="1466" s="7" customFormat="1" ht="9" customHeight="1" x14ac:dyDescent="0.2"/>
    <row r="1467" s="7" customFormat="1" ht="9" customHeight="1" x14ac:dyDescent="0.2"/>
    <row r="1468" s="7" customFormat="1" ht="9" customHeight="1" x14ac:dyDescent="0.2"/>
    <row r="1469" s="7" customFormat="1" ht="9" customHeight="1" x14ac:dyDescent="0.2"/>
    <row r="1470" s="7" customFormat="1" ht="9" customHeight="1" x14ac:dyDescent="0.2"/>
    <row r="1471" s="7" customFormat="1" ht="9" customHeight="1" x14ac:dyDescent="0.2"/>
    <row r="1472" s="7" customFormat="1" ht="9" customHeight="1" x14ac:dyDescent="0.2"/>
    <row r="1473" s="7" customFormat="1" ht="9" customHeight="1" x14ac:dyDescent="0.2"/>
    <row r="1474" s="7" customFormat="1" ht="9" customHeight="1" x14ac:dyDescent="0.2"/>
    <row r="1475" s="7" customFormat="1" ht="9" customHeight="1" x14ac:dyDescent="0.2"/>
    <row r="1476" s="7" customFormat="1" ht="9" customHeight="1" x14ac:dyDescent="0.2"/>
    <row r="1477" s="7" customFormat="1" ht="9" customHeight="1" x14ac:dyDescent="0.2"/>
    <row r="1478" s="7" customFormat="1" ht="9" customHeight="1" x14ac:dyDescent="0.2"/>
    <row r="1479" s="7" customFormat="1" ht="9" customHeight="1" x14ac:dyDescent="0.2"/>
    <row r="1480" s="7" customFormat="1" ht="9" customHeight="1" x14ac:dyDescent="0.2"/>
    <row r="1481" s="7" customFormat="1" ht="9" customHeight="1" x14ac:dyDescent="0.2"/>
    <row r="1482" s="7" customFormat="1" ht="9" customHeight="1" x14ac:dyDescent="0.2"/>
    <row r="1483" s="7" customFormat="1" ht="9" customHeight="1" x14ac:dyDescent="0.2"/>
    <row r="1484" s="7" customFormat="1" ht="9" customHeight="1" x14ac:dyDescent="0.2"/>
    <row r="1485" s="7" customFormat="1" ht="9" customHeight="1" x14ac:dyDescent="0.2"/>
    <row r="1486" s="7" customFormat="1" ht="9" customHeight="1" x14ac:dyDescent="0.2"/>
    <row r="1487" s="7" customFormat="1" ht="9" customHeight="1" x14ac:dyDescent="0.2"/>
    <row r="1488" s="7" customFormat="1" ht="9" customHeight="1" x14ac:dyDescent="0.2"/>
    <row r="1489" s="7" customFormat="1" ht="9" customHeight="1" x14ac:dyDescent="0.2"/>
    <row r="1490" s="7" customFormat="1" ht="9" customHeight="1" x14ac:dyDescent="0.2"/>
    <row r="1491" s="7" customFormat="1" ht="9" customHeight="1" x14ac:dyDescent="0.2"/>
    <row r="1492" s="7" customFormat="1" ht="9" customHeight="1" x14ac:dyDescent="0.2"/>
    <row r="1493" s="7" customFormat="1" ht="9" customHeight="1" x14ac:dyDescent="0.2"/>
    <row r="1494" s="7" customFormat="1" ht="9" customHeight="1" x14ac:dyDescent="0.2"/>
    <row r="1495" s="7" customFormat="1" ht="9" customHeight="1" x14ac:dyDescent="0.2"/>
    <row r="1496" s="7" customFormat="1" ht="9" customHeight="1" x14ac:dyDescent="0.2"/>
    <row r="1497" s="7" customFormat="1" ht="9" customHeight="1" x14ac:dyDescent="0.2"/>
    <row r="1498" s="7" customFormat="1" ht="9" customHeight="1" x14ac:dyDescent="0.2"/>
    <row r="1499" s="7" customFormat="1" ht="9" customHeight="1" x14ac:dyDescent="0.2"/>
    <row r="1500" s="7" customFormat="1" ht="9" customHeight="1" x14ac:dyDescent="0.2"/>
    <row r="1501" s="7" customFormat="1" ht="9" customHeight="1" x14ac:dyDescent="0.2"/>
    <row r="1502" s="7" customFormat="1" ht="9" customHeight="1" x14ac:dyDescent="0.2"/>
    <row r="1503" s="7" customFormat="1" ht="9" customHeight="1" x14ac:dyDescent="0.2"/>
    <row r="1504" s="7" customFormat="1" ht="9" customHeight="1" x14ac:dyDescent="0.2"/>
    <row r="1505" s="7" customFormat="1" ht="9" customHeight="1" x14ac:dyDescent="0.2"/>
    <row r="1506" s="7" customFormat="1" ht="9" customHeight="1" x14ac:dyDescent="0.2"/>
    <row r="1507" s="7" customFormat="1" ht="9" customHeight="1" x14ac:dyDescent="0.2"/>
    <row r="1508" s="7" customFormat="1" ht="9" customHeight="1" x14ac:dyDescent="0.2"/>
    <row r="1509" s="7" customFormat="1" ht="9" customHeight="1" x14ac:dyDescent="0.2"/>
    <row r="1510" s="7" customFormat="1" ht="9" customHeight="1" x14ac:dyDescent="0.2"/>
    <row r="1511" s="7" customFormat="1" ht="9" customHeight="1" x14ac:dyDescent="0.2"/>
    <row r="1512" s="7" customFormat="1" ht="9" customHeight="1" x14ac:dyDescent="0.2"/>
    <row r="1513" s="7" customFormat="1" ht="9" customHeight="1" x14ac:dyDescent="0.2"/>
    <row r="1514" s="7" customFormat="1" ht="9" customHeight="1" x14ac:dyDescent="0.2"/>
    <row r="1515" s="7" customFormat="1" ht="9" customHeight="1" x14ac:dyDescent="0.2"/>
    <row r="1516" s="7" customFormat="1" ht="9" customHeight="1" x14ac:dyDescent="0.2"/>
    <row r="1517" s="7" customFormat="1" ht="9" customHeight="1" x14ac:dyDescent="0.2"/>
    <row r="1518" s="7" customFormat="1" ht="9" customHeight="1" x14ac:dyDescent="0.2"/>
    <row r="1519" s="7" customFormat="1" ht="9" customHeight="1" x14ac:dyDescent="0.2"/>
    <row r="1520" s="7" customFormat="1" ht="9" customHeight="1" x14ac:dyDescent="0.2"/>
    <row r="1521" s="7" customFormat="1" ht="9" customHeight="1" x14ac:dyDescent="0.2"/>
    <row r="1522" s="7" customFormat="1" ht="9" customHeight="1" x14ac:dyDescent="0.2"/>
    <row r="1523" s="7" customFormat="1" ht="9" customHeight="1" x14ac:dyDescent="0.2"/>
    <row r="1524" s="7" customFormat="1" ht="9" customHeight="1" x14ac:dyDescent="0.2"/>
    <row r="1525" s="7" customFormat="1" ht="9" customHeight="1" x14ac:dyDescent="0.2"/>
    <row r="1526" s="7" customFormat="1" ht="9" customHeight="1" x14ac:dyDescent="0.2"/>
    <row r="1527" s="7" customFormat="1" ht="9" customHeight="1" x14ac:dyDescent="0.2"/>
    <row r="1528" s="7" customFormat="1" ht="9" customHeight="1" x14ac:dyDescent="0.2"/>
    <row r="1529" s="7" customFormat="1" ht="9" customHeight="1" x14ac:dyDescent="0.2"/>
    <row r="1530" s="7" customFormat="1" ht="9" customHeight="1" x14ac:dyDescent="0.2"/>
    <row r="1531" s="7" customFormat="1" ht="9" customHeight="1" x14ac:dyDescent="0.2"/>
    <row r="1532" s="7" customFormat="1" ht="9" customHeight="1" x14ac:dyDescent="0.2"/>
    <row r="1533" s="7" customFormat="1" ht="9" customHeight="1" x14ac:dyDescent="0.2"/>
    <row r="1534" s="7" customFormat="1" ht="9" customHeight="1" x14ac:dyDescent="0.2"/>
    <row r="1535" s="7" customFormat="1" ht="9" customHeight="1" x14ac:dyDescent="0.2"/>
    <row r="1536" s="7" customFormat="1" ht="9" customHeight="1" x14ac:dyDescent="0.2"/>
    <row r="1537" s="7" customFormat="1" ht="9" customHeight="1" x14ac:dyDescent="0.2"/>
    <row r="1538" s="7" customFormat="1" ht="9" customHeight="1" x14ac:dyDescent="0.2"/>
    <row r="1539" s="7" customFormat="1" ht="9" customHeight="1" x14ac:dyDescent="0.2"/>
    <row r="1540" s="7" customFormat="1" ht="9" customHeight="1" x14ac:dyDescent="0.2"/>
    <row r="1541" s="7" customFormat="1" ht="9" customHeight="1" x14ac:dyDescent="0.2"/>
    <row r="1542" s="7" customFormat="1" ht="9" customHeight="1" x14ac:dyDescent="0.2"/>
    <row r="1543" s="7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1" customWidth="1"/>
    <col min="2" max="2" width="26.5703125" style="11" customWidth="1"/>
    <col min="3" max="4" width="9.7109375" style="11" customWidth="1"/>
    <col min="5" max="5" width="9.42578125" style="11" customWidth="1"/>
    <col min="6" max="6" width="9.7109375" style="11" customWidth="1"/>
    <col min="7" max="7" width="9.42578125" style="11" customWidth="1"/>
    <col min="8" max="8" width="9.7109375" style="11" customWidth="1"/>
    <col min="9" max="16384" width="11.42578125" style="11"/>
  </cols>
  <sheetData>
    <row r="1" spans="1:9" s="175" customFormat="1" ht="10.5" customHeight="1" x14ac:dyDescent="0.2">
      <c r="A1" s="96" t="s">
        <v>310</v>
      </c>
      <c r="B1" s="7"/>
    </row>
    <row r="2" spans="1:9" s="175" customFormat="1" ht="10.5" customHeight="1" x14ac:dyDescent="0.2">
      <c r="A2" s="176" t="s">
        <v>201</v>
      </c>
      <c r="B2" s="2"/>
      <c r="C2" s="176"/>
      <c r="D2" s="192"/>
      <c r="E2" s="177"/>
      <c r="F2" s="177"/>
    </row>
    <row r="3" spans="1:9" s="175" customFormat="1" ht="9.9499999999999993" customHeight="1" x14ac:dyDescent="0.2">
      <c r="H3" s="178" t="s">
        <v>160</v>
      </c>
    </row>
    <row r="4" spans="1:9" s="179" customFormat="1" ht="10.5" customHeight="1" x14ac:dyDescent="0.2">
      <c r="A4" s="194"/>
      <c r="B4" s="452" t="s">
        <v>226</v>
      </c>
      <c r="C4" s="511" t="s">
        <v>210</v>
      </c>
      <c r="D4" s="512" t="s">
        <v>204</v>
      </c>
      <c r="E4" s="523"/>
      <c r="F4" s="523"/>
      <c r="G4" s="524"/>
      <c r="H4" s="509" t="s">
        <v>211</v>
      </c>
    </row>
    <row r="5" spans="1:9" s="179" customFormat="1" ht="10.5" customHeight="1" x14ac:dyDescent="0.2">
      <c r="A5" s="208" t="s">
        <v>303</v>
      </c>
      <c r="B5" s="453"/>
      <c r="C5" s="521"/>
      <c r="D5" s="441" t="s">
        <v>14</v>
      </c>
      <c r="E5" s="514" t="s">
        <v>205</v>
      </c>
      <c r="F5" s="441" t="s">
        <v>15</v>
      </c>
      <c r="G5" s="514" t="s">
        <v>206</v>
      </c>
      <c r="H5" s="525"/>
    </row>
    <row r="6" spans="1:9" s="179" customFormat="1" ht="10.5" customHeight="1" x14ac:dyDescent="0.2">
      <c r="A6" s="208" t="s">
        <v>220</v>
      </c>
      <c r="B6" s="453"/>
      <c r="C6" s="521"/>
      <c r="D6" s="453"/>
      <c r="E6" s="521"/>
      <c r="F6" s="453"/>
      <c r="G6" s="521"/>
      <c r="H6" s="525"/>
    </row>
    <row r="7" spans="1:9" s="179" customFormat="1" ht="10.5" customHeight="1" x14ac:dyDescent="0.2">
      <c r="A7" s="253"/>
      <c r="B7" s="460"/>
      <c r="C7" s="522"/>
      <c r="D7" s="460"/>
      <c r="E7" s="522"/>
      <c r="F7" s="460"/>
      <c r="G7" s="522"/>
      <c r="H7" s="526"/>
    </row>
    <row r="8" spans="1:9" ht="9" customHeight="1" x14ac:dyDescent="0.2">
      <c r="A8" s="193"/>
      <c r="B8" s="194" t="s">
        <v>181</v>
      </c>
      <c r="C8" s="254" t="s">
        <v>207</v>
      </c>
      <c r="D8" s="254"/>
      <c r="E8" s="254"/>
      <c r="F8" s="254"/>
      <c r="G8" s="254"/>
    </row>
    <row r="9" spans="1:9" ht="9" customHeight="1" x14ac:dyDescent="0.2">
      <c r="A9" s="31"/>
      <c r="B9" s="90"/>
      <c r="C9" s="255"/>
      <c r="D9" s="255" t="s">
        <v>181</v>
      </c>
      <c r="E9" s="255"/>
      <c r="F9" s="255"/>
      <c r="G9" s="256" t="s">
        <v>181</v>
      </c>
    </row>
    <row r="10" spans="1:9" s="2" customFormat="1" ht="9.9499999999999993" customHeight="1" x14ac:dyDescent="0.2">
      <c r="A10" s="210"/>
      <c r="B10" s="211" t="s">
        <v>228</v>
      </c>
      <c r="C10" s="212">
        <v>10.700000000000003</v>
      </c>
      <c r="D10" s="212">
        <v>22.700000000000003</v>
      </c>
      <c r="E10" s="212">
        <v>24.400000000000006</v>
      </c>
      <c r="F10" s="212">
        <v>3.7000000000000028</v>
      </c>
      <c r="G10" s="212">
        <v>12.099999999999994</v>
      </c>
      <c r="H10" s="212">
        <v>10.700000000000003</v>
      </c>
    </row>
    <row r="11" spans="1:9" s="2" customFormat="1" ht="9.9499999999999993" customHeight="1" x14ac:dyDescent="0.2">
      <c r="A11" s="210"/>
      <c r="B11" s="211"/>
      <c r="C11" s="118"/>
      <c r="D11" s="118"/>
      <c r="E11" s="119"/>
      <c r="F11" s="118"/>
      <c r="G11" s="120"/>
      <c r="H11" s="212"/>
      <c r="I11" s="212"/>
    </row>
    <row r="12" spans="1:9" s="7" customFormat="1" ht="9.9499999999999993" customHeight="1" x14ac:dyDescent="0.2">
      <c r="A12" s="70">
        <v>41</v>
      </c>
      <c r="B12" s="213" t="s">
        <v>229</v>
      </c>
      <c r="C12" s="214">
        <v>43.900000000000006</v>
      </c>
      <c r="D12" s="214">
        <v>41.099999999999994</v>
      </c>
      <c r="E12" s="214">
        <v>5.0999999999999943</v>
      </c>
      <c r="F12" s="214">
        <v>109.19999999999999</v>
      </c>
      <c r="G12" s="214">
        <v>-86.6</v>
      </c>
      <c r="H12" s="214">
        <v>43</v>
      </c>
      <c r="I12" s="214"/>
    </row>
    <row r="13" spans="1:9" s="7" customFormat="1" ht="9.9499999999999993" customHeight="1" x14ac:dyDescent="0.2">
      <c r="A13" s="70"/>
      <c r="B13" s="213"/>
      <c r="C13" s="214"/>
      <c r="D13" s="214"/>
      <c r="E13" s="214"/>
      <c r="F13" s="214"/>
      <c r="G13" s="214"/>
      <c r="H13" s="214"/>
      <c r="I13" s="214"/>
    </row>
    <row r="14" spans="1:9" s="7" customFormat="1" ht="9.9499999999999993" customHeight="1" x14ac:dyDescent="0.2">
      <c r="A14" s="70" t="s">
        <v>230</v>
      </c>
      <c r="B14" s="215" t="s">
        <v>231</v>
      </c>
      <c r="C14" s="214">
        <v>43.900000000000006</v>
      </c>
      <c r="D14" s="214">
        <v>41.099999999999994</v>
      </c>
      <c r="E14" s="214">
        <v>5.0999999999999943</v>
      </c>
      <c r="F14" s="214">
        <v>109.19999999999999</v>
      </c>
      <c r="G14" s="214">
        <v>-86.6</v>
      </c>
      <c r="H14" s="214">
        <v>43</v>
      </c>
      <c r="I14" s="214"/>
    </row>
    <row r="15" spans="1:9" s="7" customFormat="1" ht="9.9499999999999993" customHeight="1" x14ac:dyDescent="0.2">
      <c r="A15" s="70"/>
      <c r="B15" s="213"/>
      <c r="C15" s="214"/>
      <c r="D15" s="214"/>
      <c r="E15" s="214"/>
      <c r="F15" s="214"/>
      <c r="G15" s="214"/>
      <c r="H15" s="214"/>
      <c r="I15" s="214"/>
    </row>
    <row r="16" spans="1:9" s="7" customFormat="1" ht="9.9499999999999993" customHeight="1" x14ac:dyDescent="0.2">
      <c r="A16" s="216" t="s">
        <v>232</v>
      </c>
      <c r="B16" s="215" t="s">
        <v>233</v>
      </c>
      <c r="C16" s="214"/>
      <c r="D16" s="214"/>
      <c r="E16" s="214"/>
      <c r="F16" s="214"/>
      <c r="G16" s="214"/>
      <c r="H16" s="214"/>
      <c r="I16" s="214"/>
    </row>
    <row r="17" spans="1:9" s="7" customFormat="1" ht="9.9499999999999993" customHeight="1" x14ac:dyDescent="0.2">
      <c r="B17" s="25" t="s">
        <v>234</v>
      </c>
      <c r="C17" s="214" t="s">
        <v>174</v>
      </c>
      <c r="D17" s="214" t="s">
        <v>174</v>
      </c>
      <c r="E17" s="214" t="s">
        <v>174</v>
      </c>
      <c r="F17" s="214" t="s">
        <v>174</v>
      </c>
      <c r="G17" s="214" t="s">
        <v>174</v>
      </c>
      <c r="H17" s="214" t="s">
        <v>174</v>
      </c>
      <c r="I17" s="214"/>
    </row>
    <row r="18" spans="1:9" s="7" customFormat="1" ht="9.9499999999999993" customHeight="1" x14ac:dyDescent="0.2">
      <c r="A18" s="216" t="s">
        <v>235</v>
      </c>
      <c r="B18" s="215" t="s">
        <v>236</v>
      </c>
      <c r="C18" s="214" t="s">
        <v>174</v>
      </c>
      <c r="D18" s="214" t="s">
        <v>174</v>
      </c>
      <c r="E18" s="214" t="s">
        <v>174</v>
      </c>
      <c r="F18" s="214" t="s">
        <v>174</v>
      </c>
      <c r="G18" s="214" t="s">
        <v>174</v>
      </c>
      <c r="H18" s="214" t="s">
        <v>174</v>
      </c>
      <c r="I18" s="214"/>
    </row>
    <row r="19" spans="1:9" s="7" customFormat="1" ht="9.9499999999999993" customHeight="1" x14ac:dyDescent="0.2">
      <c r="A19" s="70"/>
      <c r="B19" s="213"/>
      <c r="C19" s="214"/>
      <c r="D19" s="214"/>
      <c r="E19" s="214"/>
      <c r="F19" s="214"/>
      <c r="G19" s="214"/>
      <c r="H19" s="214"/>
      <c r="I19" s="214"/>
    </row>
    <row r="20" spans="1:9" s="7" customFormat="1" ht="9.9499999999999993" customHeight="1" x14ac:dyDescent="0.2">
      <c r="A20" s="70">
        <v>42</v>
      </c>
      <c r="B20" s="213" t="s">
        <v>237</v>
      </c>
      <c r="C20" s="214">
        <v>5.4000000000000057</v>
      </c>
      <c r="D20" s="214">
        <v>770.5</v>
      </c>
      <c r="E20" s="214" t="s">
        <v>214</v>
      </c>
      <c r="F20" s="214">
        <v>-9.5999999999999943</v>
      </c>
      <c r="G20" s="214">
        <v>2.7999999999999972</v>
      </c>
      <c r="H20" s="214">
        <v>6.2999999999999972</v>
      </c>
      <c r="I20" s="214"/>
    </row>
    <row r="21" spans="1:9" s="7" customFormat="1" ht="9.9499999999999993" customHeight="1" x14ac:dyDescent="0.2">
      <c r="A21" s="70"/>
      <c r="B21" s="213"/>
      <c r="C21" s="214"/>
      <c r="D21" s="214"/>
      <c r="E21" s="214"/>
      <c r="F21" s="214"/>
      <c r="G21" s="214"/>
      <c r="H21" s="214"/>
      <c r="I21" s="214"/>
    </row>
    <row r="22" spans="1:9" s="7" customFormat="1" ht="9.9499999999999993" customHeight="1" x14ac:dyDescent="0.2">
      <c r="A22" s="216" t="s">
        <v>238</v>
      </c>
      <c r="B22" s="215" t="s">
        <v>239</v>
      </c>
      <c r="C22" s="214"/>
      <c r="D22" s="214"/>
      <c r="E22" s="214"/>
      <c r="F22" s="214"/>
      <c r="G22" s="214"/>
      <c r="H22" s="214"/>
      <c r="I22" s="214"/>
    </row>
    <row r="23" spans="1:9" s="7" customFormat="1" ht="9.9499999999999993" customHeight="1" x14ac:dyDescent="0.2">
      <c r="A23" s="216"/>
      <c r="B23" s="215" t="s">
        <v>240</v>
      </c>
      <c r="C23" s="214">
        <v>6.7999999999999972</v>
      </c>
      <c r="D23" s="214" t="s">
        <v>214</v>
      </c>
      <c r="E23" s="214" t="s">
        <v>214</v>
      </c>
      <c r="F23" s="214">
        <v>-11.400000000000006</v>
      </c>
      <c r="G23" s="214">
        <v>-5.0999999999999943</v>
      </c>
      <c r="H23" s="214">
        <v>8.2999999999999972</v>
      </c>
      <c r="I23" s="214"/>
    </row>
    <row r="24" spans="1:9" s="7" customFormat="1" ht="9.9499999999999993" customHeight="1" x14ac:dyDescent="0.2">
      <c r="A24" s="216"/>
      <c r="B24" s="215"/>
      <c r="C24" s="214"/>
      <c r="D24" s="214"/>
      <c r="E24" s="214"/>
      <c r="F24" s="214"/>
      <c r="G24" s="214"/>
      <c r="H24" s="214"/>
      <c r="I24" s="214"/>
    </row>
    <row r="25" spans="1:9" s="7" customFormat="1" ht="9.9499999999999993" customHeight="1" x14ac:dyDescent="0.2">
      <c r="A25" s="217" t="s">
        <v>241</v>
      </c>
      <c r="B25" s="218" t="s">
        <v>242</v>
      </c>
      <c r="C25" s="214">
        <v>-13.799999999999997</v>
      </c>
      <c r="D25" s="214">
        <v>-3</v>
      </c>
      <c r="E25" s="214">
        <v>-100</v>
      </c>
      <c r="F25" s="214">
        <v>-13.900000000000006</v>
      </c>
      <c r="G25" s="214">
        <v>-19</v>
      </c>
      <c r="H25" s="214">
        <v>-12</v>
      </c>
      <c r="I25" s="214"/>
    </row>
    <row r="26" spans="1:9" s="7" customFormat="1" ht="9.9499999999999993" customHeight="1" x14ac:dyDescent="0.2">
      <c r="A26" s="217" t="s">
        <v>243</v>
      </c>
      <c r="B26" s="218" t="s">
        <v>244</v>
      </c>
      <c r="C26" s="214" t="s">
        <v>174</v>
      </c>
      <c r="D26" s="214" t="s">
        <v>174</v>
      </c>
      <c r="E26" s="214" t="s">
        <v>174</v>
      </c>
      <c r="F26" s="214" t="s">
        <v>174</v>
      </c>
      <c r="G26" s="214" t="s">
        <v>174</v>
      </c>
      <c r="H26" s="214" t="s">
        <v>174</v>
      </c>
      <c r="I26" s="214"/>
    </row>
    <row r="27" spans="1:9" s="7" customFormat="1" ht="9.9499999999999993" customHeight="1" x14ac:dyDescent="0.2">
      <c r="A27" s="216" t="s">
        <v>245</v>
      </c>
      <c r="B27" s="215" t="s">
        <v>246</v>
      </c>
      <c r="C27" s="214" t="s">
        <v>174</v>
      </c>
      <c r="D27" s="214" t="s">
        <v>174</v>
      </c>
      <c r="E27" s="214" t="s">
        <v>174</v>
      </c>
      <c r="F27" s="214" t="s">
        <v>174</v>
      </c>
      <c r="G27" s="214" t="s">
        <v>174</v>
      </c>
      <c r="H27" s="214" t="s">
        <v>174</v>
      </c>
      <c r="I27" s="214"/>
    </row>
    <row r="28" spans="1:9" s="7" customFormat="1" ht="9.9499999999999993" customHeight="1" x14ac:dyDescent="0.2">
      <c r="A28" s="70"/>
      <c r="B28" s="213"/>
      <c r="C28" s="214"/>
      <c r="D28" s="214"/>
      <c r="E28" s="214"/>
      <c r="F28" s="214"/>
      <c r="G28" s="214"/>
      <c r="H28" s="214"/>
      <c r="I28" s="214"/>
    </row>
    <row r="29" spans="1:9" s="7" customFormat="1" ht="9.9499999999999993" customHeight="1" x14ac:dyDescent="0.2">
      <c r="A29" s="216" t="s">
        <v>247</v>
      </c>
      <c r="B29" s="215" t="s">
        <v>248</v>
      </c>
      <c r="C29" s="214"/>
      <c r="D29" s="214"/>
      <c r="E29" s="214"/>
      <c r="F29" s="214"/>
      <c r="G29" s="214"/>
      <c r="H29" s="214"/>
      <c r="I29" s="214"/>
    </row>
    <row r="30" spans="1:9" s="7" customFormat="1" ht="9.9499999999999993" customHeight="1" x14ac:dyDescent="0.2">
      <c r="A30" s="216"/>
      <c r="B30" s="215" t="s">
        <v>249</v>
      </c>
      <c r="C30" s="214">
        <v>-31.299999999999997</v>
      </c>
      <c r="D30" s="214" t="s">
        <v>214</v>
      </c>
      <c r="E30" s="214" t="s">
        <v>199</v>
      </c>
      <c r="F30" s="214">
        <v>-31.599999999999994</v>
      </c>
      <c r="G30" s="214" t="s">
        <v>214</v>
      </c>
      <c r="H30" s="214">
        <v>-31.5</v>
      </c>
      <c r="I30" s="214"/>
    </row>
    <row r="31" spans="1:9" s="7" customFormat="1" ht="9.9499999999999993" customHeight="1" x14ac:dyDescent="0.2">
      <c r="A31" s="216"/>
      <c r="B31" s="215"/>
      <c r="C31" s="214"/>
      <c r="D31" s="214"/>
      <c r="E31" s="214"/>
      <c r="F31" s="214"/>
      <c r="G31" s="214"/>
      <c r="H31" s="214"/>
      <c r="I31" s="214"/>
    </row>
    <row r="32" spans="1:9" s="7" customFormat="1" ht="9.9499999999999993" customHeight="1" x14ac:dyDescent="0.2">
      <c r="A32" s="216" t="s">
        <v>250</v>
      </c>
      <c r="B32" s="215" t="s">
        <v>251</v>
      </c>
      <c r="C32" s="214"/>
      <c r="D32" s="214"/>
      <c r="E32" s="214"/>
      <c r="F32" s="214"/>
      <c r="G32" s="214"/>
      <c r="H32" s="214"/>
      <c r="I32" s="214"/>
    </row>
    <row r="33" spans="1:9" s="7" customFormat="1" ht="9.9499999999999993" customHeight="1" x14ac:dyDescent="0.2">
      <c r="A33" s="216"/>
      <c r="B33" s="215" t="s">
        <v>252</v>
      </c>
      <c r="C33" s="214">
        <v>-24.200000000000003</v>
      </c>
      <c r="D33" s="214" t="s">
        <v>214</v>
      </c>
      <c r="E33" s="214" t="s">
        <v>199</v>
      </c>
      <c r="F33" s="214">
        <v>-24.700000000000003</v>
      </c>
      <c r="G33" s="214" t="s">
        <v>214</v>
      </c>
      <c r="H33" s="214">
        <v>-24.700000000000003</v>
      </c>
      <c r="I33" s="214"/>
    </row>
    <row r="34" spans="1:9" s="7" customFormat="1" ht="9.9499999999999993" customHeight="1" x14ac:dyDescent="0.2">
      <c r="A34" s="216" t="s">
        <v>253</v>
      </c>
      <c r="B34" s="215" t="s">
        <v>254</v>
      </c>
      <c r="C34" s="214">
        <v>-43.8</v>
      </c>
      <c r="D34" s="214" t="s">
        <v>199</v>
      </c>
      <c r="E34" s="214" t="s">
        <v>199</v>
      </c>
      <c r="F34" s="214">
        <v>-43.8</v>
      </c>
      <c r="G34" s="214">
        <v>295.2</v>
      </c>
      <c r="H34" s="214">
        <v>-43.6</v>
      </c>
      <c r="I34" s="214"/>
    </row>
    <row r="35" spans="1:9" s="7" customFormat="1" ht="9.9499999999999993" customHeight="1" x14ac:dyDescent="0.2">
      <c r="A35" s="216"/>
      <c r="B35" s="215"/>
      <c r="C35" s="214"/>
      <c r="D35" s="214"/>
      <c r="E35" s="214"/>
      <c r="F35" s="214"/>
      <c r="G35" s="214"/>
      <c r="H35" s="214"/>
      <c r="I35" s="214"/>
    </row>
    <row r="36" spans="1:9" s="7" customFormat="1" ht="9.9499999999999993" customHeight="1" x14ac:dyDescent="0.2">
      <c r="A36" s="216" t="s">
        <v>255</v>
      </c>
      <c r="B36" s="215" t="s">
        <v>256</v>
      </c>
      <c r="C36" s="214">
        <v>103.1</v>
      </c>
      <c r="D36" s="214">
        <v>94.300000000000011</v>
      </c>
      <c r="E36" s="214">
        <v>789.6</v>
      </c>
      <c r="F36" s="214">
        <v>106</v>
      </c>
      <c r="G36" s="214" t="s">
        <v>214</v>
      </c>
      <c r="H36" s="214">
        <v>104.30000000000001</v>
      </c>
      <c r="I36" s="214"/>
    </row>
    <row r="37" spans="1:9" s="7" customFormat="1" ht="9.9499999999999993" customHeight="1" x14ac:dyDescent="0.2">
      <c r="A37" s="216"/>
      <c r="B37" s="215"/>
      <c r="C37" s="214"/>
      <c r="D37" s="214"/>
      <c r="E37" s="214"/>
      <c r="F37" s="214"/>
      <c r="G37" s="214"/>
      <c r="H37" s="214"/>
      <c r="I37" s="214"/>
    </row>
    <row r="38" spans="1:9" s="7" customFormat="1" ht="9.9499999999999993" customHeight="1" x14ac:dyDescent="0.2">
      <c r="A38" s="216" t="s">
        <v>257</v>
      </c>
      <c r="B38" s="215" t="s">
        <v>258</v>
      </c>
      <c r="C38" s="214" t="s">
        <v>174</v>
      </c>
      <c r="D38" s="214" t="s">
        <v>174</v>
      </c>
      <c r="E38" s="214" t="s">
        <v>174</v>
      </c>
      <c r="F38" s="214" t="s">
        <v>174</v>
      </c>
      <c r="G38" s="214" t="s">
        <v>174</v>
      </c>
      <c r="H38" s="214" t="s">
        <v>174</v>
      </c>
      <c r="I38" s="214"/>
    </row>
    <row r="39" spans="1:9" s="7" customFormat="1" ht="9.9499999999999993" customHeight="1" x14ac:dyDescent="0.2">
      <c r="A39" s="216" t="s">
        <v>259</v>
      </c>
      <c r="B39" s="215" t="s">
        <v>260</v>
      </c>
      <c r="C39" s="214"/>
      <c r="D39" s="214"/>
      <c r="E39" s="214"/>
      <c r="F39" s="214"/>
      <c r="G39" s="214"/>
      <c r="H39" s="214"/>
      <c r="I39" s="214"/>
    </row>
    <row r="40" spans="1:9" s="7" customFormat="1" ht="9.9499999999999993" customHeight="1" x14ac:dyDescent="0.2">
      <c r="A40" s="70"/>
      <c r="B40" s="213" t="s">
        <v>261</v>
      </c>
      <c r="C40" s="214" t="s">
        <v>174</v>
      </c>
      <c r="D40" s="214" t="s">
        <v>174</v>
      </c>
      <c r="E40" s="214" t="s">
        <v>174</v>
      </c>
      <c r="F40" s="214" t="s">
        <v>174</v>
      </c>
      <c r="G40" s="214" t="s">
        <v>174</v>
      </c>
      <c r="H40" s="214" t="s">
        <v>174</v>
      </c>
      <c r="I40" s="214"/>
    </row>
    <row r="41" spans="1:9" s="7" customFormat="1" ht="9.9499999999999993" customHeight="1" x14ac:dyDescent="0.2">
      <c r="A41" s="70"/>
      <c r="B41" s="213"/>
      <c r="C41" s="214"/>
      <c r="D41" s="214"/>
      <c r="E41" s="214"/>
      <c r="F41" s="214"/>
      <c r="G41" s="214"/>
      <c r="H41" s="214"/>
      <c r="I41" s="214"/>
    </row>
    <row r="42" spans="1:9" s="7" customFormat="1" ht="9.9499999999999993" customHeight="1" x14ac:dyDescent="0.2">
      <c r="A42" s="216">
        <v>43</v>
      </c>
      <c r="B42" s="215" t="s">
        <v>262</v>
      </c>
      <c r="C42" s="214"/>
      <c r="D42" s="214"/>
      <c r="E42" s="214"/>
      <c r="F42" s="214"/>
      <c r="G42" s="214"/>
      <c r="H42" s="214"/>
      <c r="I42" s="214"/>
    </row>
    <row r="43" spans="1:9" s="7" customFormat="1" ht="9.9499999999999993" customHeight="1" x14ac:dyDescent="0.2">
      <c r="A43" s="216"/>
      <c r="B43" s="215" t="s">
        <v>263</v>
      </c>
      <c r="C43" s="214"/>
      <c r="D43" s="214"/>
      <c r="E43" s="214"/>
      <c r="F43" s="214"/>
      <c r="G43" s="214"/>
      <c r="H43" s="214"/>
      <c r="I43" s="214"/>
    </row>
    <row r="44" spans="1:9" s="7" customFormat="1" ht="9.9499999999999993" customHeight="1" x14ac:dyDescent="0.2">
      <c r="A44" s="216"/>
      <c r="B44" s="215" t="s">
        <v>264</v>
      </c>
      <c r="C44" s="214">
        <v>-2.5</v>
      </c>
      <c r="D44" s="214">
        <v>-41.4</v>
      </c>
      <c r="E44" s="214">
        <v>-0.20000000000000284</v>
      </c>
      <c r="F44" s="214">
        <v>61.599999999999994</v>
      </c>
      <c r="G44" s="214" t="s">
        <v>214</v>
      </c>
      <c r="H44" s="214">
        <v>-3.0999999999999943</v>
      </c>
      <c r="I44" s="214"/>
    </row>
    <row r="45" spans="1:9" s="7" customFormat="1" ht="9.9499999999999993" customHeight="1" x14ac:dyDescent="0.2">
      <c r="A45" s="216"/>
      <c r="B45" s="215"/>
      <c r="C45" s="214"/>
      <c r="D45" s="214"/>
      <c r="E45" s="214"/>
      <c r="F45" s="214"/>
      <c r="G45" s="214"/>
      <c r="H45" s="214"/>
      <c r="I45" s="214"/>
    </row>
    <row r="46" spans="1:9" s="7" customFormat="1" ht="9.9499999999999993" customHeight="1" x14ac:dyDescent="0.2">
      <c r="A46" s="216" t="s">
        <v>265</v>
      </c>
      <c r="B46" s="215" t="s">
        <v>266</v>
      </c>
      <c r="C46" s="214"/>
      <c r="D46" s="214"/>
      <c r="E46" s="214"/>
      <c r="F46" s="214"/>
      <c r="G46" s="214"/>
      <c r="H46" s="214"/>
      <c r="I46" s="214"/>
    </row>
    <row r="47" spans="1:9" s="7" customFormat="1" ht="9.9499999999999993" customHeight="1" x14ac:dyDescent="0.2">
      <c r="A47" s="216"/>
      <c r="B47" s="215" t="s">
        <v>267</v>
      </c>
      <c r="C47" s="214">
        <v>63.5</v>
      </c>
      <c r="D47" s="214">
        <v>63.099999999999994</v>
      </c>
      <c r="E47" s="214">
        <v>21.099999999999994</v>
      </c>
      <c r="F47" s="214">
        <v>63.599999999999994</v>
      </c>
      <c r="G47" s="214" t="s">
        <v>214</v>
      </c>
      <c r="H47" s="214">
        <v>63.099999999999994</v>
      </c>
      <c r="I47" s="214"/>
    </row>
    <row r="48" spans="1:9" s="7" customFormat="1" ht="9.9499999999999993" customHeight="1" x14ac:dyDescent="0.2">
      <c r="A48" s="216"/>
      <c r="B48" s="215"/>
      <c r="C48" s="214"/>
      <c r="D48" s="214"/>
      <c r="E48" s="214"/>
      <c r="F48" s="214"/>
      <c r="G48" s="214"/>
      <c r="H48" s="214"/>
      <c r="I48" s="214"/>
    </row>
    <row r="49" spans="1:9" s="7" customFormat="1" ht="9.9499999999999993" customHeight="1" x14ac:dyDescent="0.2">
      <c r="A49" s="216" t="s">
        <v>268</v>
      </c>
      <c r="B49" s="215" t="s">
        <v>269</v>
      </c>
      <c r="C49" s="214">
        <v>40.5</v>
      </c>
      <c r="D49" s="214">
        <v>63.099999999999994</v>
      </c>
      <c r="E49" s="214">
        <v>21.099999999999994</v>
      </c>
      <c r="F49" s="214">
        <v>2.0999999999999943</v>
      </c>
      <c r="G49" s="214" t="s">
        <v>199</v>
      </c>
      <c r="H49" s="214">
        <v>39.900000000000006</v>
      </c>
      <c r="I49" s="214"/>
    </row>
    <row r="50" spans="1:9" s="7" customFormat="1" ht="9.9499999999999993" customHeight="1" x14ac:dyDescent="0.2">
      <c r="A50" s="216" t="s">
        <v>270</v>
      </c>
      <c r="B50" s="215" t="s">
        <v>271</v>
      </c>
      <c r="C50" s="214">
        <v>70.400000000000006</v>
      </c>
      <c r="D50" s="214" t="s">
        <v>199</v>
      </c>
      <c r="E50" s="214" t="s">
        <v>199</v>
      </c>
      <c r="F50" s="214">
        <v>70.400000000000006</v>
      </c>
      <c r="G50" s="214" t="s">
        <v>214</v>
      </c>
      <c r="H50" s="214">
        <v>70.099999999999994</v>
      </c>
      <c r="I50" s="214"/>
    </row>
    <row r="51" spans="1:9" s="7" customFormat="1" ht="9.9499999999999993" customHeight="1" x14ac:dyDescent="0.2">
      <c r="A51" s="216" t="s">
        <v>272</v>
      </c>
      <c r="B51" s="215" t="s">
        <v>273</v>
      </c>
      <c r="C51" s="214" t="s">
        <v>214</v>
      </c>
      <c r="D51" s="214" t="s">
        <v>214</v>
      </c>
      <c r="E51" s="214" t="s">
        <v>214</v>
      </c>
      <c r="F51" s="214" t="s">
        <v>214</v>
      </c>
      <c r="G51" s="214" t="s">
        <v>214</v>
      </c>
      <c r="H51" s="214" t="s">
        <v>214</v>
      </c>
      <c r="I51" s="214"/>
    </row>
    <row r="52" spans="1:9" s="7" customFormat="1" ht="9.9499999999999993" customHeight="1" x14ac:dyDescent="0.2">
      <c r="A52" s="70"/>
      <c r="B52" s="213"/>
      <c r="C52" s="214"/>
      <c r="D52" s="214"/>
      <c r="E52" s="214"/>
      <c r="F52" s="214"/>
      <c r="G52" s="214"/>
      <c r="H52" s="214"/>
      <c r="I52" s="214"/>
    </row>
    <row r="53" spans="1:9" s="7" customFormat="1" ht="9.9499999999999993" customHeight="1" x14ac:dyDescent="0.2">
      <c r="A53" s="216" t="s">
        <v>274</v>
      </c>
      <c r="B53" s="215" t="s">
        <v>275</v>
      </c>
      <c r="C53" s="214"/>
      <c r="D53" s="214"/>
      <c r="E53" s="214"/>
      <c r="F53" s="214"/>
      <c r="G53" s="214"/>
      <c r="H53" s="214"/>
      <c r="I53" s="214"/>
    </row>
    <row r="54" spans="1:9" s="7" customFormat="1" ht="9.9499999999999993" customHeight="1" x14ac:dyDescent="0.2">
      <c r="A54" s="216"/>
      <c r="B54" s="215" t="s">
        <v>276</v>
      </c>
      <c r="C54" s="214">
        <v>-10.099999999999994</v>
      </c>
      <c r="D54" s="214">
        <v>-44</v>
      </c>
      <c r="E54" s="214">
        <v>-0.20000000000000284</v>
      </c>
      <c r="F54" s="214">
        <v>61.099999999999994</v>
      </c>
      <c r="G54" s="214">
        <v>992.09999999999991</v>
      </c>
      <c r="H54" s="214">
        <v>-10.700000000000003</v>
      </c>
      <c r="I54" s="214"/>
    </row>
    <row r="55" spans="1:9" s="7" customFormat="1" ht="9.9499999999999993" customHeight="1" x14ac:dyDescent="0.2">
      <c r="A55" s="216"/>
      <c r="B55" s="215"/>
      <c r="C55" s="214"/>
      <c r="D55" s="214"/>
      <c r="E55" s="214"/>
      <c r="F55" s="214"/>
      <c r="G55" s="214"/>
      <c r="H55" s="214"/>
      <c r="I55" s="214"/>
    </row>
    <row r="56" spans="1:9" s="7" customFormat="1" ht="9.9499999999999993" customHeight="1" x14ac:dyDescent="0.2">
      <c r="A56" s="216" t="s">
        <v>277</v>
      </c>
      <c r="B56" s="215" t="s">
        <v>278</v>
      </c>
      <c r="C56" s="214">
        <v>-4.5999999999999943</v>
      </c>
      <c r="D56" s="214">
        <v>-4.5999999999999943</v>
      </c>
      <c r="E56" s="214">
        <v>-31.799999999999997</v>
      </c>
      <c r="F56" s="214" t="s">
        <v>199</v>
      </c>
      <c r="G56" s="214" t="s">
        <v>199</v>
      </c>
      <c r="H56" s="214">
        <v>-4.7000000000000028</v>
      </c>
      <c r="I56" s="214"/>
    </row>
    <row r="57" spans="1:9" s="7" customFormat="1" ht="9.9499999999999993" customHeight="1" x14ac:dyDescent="0.2">
      <c r="A57" s="216"/>
      <c r="B57" s="215"/>
      <c r="C57" s="214"/>
      <c r="D57" s="214"/>
      <c r="E57" s="214"/>
      <c r="F57" s="214"/>
      <c r="G57" s="214"/>
      <c r="H57" s="214"/>
      <c r="I57" s="214"/>
    </row>
    <row r="58" spans="1:9" s="7" customFormat="1" ht="9.9499999999999993" customHeight="1" x14ac:dyDescent="0.2">
      <c r="A58" s="216" t="s">
        <v>279</v>
      </c>
      <c r="B58" s="215" t="s">
        <v>280</v>
      </c>
      <c r="C58" s="214"/>
      <c r="D58" s="214"/>
      <c r="E58" s="214"/>
      <c r="F58" s="214"/>
      <c r="G58" s="214"/>
      <c r="H58" s="214"/>
      <c r="I58" s="214"/>
    </row>
    <row r="59" spans="1:9" s="7" customFormat="1" ht="9.9499999999999993" customHeight="1" x14ac:dyDescent="0.2">
      <c r="A59" s="216"/>
      <c r="B59" s="215" t="s">
        <v>281</v>
      </c>
      <c r="C59" s="214">
        <v>-9</v>
      </c>
      <c r="D59" s="214">
        <v>-9</v>
      </c>
      <c r="E59" s="214">
        <v>-35.200000000000003</v>
      </c>
      <c r="F59" s="214" t="s">
        <v>199</v>
      </c>
      <c r="G59" s="214" t="s">
        <v>199</v>
      </c>
      <c r="H59" s="214">
        <v>-9.2999999999999972</v>
      </c>
      <c r="I59" s="214"/>
    </row>
    <row r="60" spans="1:9" s="7" customFormat="1" ht="9.9499999999999993" customHeight="1" x14ac:dyDescent="0.2">
      <c r="A60" s="216" t="s">
        <v>282</v>
      </c>
      <c r="B60" s="215" t="s">
        <v>283</v>
      </c>
      <c r="C60" s="214">
        <v>90.4</v>
      </c>
      <c r="D60" s="214">
        <v>90.4</v>
      </c>
      <c r="E60" s="214">
        <v>40.900000000000006</v>
      </c>
      <c r="F60" s="214" t="s">
        <v>199</v>
      </c>
      <c r="G60" s="214" t="s">
        <v>199</v>
      </c>
      <c r="H60" s="214">
        <v>94.9</v>
      </c>
      <c r="I60" s="214"/>
    </row>
    <row r="61" spans="1:9" s="7" customFormat="1" ht="9.9499999999999993" customHeight="1" x14ac:dyDescent="0.2">
      <c r="A61" s="216"/>
      <c r="B61" s="215"/>
      <c r="C61" s="214"/>
      <c r="D61" s="214"/>
      <c r="E61" s="214"/>
      <c r="F61" s="214"/>
      <c r="G61" s="214"/>
      <c r="H61" s="214"/>
      <c r="I61" s="214"/>
    </row>
    <row r="62" spans="1:9" s="7" customFormat="1" ht="9.9499999999999993" customHeight="1" x14ac:dyDescent="0.2">
      <c r="A62" s="216" t="s">
        <v>284</v>
      </c>
      <c r="B62" s="215" t="s">
        <v>285</v>
      </c>
      <c r="C62" s="214"/>
      <c r="D62" s="214"/>
      <c r="E62" s="214"/>
      <c r="F62" s="214"/>
      <c r="G62" s="214"/>
      <c r="H62" s="214"/>
      <c r="I62" s="214"/>
    </row>
    <row r="63" spans="1:9" s="7" customFormat="1" ht="9.9499999999999993" customHeight="1" x14ac:dyDescent="0.2">
      <c r="A63" s="216"/>
      <c r="B63" s="215" t="s">
        <v>286</v>
      </c>
      <c r="C63" s="214">
        <v>-10.799999999999997</v>
      </c>
      <c r="D63" s="214">
        <v>-51.7</v>
      </c>
      <c r="E63" s="214">
        <v>34.300000000000011</v>
      </c>
      <c r="F63" s="214">
        <v>61.099999999999994</v>
      </c>
      <c r="G63" s="214">
        <v>992.09999999999991</v>
      </c>
      <c r="H63" s="214">
        <v>-11.5</v>
      </c>
      <c r="I63" s="214"/>
    </row>
    <row r="64" spans="1:9" s="7" customFormat="1" ht="9.9499999999999993" customHeight="1" x14ac:dyDescent="0.2">
      <c r="A64" s="216"/>
      <c r="B64" s="215"/>
      <c r="C64" s="214"/>
      <c r="D64" s="214"/>
      <c r="E64" s="214"/>
      <c r="F64" s="214"/>
      <c r="G64" s="214"/>
      <c r="H64" s="214"/>
      <c r="I64" s="214"/>
    </row>
    <row r="65" spans="1:9" s="7" customFormat="1" ht="9.9499999999999993" customHeight="1" x14ac:dyDescent="0.2">
      <c r="A65" s="216" t="s">
        <v>287</v>
      </c>
      <c r="B65" s="215" t="s">
        <v>288</v>
      </c>
      <c r="C65" s="214" t="s">
        <v>174</v>
      </c>
      <c r="D65" s="214" t="s">
        <v>174</v>
      </c>
      <c r="E65" s="214" t="s">
        <v>174</v>
      </c>
      <c r="F65" s="214" t="s">
        <v>174</v>
      </c>
      <c r="G65" s="214" t="s">
        <v>174</v>
      </c>
      <c r="H65" s="214" t="s">
        <v>174</v>
      </c>
      <c r="I65" s="214"/>
    </row>
    <row r="66" spans="1:9" s="7" customFormat="1" ht="9.9499999999999993" customHeight="1" x14ac:dyDescent="0.2">
      <c r="A66" s="216" t="s">
        <v>289</v>
      </c>
      <c r="B66" s="215" t="s">
        <v>290</v>
      </c>
      <c r="C66" s="214"/>
      <c r="D66" s="214"/>
      <c r="E66" s="214"/>
      <c r="F66" s="214"/>
      <c r="G66" s="214"/>
      <c r="H66" s="214"/>
      <c r="I66" s="214"/>
    </row>
    <row r="67" spans="1:9" s="7" customFormat="1" ht="9.9499999999999993" customHeight="1" x14ac:dyDescent="0.2">
      <c r="A67" s="216"/>
      <c r="B67" s="215" t="s">
        <v>291</v>
      </c>
      <c r="C67" s="214" t="s">
        <v>174</v>
      </c>
      <c r="D67" s="214" t="s">
        <v>174</v>
      </c>
      <c r="E67" s="214" t="s">
        <v>174</v>
      </c>
      <c r="F67" s="214" t="s">
        <v>174</v>
      </c>
      <c r="G67" s="214" t="s">
        <v>174</v>
      </c>
      <c r="H67" s="214" t="s">
        <v>174</v>
      </c>
      <c r="I67" s="214"/>
    </row>
    <row r="68" spans="1:9" s="7" customFormat="1" ht="9.9499999999999993" customHeight="1" x14ac:dyDescent="0.2">
      <c r="A68" s="216" t="s">
        <v>292</v>
      </c>
      <c r="B68" s="215" t="s">
        <v>293</v>
      </c>
      <c r="C68" s="214">
        <v>-10.799999999999997</v>
      </c>
      <c r="D68" s="214">
        <v>-59.6</v>
      </c>
      <c r="E68" s="214">
        <v>41.099999999999994</v>
      </c>
      <c r="F68" s="214">
        <v>61.099999999999994</v>
      </c>
      <c r="G68" s="214">
        <v>992.09999999999991</v>
      </c>
      <c r="H68" s="214">
        <v>-12</v>
      </c>
      <c r="I68" s="214"/>
    </row>
    <row r="69" spans="1:9" s="7" customFormat="1" ht="9.6" customHeight="1" x14ac:dyDescent="0.2">
      <c r="A69" s="70"/>
      <c r="B69" s="70"/>
      <c r="C69" s="229"/>
      <c r="D69" s="229"/>
      <c r="E69" s="229"/>
      <c r="F69" s="229"/>
      <c r="G69" s="229"/>
    </row>
    <row r="70" spans="1:9" s="7" customFormat="1" ht="9.6" customHeight="1" x14ac:dyDescent="0.2">
      <c r="A70" s="70"/>
      <c r="B70" s="70"/>
      <c r="C70" s="229"/>
      <c r="D70" s="229"/>
      <c r="E70" s="229"/>
      <c r="F70" s="229"/>
      <c r="G70" s="229"/>
    </row>
    <row r="71" spans="1:9" s="7" customFormat="1" ht="9.6" customHeight="1" x14ac:dyDescent="0.2"/>
    <row r="72" spans="1:9" s="7" customFormat="1" ht="9.6" customHeight="1" x14ac:dyDescent="0.2"/>
    <row r="73" spans="1:9" s="7" customFormat="1" ht="9.6" customHeight="1" x14ac:dyDescent="0.2"/>
    <row r="74" spans="1:9" s="7" customFormat="1" ht="9.6" customHeight="1" x14ac:dyDescent="0.2"/>
    <row r="75" spans="1:9" s="7" customFormat="1" ht="9.6" customHeight="1" x14ac:dyDescent="0.2"/>
    <row r="76" spans="1:9" s="7" customFormat="1" ht="9.6" customHeight="1" x14ac:dyDescent="0.2"/>
    <row r="77" spans="1:9" s="7" customFormat="1" ht="9.6" customHeight="1" x14ac:dyDescent="0.2"/>
    <row r="78" spans="1:9" s="7" customFormat="1" ht="9.6" customHeight="1" x14ac:dyDescent="0.2"/>
    <row r="79" spans="1:9" s="7" customFormat="1" ht="9.6" customHeight="1" x14ac:dyDescent="0.2">
      <c r="B79" s="258"/>
    </row>
    <row r="80" spans="1:9" s="7" customFormat="1" ht="9.6" customHeight="1" x14ac:dyDescent="0.2"/>
    <row r="81" s="7" customFormat="1" ht="9.6" customHeight="1" x14ac:dyDescent="0.2"/>
    <row r="82" s="7" customFormat="1" ht="9.6" customHeight="1" x14ac:dyDescent="0.2"/>
    <row r="83" s="7" customFormat="1" ht="9.6" customHeight="1" x14ac:dyDescent="0.2"/>
    <row r="84" s="7" customFormat="1" ht="9.6" customHeight="1" x14ac:dyDescent="0.2"/>
    <row r="85" s="7" customFormat="1" ht="9.6" customHeight="1" x14ac:dyDescent="0.2"/>
    <row r="86" s="7" customFormat="1" ht="9.6" customHeight="1" x14ac:dyDescent="0.2"/>
    <row r="87" s="7" customFormat="1" ht="9.6" customHeight="1" x14ac:dyDescent="0.2"/>
    <row r="88" s="7" customFormat="1" ht="9.6" customHeight="1" x14ac:dyDescent="0.2"/>
    <row r="89" s="7" customFormat="1" ht="9.6" customHeight="1" x14ac:dyDescent="0.2"/>
    <row r="90" s="7" customFormat="1" ht="9.6" customHeight="1" x14ac:dyDescent="0.2"/>
    <row r="91" s="7" customFormat="1" ht="9" customHeight="1" x14ac:dyDescent="0.2"/>
    <row r="92" s="7" customFormat="1" ht="9" customHeight="1" x14ac:dyDescent="0.2"/>
    <row r="93" s="7" customFormat="1" ht="9" customHeight="1" x14ac:dyDescent="0.2"/>
    <row r="94" s="7" customFormat="1" ht="9" customHeight="1" x14ac:dyDescent="0.2"/>
    <row r="95" s="7" customFormat="1" ht="9" customHeight="1" x14ac:dyDescent="0.2"/>
    <row r="96" s="7" customFormat="1" ht="9" customHeight="1" x14ac:dyDescent="0.2"/>
    <row r="97" s="7" customFormat="1" ht="9" customHeight="1" x14ac:dyDescent="0.2"/>
    <row r="98" s="7" customFormat="1" ht="9" customHeight="1" x14ac:dyDescent="0.2"/>
    <row r="99" s="7" customFormat="1" ht="9" customHeight="1" x14ac:dyDescent="0.2"/>
    <row r="100" s="7" customFormat="1" ht="9" customHeight="1" x14ac:dyDescent="0.2"/>
    <row r="101" s="7" customFormat="1" ht="9" customHeight="1" x14ac:dyDescent="0.2"/>
    <row r="102" s="7" customFormat="1" ht="9" customHeight="1" x14ac:dyDescent="0.2"/>
    <row r="103" s="7" customFormat="1" ht="9" customHeight="1" x14ac:dyDescent="0.2"/>
    <row r="104" s="7" customFormat="1" ht="9" customHeight="1" x14ac:dyDescent="0.2"/>
    <row r="105" s="7" customFormat="1" ht="9" customHeight="1" x14ac:dyDescent="0.2"/>
    <row r="106" s="7" customFormat="1" ht="9" customHeight="1" x14ac:dyDescent="0.2"/>
    <row r="107" s="7" customFormat="1" ht="9" customHeight="1" x14ac:dyDescent="0.2"/>
    <row r="108" s="7" customFormat="1" ht="9" customHeight="1" x14ac:dyDescent="0.2"/>
    <row r="109" s="7" customFormat="1" ht="9" customHeight="1" x14ac:dyDescent="0.2"/>
    <row r="110" s="7" customFormat="1" ht="9" customHeight="1" x14ac:dyDescent="0.2"/>
    <row r="111" s="7" customFormat="1" ht="9" customHeight="1" x14ac:dyDescent="0.2"/>
    <row r="112" s="7" customFormat="1" ht="9" customHeight="1" x14ac:dyDescent="0.2"/>
    <row r="113" s="7" customFormat="1" ht="9" customHeight="1" x14ac:dyDescent="0.2"/>
    <row r="114" s="7" customFormat="1" ht="9" customHeight="1" x14ac:dyDescent="0.2"/>
    <row r="115" s="7" customFormat="1" ht="9" customHeight="1" x14ac:dyDescent="0.2"/>
    <row r="116" s="7" customFormat="1" ht="9" customHeight="1" x14ac:dyDescent="0.2"/>
    <row r="117" s="7" customFormat="1" ht="9" customHeight="1" x14ac:dyDescent="0.2"/>
    <row r="118" s="7" customFormat="1" ht="9" customHeight="1" x14ac:dyDescent="0.2"/>
    <row r="119" s="7" customFormat="1" ht="9" customHeight="1" x14ac:dyDescent="0.2"/>
    <row r="120" s="7" customFormat="1" ht="9" customHeight="1" x14ac:dyDescent="0.2"/>
    <row r="121" s="7" customFormat="1" ht="9" customHeight="1" x14ac:dyDescent="0.2"/>
    <row r="122" s="7" customFormat="1" ht="9" customHeight="1" x14ac:dyDescent="0.2"/>
    <row r="123" s="7" customFormat="1" ht="9" customHeight="1" x14ac:dyDescent="0.2"/>
    <row r="124" s="7" customFormat="1" ht="9" customHeight="1" x14ac:dyDescent="0.2"/>
    <row r="125" s="7" customFormat="1" ht="9" customHeight="1" x14ac:dyDescent="0.2"/>
    <row r="126" s="7" customFormat="1" ht="9" customHeight="1" x14ac:dyDescent="0.2"/>
    <row r="127" s="7" customFormat="1" ht="9" customHeight="1" x14ac:dyDescent="0.2"/>
    <row r="128" s="7" customFormat="1" ht="9" customHeight="1" x14ac:dyDescent="0.2"/>
    <row r="129" s="7" customFormat="1" ht="9" customHeight="1" x14ac:dyDescent="0.2"/>
    <row r="130" s="7" customFormat="1" ht="9" customHeight="1" x14ac:dyDescent="0.2"/>
    <row r="131" s="7" customFormat="1" ht="9" customHeight="1" x14ac:dyDescent="0.2"/>
    <row r="132" s="7" customFormat="1" ht="9" customHeight="1" x14ac:dyDescent="0.2"/>
    <row r="133" s="7" customFormat="1" ht="9" customHeight="1" x14ac:dyDescent="0.2"/>
    <row r="134" s="7" customFormat="1" ht="9" customHeight="1" x14ac:dyDescent="0.2"/>
    <row r="135" s="7" customFormat="1" ht="9" customHeight="1" x14ac:dyDescent="0.2"/>
    <row r="136" s="7" customFormat="1" ht="9" customHeight="1" x14ac:dyDescent="0.2"/>
    <row r="137" s="7" customFormat="1" ht="9" customHeight="1" x14ac:dyDescent="0.2"/>
    <row r="138" s="7" customFormat="1" ht="9" customHeight="1" x14ac:dyDescent="0.2"/>
    <row r="139" s="7" customFormat="1" ht="9" customHeight="1" x14ac:dyDescent="0.2"/>
    <row r="140" s="7" customFormat="1" ht="9" customHeight="1" x14ac:dyDescent="0.2"/>
    <row r="141" s="7" customFormat="1" ht="9" customHeight="1" x14ac:dyDescent="0.2"/>
    <row r="142" s="7" customFormat="1" ht="9" customHeight="1" x14ac:dyDescent="0.2"/>
    <row r="143" s="7" customFormat="1" ht="9" customHeight="1" x14ac:dyDescent="0.2"/>
    <row r="144" s="7" customFormat="1" ht="9" customHeight="1" x14ac:dyDescent="0.2"/>
    <row r="145" s="7" customFormat="1" ht="9" customHeight="1" x14ac:dyDescent="0.2"/>
    <row r="146" s="7" customFormat="1" ht="9" customHeight="1" x14ac:dyDescent="0.2"/>
    <row r="147" s="7" customFormat="1" ht="9" customHeight="1" x14ac:dyDescent="0.2"/>
    <row r="148" s="7" customFormat="1" ht="9" customHeight="1" x14ac:dyDescent="0.2"/>
    <row r="149" s="7" customFormat="1" ht="9" customHeight="1" x14ac:dyDescent="0.2"/>
    <row r="150" s="7" customFormat="1" ht="9" customHeight="1" x14ac:dyDescent="0.2"/>
    <row r="151" s="7" customFormat="1" ht="9" customHeight="1" x14ac:dyDescent="0.2"/>
    <row r="152" s="7" customFormat="1" ht="9" customHeight="1" x14ac:dyDescent="0.2"/>
    <row r="153" s="7" customFormat="1" ht="9" customHeight="1" x14ac:dyDescent="0.2"/>
    <row r="154" s="7" customFormat="1" ht="9" customHeight="1" x14ac:dyDescent="0.2"/>
    <row r="155" s="7" customFormat="1" ht="9" customHeight="1" x14ac:dyDescent="0.2"/>
    <row r="156" s="7" customFormat="1" ht="9" customHeight="1" x14ac:dyDescent="0.2"/>
    <row r="157" s="7" customFormat="1" ht="9" customHeight="1" x14ac:dyDescent="0.2"/>
    <row r="158" s="7" customFormat="1" ht="9" customHeight="1" x14ac:dyDescent="0.2"/>
    <row r="159" s="7" customFormat="1" ht="9" customHeight="1" x14ac:dyDescent="0.2"/>
    <row r="160" s="7" customFormat="1" ht="9" customHeight="1" x14ac:dyDescent="0.2"/>
    <row r="161" s="7" customFormat="1" ht="9" customHeight="1" x14ac:dyDescent="0.2"/>
    <row r="162" s="7" customFormat="1" ht="9" customHeight="1" x14ac:dyDescent="0.2"/>
    <row r="163" s="7" customFormat="1" ht="9" customHeight="1" x14ac:dyDescent="0.2"/>
    <row r="164" s="7" customFormat="1" ht="9" customHeight="1" x14ac:dyDescent="0.2"/>
    <row r="165" s="7" customFormat="1" ht="9" customHeight="1" x14ac:dyDescent="0.2"/>
    <row r="166" s="7" customFormat="1" ht="9" customHeight="1" x14ac:dyDescent="0.2"/>
    <row r="167" s="7" customFormat="1" ht="9" customHeight="1" x14ac:dyDescent="0.2"/>
    <row r="168" s="7" customFormat="1" ht="9" customHeight="1" x14ac:dyDescent="0.2"/>
    <row r="169" s="7" customFormat="1" ht="9" customHeight="1" x14ac:dyDescent="0.2"/>
    <row r="170" s="7" customFormat="1" ht="9" customHeight="1" x14ac:dyDescent="0.2"/>
    <row r="171" s="7" customFormat="1" ht="9" customHeight="1" x14ac:dyDescent="0.2"/>
    <row r="172" s="7" customFormat="1" ht="9" customHeight="1" x14ac:dyDescent="0.2"/>
    <row r="173" s="7" customFormat="1" ht="9" customHeight="1" x14ac:dyDescent="0.2"/>
    <row r="174" s="7" customFormat="1" ht="9" customHeight="1" x14ac:dyDescent="0.2"/>
    <row r="175" s="7" customFormat="1" ht="9" customHeight="1" x14ac:dyDescent="0.2"/>
    <row r="176" s="7" customFormat="1" ht="9" customHeight="1" x14ac:dyDescent="0.2"/>
    <row r="177" s="7" customFormat="1" ht="9" customHeight="1" x14ac:dyDescent="0.2"/>
    <row r="178" s="7" customFormat="1" ht="9" customHeight="1" x14ac:dyDescent="0.2"/>
    <row r="179" s="7" customFormat="1" ht="9" customHeight="1" x14ac:dyDescent="0.2"/>
    <row r="180" s="7" customFormat="1" ht="9" customHeight="1" x14ac:dyDescent="0.2"/>
    <row r="181" s="7" customFormat="1" ht="9" customHeight="1" x14ac:dyDescent="0.2"/>
    <row r="182" s="7" customFormat="1" ht="9" customHeight="1" x14ac:dyDescent="0.2"/>
    <row r="183" s="7" customFormat="1" ht="9" customHeight="1" x14ac:dyDescent="0.2"/>
    <row r="184" s="7" customFormat="1" ht="9" customHeight="1" x14ac:dyDescent="0.2"/>
    <row r="185" s="7" customFormat="1" ht="9" customHeight="1" x14ac:dyDescent="0.2"/>
    <row r="186" s="7" customFormat="1" ht="9" customHeight="1" x14ac:dyDescent="0.2"/>
    <row r="187" s="7" customFormat="1" ht="9" customHeight="1" x14ac:dyDescent="0.2"/>
    <row r="188" s="7" customFormat="1" ht="9" customHeight="1" x14ac:dyDescent="0.2"/>
    <row r="189" s="7" customFormat="1" ht="9" customHeight="1" x14ac:dyDescent="0.2"/>
    <row r="190" s="7" customFormat="1" ht="9" customHeight="1" x14ac:dyDescent="0.2"/>
    <row r="191" s="7" customFormat="1" ht="9" customHeight="1" x14ac:dyDescent="0.2"/>
    <row r="192" s="7" customFormat="1" ht="9" customHeight="1" x14ac:dyDescent="0.2"/>
    <row r="193" s="7" customFormat="1" ht="9" customHeight="1" x14ac:dyDescent="0.2"/>
    <row r="194" s="7" customFormat="1" ht="9" customHeight="1" x14ac:dyDescent="0.2"/>
    <row r="195" s="7" customFormat="1" ht="9" customHeight="1" x14ac:dyDescent="0.2"/>
    <row r="196" s="7" customFormat="1" ht="9" customHeight="1" x14ac:dyDescent="0.2"/>
    <row r="197" s="7" customFormat="1" ht="9" customHeight="1" x14ac:dyDescent="0.2"/>
    <row r="198" s="7" customFormat="1" ht="9" customHeight="1" x14ac:dyDescent="0.2"/>
    <row r="199" s="7" customFormat="1" ht="9" customHeight="1" x14ac:dyDescent="0.2"/>
    <row r="200" s="7" customFormat="1" ht="9" customHeight="1" x14ac:dyDescent="0.2"/>
    <row r="201" s="7" customFormat="1" ht="9" customHeight="1" x14ac:dyDescent="0.2"/>
    <row r="202" s="7" customFormat="1" ht="9" customHeight="1" x14ac:dyDescent="0.2"/>
    <row r="203" s="7" customFormat="1" ht="9" customHeight="1" x14ac:dyDescent="0.2"/>
    <row r="204" s="7" customFormat="1" ht="9" customHeight="1" x14ac:dyDescent="0.2"/>
    <row r="205" s="7" customFormat="1" ht="9" customHeight="1" x14ac:dyDescent="0.2"/>
    <row r="206" s="7" customFormat="1" ht="9" customHeight="1" x14ac:dyDescent="0.2"/>
    <row r="207" s="7" customFormat="1" ht="9" customHeight="1" x14ac:dyDescent="0.2"/>
    <row r="208" s="7" customFormat="1" ht="9" customHeight="1" x14ac:dyDescent="0.2"/>
    <row r="209" s="7" customFormat="1" ht="9" customHeight="1" x14ac:dyDescent="0.2"/>
    <row r="210" s="7" customFormat="1" ht="9" customHeight="1" x14ac:dyDescent="0.2"/>
    <row r="211" s="7" customFormat="1" ht="9" customHeight="1" x14ac:dyDescent="0.2"/>
    <row r="212" s="7" customFormat="1" ht="9" customHeight="1" x14ac:dyDescent="0.2"/>
    <row r="213" s="7" customFormat="1" ht="9" customHeight="1" x14ac:dyDescent="0.2"/>
    <row r="214" s="7" customFormat="1" ht="9" customHeight="1" x14ac:dyDescent="0.2"/>
    <row r="215" s="7" customFormat="1" ht="9" customHeight="1" x14ac:dyDescent="0.2"/>
    <row r="216" s="7" customFormat="1" ht="9" customHeight="1" x14ac:dyDescent="0.2"/>
    <row r="217" s="7" customFormat="1" ht="9" customHeight="1" x14ac:dyDescent="0.2"/>
    <row r="218" s="7" customFormat="1" ht="9" customHeight="1" x14ac:dyDescent="0.2"/>
    <row r="219" s="7" customFormat="1" ht="9" customHeight="1" x14ac:dyDescent="0.2"/>
    <row r="220" s="7" customFormat="1" ht="9" customHeight="1" x14ac:dyDescent="0.2"/>
    <row r="221" s="7" customFormat="1" ht="9" customHeight="1" x14ac:dyDescent="0.2"/>
    <row r="222" s="7" customFormat="1" ht="9" customHeight="1" x14ac:dyDescent="0.2"/>
    <row r="223" s="7" customFormat="1" ht="9" customHeight="1" x14ac:dyDescent="0.2"/>
    <row r="224" s="7" customFormat="1" ht="9" customHeight="1" x14ac:dyDescent="0.2"/>
    <row r="225" s="7" customFormat="1" ht="9" customHeight="1" x14ac:dyDescent="0.2"/>
    <row r="226" s="7" customFormat="1" ht="9" customHeight="1" x14ac:dyDescent="0.2"/>
    <row r="227" s="7" customFormat="1" ht="9" customHeight="1" x14ac:dyDescent="0.2"/>
    <row r="228" s="7" customFormat="1" ht="9" customHeight="1" x14ac:dyDescent="0.2"/>
    <row r="229" s="7" customFormat="1" ht="9" customHeight="1" x14ac:dyDescent="0.2"/>
    <row r="230" s="7" customFormat="1" ht="9" customHeight="1" x14ac:dyDescent="0.2"/>
    <row r="231" s="7" customFormat="1" ht="9" customHeight="1" x14ac:dyDescent="0.2"/>
    <row r="232" s="7" customFormat="1" ht="9" customHeight="1" x14ac:dyDescent="0.2"/>
    <row r="233" s="7" customFormat="1" ht="9" customHeight="1" x14ac:dyDescent="0.2"/>
    <row r="234" s="7" customFormat="1" ht="9" customHeight="1" x14ac:dyDescent="0.2"/>
    <row r="235" s="7" customFormat="1" ht="9" customHeight="1" x14ac:dyDescent="0.2"/>
    <row r="236" s="7" customFormat="1" ht="9" customHeight="1" x14ac:dyDescent="0.2"/>
    <row r="237" s="7" customFormat="1" ht="9" customHeight="1" x14ac:dyDescent="0.2"/>
    <row r="238" s="7" customFormat="1" ht="9" customHeight="1" x14ac:dyDescent="0.2"/>
    <row r="239" s="7" customFormat="1" ht="9" customHeight="1" x14ac:dyDescent="0.2"/>
    <row r="240" s="7" customFormat="1" ht="9" customHeight="1" x14ac:dyDescent="0.2"/>
    <row r="241" s="7" customFormat="1" ht="9" customHeight="1" x14ac:dyDescent="0.2"/>
    <row r="242" s="7" customFormat="1" ht="9" customHeight="1" x14ac:dyDescent="0.2"/>
    <row r="243" s="7" customFormat="1" ht="9" customHeight="1" x14ac:dyDescent="0.2"/>
    <row r="244" s="7" customFormat="1" ht="9" customHeight="1" x14ac:dyDescent="0.2"/>
    <row r="245" s="7" customFormat="1" ht="9" customHeight="1" x14ac:dyDescent="0.2"/>
    <row r="246" s="7" customFormat="1" ht="9" customHeight="1" x14ac:dyDescent="0.2"/>
    <row r="247" s="7" customFormat="1" ht="9" customHeight="1" x14ac:dyDescent="0.2"/>
    <row r="248" s="7" customFormat="1" ht="9" customHeight="1" x14ac:dyDescent="0.2"/>
    <row r="249" s="7" customFormat="1" ht="9" customHeight="1" x14ac:dyDescent="0.2"/>
    <row r="250" s="7" customFormat="1" ht="9" customHeight="1" x14ac:dyDescent="0.2"/>
    <row r="251" s="7" customFormat="1" ht="9" customHeight="1" x14ac:dyDescent="0.2"/>
    <row r="252" s="7" customFormat="1" ht="9" customHeight="1" x14ac:dyDescent="0.2"/>
    <row r="253" s="7" customFormat="1" ht="9" customHeight="1" x14ac:dyDescent="0.2"/>
    <row r="254" s="7" customFormat="1" ht="9" customHeight="1" x14ac:dyDescent="0.2"/>
    <row r="255" s="7" customFormat="1" ht="9" customHeight="1" x14ac:dyDescent="0.2"/>
    <row r="256" s="7" customFormat="1" ht="9" customHeight="1" x14ac:dyDescent="0.2"/>
    <row r="257" s="7" customFormat="1" ht="9" customHeight="1" x14ac:dyDescent="0.2"/>
    <row r="258" s="7" customFormat="1" ht="9" customHeight="1" x14ac:dyDescent="0.2"/>
    <row r="259" s="7" customFormat="1" ht="9" customHeight="1" x14ac:dyDescent="0.2"/>
    <row r="260" s="7" customFormat="1" ht="9" customHeight="1" x14ac:dyDescent="0.2"/>
    <row r="261" s="7" customFormat="1" ht="9" customHeight="1" x14ac:dyDescent="0.2"/>
    <row r="262" s="7" customFormat="1" ht="9" customHeight="1" x14ac:dyDescent="0.2"/>
    <row r="263" s="7" customFormat="1" ht="9" customHeight="1" x14ac:dyDescent="0.2"/>
    <row r="264" s="7" customFormat="1" ht="9" customHeight="1" x14ac:dyDescent="0.2"/>
    <row r="265" s="7" customFormat="1" ht="9" customHeight="1" x14ac:dyDescent="0.2"/>
    <row r="266" s="7" customFormat="1" ht="9" customHeight="1" x14ac:dyDescent="0.2"/>
    <row r="267" s="7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79" customWidth="1"/>
    <col min="2" max="2" width="26.5703125" style="179" customWidth="1"/>
    <col min="3" max="4" width="9.42578125" style="179" customWidth="1"/>
    <col min="5" max="6" width="9.5703125" style="179" customWidth="1"/>
    <col min="7" max="7" width="9.42578125" style="179" customWidth="1"/>
    <col min="8" max="8" width="12.140625" style="179" customWidth="1"/>
    <col min="9" max="16384" width="11.42578125" style="179"/>
  </cols>
  <sheetData>
    <row r="1" spans="1:9" s="175" customFormat="1" ht="10.5" customHeight="1" x14ac:dyDescent="0.2">
      <c r="A1" s="96" t="s">
        <v>311</v>
      </c>
      <c r="B1" s="7"/>
    </row>
    <row r="2" spans="1:9" s="175" customFormat="1" ht="10.5" customHeight="1" x14ac:dyDescent="0.2">
      <c r="A2" s="176" t="s">
        <v>312</v>
      </c>
      <c r="B2" s="7"/>
      <c r="D2" s="192"/>
      <c r="E2" s="192"/>
    </row>
    <row r="3" spans="1:9" ht="9.9499999999999993" customHeight="1" x14ac:dyDescent="0.2">
      <c r="H3" s="204" t="s">
        <v>160</v>
      </c>
    </row>
    <row r="4" spans="1:9" ht="10.5" customHeight="1" x14ac:dyDescent="0.2">
      <c r="A4" s="194"/>
      <c r="B4" s="452" t="s">
        <v>226</v>
      </c>
      <c r="C4" s="510" t="s">
        <v>11</v>
      </c>
      <c r="D4" s="511" t="s">
        <v>51</v>
      </c>
      <c r="E4" s="511" t="s">
        <v>4</v>
      </c>
      <c r="F4" s="511" t="s">
        <v>197</v>
      </c>
      <c r="G4" s="509" t="s">
        <v>52</v>
      </c>
      <c r="H4" s="509" t="s">
        <v>198</v>
      </c>
    </row>
    <row r="5" spans="1:9" ht="10.5" customHeight="1" x14ac:dyDescent="0.2">
      <c r="A5" s="208" t="s">
        <v>303</v>
      </c>
      <c r="B5" s="466"/>
      <c r="C5" s="440"/>
      <c r="D5" s="453"/>
      <c r="E5" s="453"/>
      <c r="F5" s="453"/>
      <c r="G5" s="436"/>
      <c r="H5" s="436"/>
    </row>
    <row r="6" spans="1:9" ht="10.5" customHeight="1" x14ac:dyDescent="0.2">
      <c r="A6" s="208" t="s">
        <v>220</v>
      </c>
      <c r="B6" s="466"/>
      <c r="C6" s="440"/>
      <c r="D6" s="453"/>
      <c r="E6" s="453"/>
      <c r="F6" s="453"/>
      <c r="G6" s="436"/>
      <c r="H6" s="436"/>
    </row>
    <row r="7" spans="1:9" ht="10.5" customHeight="1" x14ac:dyDescent="0.2">
      <c r="A7" s="253"/>
      <c r="B7" s="480"/>
      <c r="C7" s="448"/>
      <c r="D7" s="460"/>
      <c r="E7" s="460"/>
      <c r="F7" s="460"/>
      <c r="G7" s="438"/>
      <c r="H7" s="438"/>
    </row>
    <row r="8" spans="1:9" ht="9" customHeight="1" x14ac:dyDescent="0.2">
      <c r="A8" s="193"/>
      <c r="B8" s="194" t="s">
        <v>181</v>
      </c>
      <c r="C8" s="254" t="s">
        <v>207</v>
      </c>
      <c r="D8" s="254"/>
      <c r="E8" s="254"/>
      <c r="F8" s="254"/>
      <c r="G8" s="254"/>
      <c r="H8" s="254"/>
    </row>
    <row r="9" spans="1:9" ht="9" customHeight="1" x14ac:dyDescent="0.2">
      <c r="A9" s="31"/>
      <c r="B9" s="90"/>
      <c r="C9" s="255"/>
      <c r="D9" s="255"/>
      <c r="E9" s="255"/>
      <c r="F9" s="255"/>
      <c r="G9" s="256"/>
      <c r="H9" s="255"/>
    </row>
    <row r="10" spans="1:9" s="2" customFormat="1" ht="9.9499999999999993" customHeight="1" x14ac:dyDescent="0.2">
      <c r="A10" s="210"/>
      <c r="B10" s="211" t="s">
        <v>228</v>
      </c>
      <c r="C10" s="212">
        <v>1.4000000000000057</v>
      </c>
      <c r="D10" s="212">
        <v>3.5999999999999943</v>
      </c>
      <c r="E10" s="212">
        <v>12.599999999999994</v>
      </c>
      <c r="F10" s="212">
        <v>8.7000000000000028</v>
      </c>
      <c r="G10" s="212">
        <v>21.700000000000003</v>
      </c>
      <c r="H10" s="212">
        <v>16.5</v>
      </c>
    </row>
    <row r="11" spans="1:9" s="2" customFormat="1" ht="9.9499999999999993" customHeight="1" x14ac:dyDescent="0.2">
      <c r="A11" s="210"/>
      <c r="B11" s="211"/>
      <c r="C11" s="118"/>
      <c r="D11" s="118"/>
      <c r="E11" s="119"/>
      <c r="F11" s="118"/>
      <c r="G11" s="120"/>
      <c r="H11" s="212"/>
      <c r="I11" s="212"/>
    </row>
    <row r="12" spans="1:9" s="7" customFormat="1" ht="9.9499999999999993" customHeight="1" x14ac:dyDescent="0.2">
      <c r="A12" s="70">
        <v>41</v>
      </c>
      <c r="B12" s="213" t="s">
        <v>229</v>
      </c>
      <c r="C12" s="214">
        <v>-1.7000000000000028</v>
      </c>
      <c r="D12" s="214">
        <v>-7.0999999999999943</v>
      </c>
      <c r="E12" s="214">
        <v>1.7999999999999972</v>
      </c>
      <c r="F12" s="214">
        <v>9.5999999999999943</v>
      </c>
      <c r="G12" s="214">
        <v>9.4000000000000057</v>
      </c>
      <c r="H12" s="214">
        <v>17.599999999999994</v>
      </c>
      <c r="I12" s="214"/>
    </row>
    <row r="13" spans="1:9" s="7" customFormat="1" ht="9.9499999999999993" customHeight="1" x14ac:dyDescent="0.2">
      <c r="A13" s="70"/>
      <c r="B13" s="213"/>
      <c r="C13" s="214"/>
      <c r="D13" s="214"/>
      <c r="E13" s="214"/>
      <c r="F13" s="214"/>
      <c r="G13" s="214"/>
      <c r="H13" s="214"/>
      <c r="I13" s="214"/>
    </row>
    <row r="14" spans="1:9" s="7" customFormat="1" ht="9.9499999999999993" customHeight="1" x14ac:dyDescent="0.2">
      <c r="A14" s="70" t="s">
        <v>230</v>
      </c>
      <c r="B14" s="215" t="s">
        <v>231</v>
      </c>
      <c r="C14" s="214">
        <v>-1.7000000000000028</v>
      </c>
      <c r="D14" s="214">
        <v>-7.0999999999999943</v>
      </c>
      <c r="E14" s="214">
        <v>1.7999999999999972</v>
      </c>
      <c r="F14" s="214">
        <v>9.5999999999999943</v>
      </c>
      <c r="G14" s="214">
        <v>9.4000000000000057</v>
      </c>
      <c r="H14" s="214">
        <v>17.599999999999994</v>
      </c>
      <c r="I14" s="214"/>
    </row>
    <row r="15" spans="1:9" s="7" customFormat="1" ht="9.9499999999999993" customHeight="1" x14ac:dyDescent="0.2">
      <c r="A15" s="70"/>
      <c r="B15" s="213"/>
      <c r="C15" s="214"/>
      <c r="D15" s="214"/>
      <c r="E15" s="214"/>
      <c r="F15" s="214"/>
      <c r="G15" s="214"/>
      <c r="H15" s="214"/>
      <c r="I15" s="214"/>
    </row>
    <row r="16" spans="1:9" s="7" customFormat="1" ht="9.9499999999999993" customHeight="1" x14ac:dyDescent="0.2">
      <c r="A16" s="216" t="s">
        <v>232</v>
      </c>
      <c r="B16" s="215" t="s">
        <v>233</v>
      </c>
      <c r="C16" s="214"/>
      <c r="D16" s="214"/>
      <c r="E16" s="214"/>
      <c r="F16" s="214"/>
      <c r="G16" s="214"/>
      <c r="H16" s="214"/>
      <c r="I16" s="214"/>
    </row>
    <row r="17" spans="1:9" s="7" customFormat="1" ht="9.9499999999999993" customHeight="1" x14ac:dyDescent="0.2">
      <c r="B17" s="25" t="s">
        <v>234</v>
      </c>
      <c r="C17" s="214">
        <v>-1.7999999999999972</v>
      </c>
      <c r="D17" s="214">
        <v>-7.5999999999999943</v>
      </c>
      <c r="E17" s="214">
        <v>1.5</v>
      </c>
      <c r="F17" s="214">
        <v>9.9000000000000057</v>
      </c>
      <c r="G17" s="214">
        <v>9.4000000000000057</v>
      </c>
      <c r="H17" s="214">
        <v>17.400000000000006</v>
      </c>
      <c r="I17" s="214"/>
    </row>
    <row r="18" spans="1:9" s="7" customFormat="1" ht="9.9499999999999993" customHeight="1" x14ac:dyDescent="0.2">
      <c r="A18" s="216" t="s">
        <v>235</v>
      </c>
      <c r="B18" s="215" t="s">
        <v>236</v>
      </c>
      <c r="C18" s="214" t="s">
        <v>199</v>
      </c>
      <c r="D18" s="214">
        <v>2.9000000000000057</v>
      </c>
      <c r="E18" s="214">
        <v>5.2999999999999972</v>
      </c>
      <c r="F18" s="214">
        <v>2.2999999999999972</v>
      </c>
      <c r="G18" s="214">
        <v>14.299999999999997</v>
      </c>
      <c r="H18" s="214">
        <v>7.4000000000000057</v>
      </c>
      <c r="I18" s="214"/>
    </row>
    <row r="19" spans="1:9" s="7" customFormat="1" ht="9.9499999999999993" customHeight="1" x14ac:dyDescent="0.2">
      <c r="A19" s="70"/>
      <c r="B19" s="213"/>
      <c r="C19" s="214"/>
      <c r="D19" s="214"/>
      <c r="E19" s="214"/>
      <c r="F19" s="214"/>
      <c r="G19" s="214"/>
      <c r="H19" s="214"/>
      <c r="I19" s="214"/>
    </row>
    <row r="20" spans="1:9" s="7" customFormat="1" ht="9.9499999999999993" customHeight="1" x14ac:dyDescent="0.2">
      <c r="A20" s="70">
        <v>42</v>
      </c>
      <c r="B20" s="213" t="s">
        <v>237</v>
      </c>
      <c r="C20" s="214">
        <v>2</v>
      </c>
      <c r="D20" s="214">
        <v>4</v>
      </c>
      <c r="E20" s="214">
        <v>12.400000000000006</v>
      </c>
      <c r="F20" s="214">
        <v>8.0999999999999943</v>
      </c>
      <c r="G20" s="214">
        <v>23.900000000000006</v>
      </c>
      <c r="H20" s="214">
        <v>18.799999999999997</v>
      </c>
      <c r="I20" s="214"/>
    </row>
    <row r="21" spans="1:9" s="7" customFormat="1" ht="9.9499999999999993" customHeight="1" x14ac:dyDescent="0.2">
      <c r="A21" s="70"/>
      <c r="B21" s="213"/>
      <c r="C21" s="214"/>
      <c r="D21" s="214"/>
      <c r="E21" s="214"/>
      <c r="F21" s="214"/>
      <c r="G21" s="214"/>
      <c r="H21" s="214"/>
      <c r="I21" s="214"/>
    </row>
    <row r="22" spans="1:9" s="7" customFormat="1" ht="9.9499999999999993" customHeight="1" x14ac:dyDescent="0.2">
      <c r="A22" s="216" t="s">
        <v>238</v>
      </c>
      <c r="B22" s="215" t="s">
        <v>239</v>
      </c>
      <c r="C22" s="214"/>
      <c r="D22" s="214"/>
      <c r="E22" s="214"/>
      <c r="F22" s="214"/>
      <c r="G22" s="214"/>
      <c r="H22" s="214"/>
      <c r="I22" s="214"/>
    </row>
    <row r="23" spans="1:9" s="7" customFormat="1" ht="9.9499999999999993" customHeight="1" x14ac:dyDescent="0.2">
      <c r="A23" s="216"/>
      <c r="B23" s="215" t="s">
        <v>240</v>
      </c>
      <c r="C23" s="214">
        <v>1.7999999999999972</v>
      </c>
      <c r="D23" s="214">
        <v>3.4000000000000057</v>
      </c>
      <c r="E23" s="214">
        <v>10.099999999999994</v>
      </c>
      <c r="F23" s="214">
        <v>6.5</v>
      </c>
      <c r="G23" s="214">
        <v>19.099999999999994</v>
      </c>
      <c r="H23" s="257">
        <v>14.599999999999994</v>
      </c>
      <c r="I23" s="214"/>
    </row>
    <row r="24" spans="1:9" s="7" customFormat="1" ht="9.9499999999999993" customHeight="1" x14ac:dyDescent="0.2">
      <c r="A24" s="216"/>
      <c r="B24" s="215"/>
      <c r="C24" s="214"/>
      <c r="D24" s="214"/>
      <c r="E24" s="214"/>
      <c r="F24" s="214"/>
      <c r="G24" s="214"/>
      <c r="H24" s="214"/>
      <c r="I24" s="214"/>
    </row>
    <row r="25" spans="1:9" s="7" customFormat="1" ht="9.9499999999999993" customHeight="1" x14ac:dyDescent="0.2">
      <c r="A25" s="217" t="s">
        <v>241</v>
      </c>
      <c r="B25" s="218" t="s">
        <v>242</v>
      </c>
      <c r="C25" s="214">
        <v>1.2000000000000028</v>
      </c>
      <c r="D25" s="214">
        <v>3.5</v>
      </c>
      <c r="E25" s="214">
        <v>12.400000000000006</v>
      </c>
      <c r="F25" s="214">
        <v>8.5999999999999943</v>
      </c>
      <c r="G25" s="214">
        <v>29.099999999999994</v>
      </c>
      <c r="H25" s="214">
        <v>24.299999999999997</v>
      </c>
      <c r="I25" s="214"/>
    </row>
    <row r="26" spans="1:9" s="7" customFormat="1" ht="9.9499999999999993" customHeight="1" x14ac:dyDescent="0.2">
      <c r="A26" s="217" t="s">
        <v>243</v>
      </c>
      <c r="B26" s="218" t="s">
        <v>244</v>
      </c>
      <c r="C26" s="214" t="s">
        <v>199</v>
      </c>
      <c r="D26" s="214">
        <v>4.9000000000000057</v>
      </c>
      <c r="E26" s="214">
        <v>10.299999999999997</v>
      </c>
      <c r="F26" s="214">
        <v>5.0999999999999943</v>
      </c>
      <c r="G26" s="214">
        <v>6.2999999999999972</v>
      </c>
      <c r="H26" s="214">
        <v>1.2999999999999972</v>
      </c>
      <c r="I26" s="214"/>
    </row>
    <row r="27" spans="1:9" s="7" customFormat="1" ht="9.9499999999999993" customHeight="1" x14ac:dyDescent="0.2">
      <c r="A27" s="216" t="s">
        <v>245</v>
      </c>
      <c r="B27" s="215" t="s">
        <v>246</v>
      </c>
      <c r="C27" s="214">
        <v>20</v>
      </c>
      <c r="D27" s="214">
        <v>0.70000000000000284</v>
      </c>
      <c r="E27" s="214">
        <v>2.4000000000000057</v>
      </c>
      <c r="F27" s="214">
        <v>1.5999999999999943</v>
      </c>
      <c r="G27" s="214">
        <v>17.099999999999994</v>
      </c>
      <c r="H27" s="214">
        <v>14.799999999999997</v>
      </c>
      <c r="I27" s="214"/>
    </row>
    <row r="28" spans="1:9" s="7" customFormat="1" ht="9.9499999999999993" customHeight="1" x14ac:dyDescent="0.2">
      <c r="A28" s="70"/>
      <c r="B28" s="213"/>
      <c r="C28" s="214"/>
      <c r="D28" s="214"/>
      <c r="E28" s="214"/>
      <c r="F28" s="214"/>
      <c r="G28" s="214"/>
      <c r="H28" s="214"/>
      <c r="I28" s="214"/>
    </row>
    <row r="29" spans="1:9" s="7" customFormat="1" ht="9.9499999999999993" customHeight="1" x14ac:dyDescent="0.2">
      <c r="A29" s="216" t="s">
        <v>247</v>
      </c>
      <c r="B29" s="215" t="s">
        <v>248</v>
      </c>
      <c r="C29" s="214"/>
      <c r="D29" s="214"/>
      <c r="E29" s="214"/>
      <c r="F29" s="214"/>
      <c r="G29" s="214"/>
      <c r="H29" s="214"/>
      <c r="I29" s="214"/>
    </row>
    <row r="30" spans="1:9" s="7" customFormat="1" ht="9.9499999999999993" customHeight="1" x14ac:dyDescent="0.2">
      <c r="A30" s="216"/>
      <c r="B30" s="215" t="s">
        <v>249</v>
      </c>
      <c r="C30" s="214">
        <v>4.5999999999999943</v>
      </c>
      <c r="D30" s="214">
        <v>8.2999999999999972</v>
      </c>
      <c r="E30" s="214">
        <v>18.299999999999997</v>
      </c>
      <c r="F30" s="214">
        <v>9.2000000000000028</v>
      </c>
      <c r="G30" s="214">
        <v>28.5</v>
      </c>
      <c r="H30" s="214">
        <v>18.400000000000006</v>
      </c>
      <c r="I30" s="214"/>
    </row>
    <row r="31" spans="1:9" s="7" customFormat="1" ht="9.9499999999999993" customHeight="1" x14ac:dyDescent="0.2">
      <c r="A31" s="216"/>
      <c r="B31" s="215"/>
      <c r="C31" s="214"/>
      <c r="D31" s="214"/>
      <c r="E31" s="214"/>
      <c r="F31" s="214"/>
      <c r="G31" s="214"/>
      <c r="H31" s="214"/>
      <c r="I31" s="214"/>
    </row>
    <row r="32" spans="1:9" s="7" customFormat="1" ht="9.9499999999999993" customHeight="1" x14ac:dyDescent="0.2">
      <c r="A32" s="216" t="s">
        <v>250</v>
      </c>
      <c r="B32" s="215" t="s">
        <v>251</v>
      </c>
      <c r="C32" s="214"/>
      <c r="D32" s="214"/>
      <c r="E32" s="214"/>
      <c r="F32" s="214"/>
      <c r="G32" s="214"/>
      <c r="H32" s="214"/>
      <c r="I32" s="214"/>
    </row>
    <row r="33" spans="1:9" s="7" customFormat="1" ht="9.9499999999999993" customHeight="1" x14ac:dyDescent="0.2">
      <c r="A33" s="216"/>
      <c r="B33" s="215" t="s">
        <v>252</v>
      </c>
      <c r="C33" s="214">
        <v>4.2999999999999972</v>
      </c>
      <c r="D33" s="214">
        <v>7.5999999999999943</v>
      </c>
      <c r="E33" s="214">
        <v>17.700000000000003</v>
      </c>
      <c r="F33" s="214">
        <v>9.4000000000000057</v>
      </c>
      <c r="G33" s="214">
        <v>24.799999999999997</v>
      </c>
      <c r="H33" s="214">
        <v>14.700000000000003</v>
      </c>
      <c r="I33" s="214"/>
    </row>
    <row r="34" spans="1:9" s="7" customFormat="1" ht="9.9499999999999993" customHeight="1" x14ac:dyDescent="0.2">
      <c r="A34" s="216" t="s">
        <v>253</v>
      </c>
      <c r="B34" s="215" t="s">
        <v>254</v>
      </c>
      <c r="C34" s="214">
        <v>5.2999999999999972</v>
      </c>
      <c r="D34" s="214">
        <v>10.299999999999997</v>
      </c>
      <c r="E34" s="214">
        <v>19.5</v>
      </c>
      <c r="F34" s="214">
        <v>8.2999999999999972</v>
      </c>
      <c r="G34" s="214">
        <v>36.099999999999994</v>
      </c>
      <c r="H34" s="214">
        <v>22.400000000000006</v>
      </c>
      <c r="I34" s="214"/>
    </row>
    <row r="35" spans="1:9" s="7" customFormat="1" ht="9.9499999999999993" customHeight="1" x14ac:dyDescent="0.2">
      <c r="A35" s="216"/>
      <c r="B35" s="215"/>
      <c r="C35" s="214"/>
      <c r="D35" s="214"/>
      <c r="E35" s="214"/>
      <c r="F35" s="214"/>
      <c r="G35" s="214"/>
      <c r="H35" s="214"/>
      <c r="I35" s="214"/>
    </row>
    <row r="36" spans="1:9" s="7" customFormat="1" ht="9.9499999999999993" customHeight="1" x14ac:dyDescent="0.2">
      <c r="A36" s="216" t="s">
        <v>255</v>
      </c>
      <c r="B36" s="215" t="s">
        <v>256</v>
      </c>
      <c r="C36" s="214">
        <v>-3.2000000000000028</v>
      </c>
      <c r="D36" s="214">
        <v>-1.2999999999999972</v>
      </c>
      <c r="E36" s="214">
        <v>13.099999999999994</v>
      </c>
      <c r="F36" s="214">
        <v>14.5</v>
      </c>
      <c r="G36" s="214">
        <v>38.199999999999989</v>
      </c>
      <c r="H36" s="214">
        <v>39.199999999999989</v>
      </c>
      <c r="I36" s="214"/>
    </row>
    <row r="37" spans="1:9" s="7" customFormat="1" ht="9.9499999999999993" customHeight="1" x14ac:dyDescent="0.2">
      <c r="A37" s="216"/>
      <c r="B37" s="215"/>
      <c r="C37" s="214"/>
      <c r="D37" s="214"/>
      <c r="E37" s="214"/>
      <c r="F37" s="214"/>
      <c r="G37" s="214"/>
      <c r="H37" s="214"/>
      <c r="I37" s="214"/>
    </row>
    <row r="38" spans="1:9" s="7" customFormat="1" ht="9.9499999999999993" customHeight="1" x14ac:dyDescent="0.2">
      <c r="A38" s="216" t="s">
        <v>257</v>
      </c>
      <c r="B38" s="215" t="s">
        <v>258</v>
      </c>
      <c r="C38" s="214" t="s">
        <v>199</v>
      </c>
      <c r="D38" s="214" t="s">
        <v>174</v>
      </c>
      <c r="E38" s="214" t="s">
        <v>174</v>
      </c>
      <c r="F38" s="214" t="s">
        <v>174</v>
      </c>
      <c r="G38" s="214" t="s">
        <v>174</v>
      </c>
      <c r="H38" s="214" t="s">
        <v>174</v>
      </c>
      <c r="I38" s="214"/>
    </row>
    <row r="39" spans="1:9" s="7" customFormat="1" ht="9.9499999999999993" customHeight="1" x14ac:dyDescent="0.2">
      <c r="A39" s="216" t="s">
        <v>259</v>
      </c>
      <c r="B39" s="215" t="s">
        <v>260</v>
      </c>
      <c r="C39" s="214"/>
      <c r="D39" s="214"/>
      <c r="E39" s="214"/>
      <c r="F39" s="214"/>
      <c r="G39" s="214"/>
      <c r="H39" s="214"/>
      <c r="I39" s="214"/>
    </row>
    <row r="40" spans="1:9" s="7" customFormat="1" ht="9.9499999999999993" customHeight="1" x14ac:dyDescent="0.2">
      <c r="A40" s="70"/>
      <c r="B40" s="213" t="s">
        <v>261</v>
      </c>
      <c r="C40" s="214">
        <v>-3.2999999999999972</v>
      </c>
      <c r="D40" s="214" t="s">
        <v>174</v>
      </c>
      <c r="E40" s="214" t="s">
        <v>174</v>
      </c>
      <c r="F40" s="214" t="s">
        <v>174</v>
      </c>
      <c r="G40" s="214" t="s">
        <v>174</v>
      </c>
      <c r="H40" s="214" t="s">
        <v>174</v>
      </c>
      <c r="I40" s="214"/>
    </row>
    <row r="41" spans="1:9" s="7" customFormat="1" ht="9.9499999999999993" customHeight="1" x14ac:dyDescent="0.2">
      <c r="A41" s="70"/>
      <c r="B41" s="213"/>
      <c r="C41" s="214"/>
      <c r="D41" s="214"/>
      <c r="E41" s="214"/>
      <c r="F41" s="214"/>
      <c r="G41" s="214"/>
      <c r="H41" s="214"/>
      <c r="I41" s="214"/>
    </row>
    <row r="42" spans="1:9" s="7" customFormat="1" ht="9.9499999999999993" customHeight="1" x14ac:dyDescent="0.2">
      <c r="A42" s="216">
        <v>43</v>
      </c>
      <c r="B42" s="215" t="s">
        <v>262</v>
      </c>
      <c r="C42" s="214"/>
      <c r="D42" s="214"/>
      <c r="E42" s="214"/>
      <c r="F42" s="214"/>
      <c r="G42" s="214"/>
      <c r="H42" s="214"/>
      <c r="I42" s="214"/>
    </row>
    <row r="43" spans="1:9" s="7" customFormat="1" ht="9.9499999999999993" customHeight="1" x14ac:dyDescent="0.2">
      <c r="A43" s="216"/>
      <c r="B43" s="215" t="s">
        <v>263</v>
      </c>
      <c r="C43" s="214"/>
      <c r="D43" s="214"/>
      <c r="E43" s="214"/>
      <c r="F43" s="214"/>
      <c r="G43" s="214"/>
      <c r="H43" s="214"/>
      <c r="I43" s="214"/>
    </row>
    <row r="44" spans="1:9" s="7" customFormat="1" ht="9.9499999999999993" customHeight="1" x14ac:dyDescent="0.2">
      <c r="A44" s="216"/>
      <c r="B44" s="215" t="s">
        <v>264</v>
      </c>
      <c r="C44" s="214">
        <v>3.7000000000000028</v>
      </c>
      <c r="D44" s="214">
        <v>13.200000000000003</v>
      </c>
      <c r="E44" s="214">
        <v>23.099999999999994</v>
      </c>
      <c r="F44" s="214">
        <v>8.7999999999999972</v>
      </c>
      <c r="G44" s="214">
        <v>31.300000000000011</v>
      </c>
      <c r="H44" s="214">
        <v>15.299999999999997</v>
      </c>
      <c r="I44" s="214"/>
    </row>
    <row r="45" spans="1:9" s="7" customFormat="1" ht="9.9499999999999993" customHeight="1" x14ac:dyDescent="0.2">
      <c r="A45" s="216"/>
      <c r="B45" s="215"/>
      <c r="C45" s="214"/>
      <c r="D45" s="214"/>
      <c r="E45" s="214"/>
      <c r="F45" s="214"/>
      <c r="G45" s="214"/>
      <c r="H45" s="214"/>
      <c r="I45" s="214"/>
    </row>
    <row r="46" spans="1:9" s="7" customFormat="1" ht="9.9499999999999993" customHeight="1" x14ac:dyDescent="0.2">
      <c r="A46" s="216" t="s">
        <v>265</v>
      </c>
      <c r="B46" s="215" t="s">
        <v>266</v>
      </c>
      <c r="C46" s="214"/>
      <c r="D46" s="214"/>
      <c r="E46" s="214"/>
      <c r="F46" s="214"/>
      <c r="G46" s="214"/>
      <c r="H46" s="214"/>
      <c r="I46" s="214"/>
    </row>
    <row r="47" spans="1:9" s="7" customFormat="1" ht="9.9499999999999993" customHeight="1" x14ac:dyDescent="0.2">
      <c r="A47" s="216"/>
      <c r="B47" s="215" t="s">
        <v>267</v>
      </c>
      <c r="C47" s="214">
        <v>-13</v>
      </c>
      <c r="D47" s="214">
        <v>7</v>
      </c>
      <c r="E47" s="214">
        <v>7.2000000000000028</v>
      </c>
      <c r="F47" s="214">
        <v>0.20000000000000284</v>
      </c>
      <c r="G47" s="214">
        <v>9.2999999999999972</v>
      </c>
      <c r="H47" s="214">
        <v>2.0999999999999943</v>
      </c>
      <c r="I47" s="214"/>
    </row>
    <row r="48" spans="1:9" s="7" customFormat="1" ht="9.9499999999999993" customHeight="1" x14ac:dyDescent="0.2">
      <c r="A48" s="216"/>
      <c r="B48" s="215"/>
      <c r="C48" s="214"/>
      <c r="D48" s="214"/>
      <c r="E48" s="214"/>
      <c r="F48" s="214"/>
      <c r="G48" s="214"/>
      <c r="H48" s="214"/>
      <c r="I48" s="214"/>
    </row>
    <row r="49" spans="1:9" s="7" customFormat="1" ht="9.9499999999999993" customHeight="1" x14ac:dyDescent="0.2">
      <c r="A49" s="216" t="s">
        <v>268</v>
      </c>
      <c r="B49" s="215" t="s">
        <v>269</v>
      </c>
      <c r="C49" s="214">
        <v>-36.4</v>
      </c>
      <c r="D49" s="214">
        <v>-31.799999999999997</v>
      </c>
      <c r="E49" s="214">
        <v>-30.5</v>
      </c>
      <c r="F49" s="214">
        <v>1.7999999999999972</v>
      </c>
      <c r="G49" s="214">
        <v>-23.5</v>
      </c>
      <c r="H49" s="214">
        <v>11.599999999999994</v>
      </c>
      <c r="I49" s="214"/>
    </row>
    <row r="50" spans="1:9" s="7" customFormat="1" ht="9.9499999999999993" customHeight="1" x14ac:dyDescent="0.2">
      <c r="A50" s="216" t="s">
        <v>270</v>
      </c>
      <c r="B50" s="215" t="s">
        <v>271</v>
      </c>
      <c r="C50" s="214">
        <v>8.2999999999999972</v>
      </c>
      <c r="D50" s="214">
        <v>19.700000000000003</v>
      </c>
      <c r="E50" s="214">
        <v>16.200000000000003</v>
      </c>
      <c r="F50" s="214">
        <v>-2.9000000000000057</v>
      </c>
      <c r="G50" s="214">
        <v>25</v>
      </c>
      <c r="H50" s="214">
        <v>4</v>
      </c>
      <c r="I50" s="214"/>
    </row>
    <row r="51" spans="1:9" s="7" customFormat="1" ht="9.9499999999999993" customHeight="1" x14ac:dyDescent="0.2">
      <c r="A51" s="216" t="s">
        <v>272</v>
      </c>
      <c r="B51" s="215" t="s">
        <v>273</v>
      </c>
      <c r="C51" s="214" t="s">
        <v>214</v>
      </c>
      <c r="D51" s="214" t="s">
        <v>214</v>
      </c>
      <c r="E51" s="214" t="s">
        <v>214</v>
      </c>
      <c r="F51" s="214" t="s">
        <v>214</v>
      </c>
      <c r="G51" s="214" t="s">
        <v>214</v>
      </c>
      <c r="H51" s="214" t="s">
        <v>214</v>
      </c>
      <c r="I51" s="214"/>
    </row>
    <row r="52" spans="1:9" s="7" customFormat="1" ht="9.9499999999999993" customHeight="1" x14ac:dyDescent="0.2">
      <c r="A52" s="70"/>
      <c r="B52" s="213"/>
      <c r="C52" s="214"/>
      <c r="D52" s="214"/>
      <c r="E52" s="214"/>
      <c r="F52" s="214"/>
      <c r="G52" s="214"/>
      <c r="H52" s="214"/>
      <c r="I52" s="214"/>
    </row>
    <row r="53" spans="1:9" s="7" customFormat="1" ht="9.9499999999999993" customHeight="1" x14ac:dyDescent="0.2">
      <c r="A53" s="216" t="s">
        <v>274</v>
      </c>
      <c r="B53" s="215" t="s">
        <v>275</v>
      </c>
      <c r="C53" s="214"/>
      <c r="D53" s="214"/>
      <c r="E53" s="214"/>
      <c r="F53" s="214"/>
      <c r="G53" s="214"/>
      <c r="H53" s="214"/>
      <c r="I53" s="214"/>
    </row>
    <row r="54" spans="1:9" s="7" customFormat="1" ht="9.9499999999999993" customHeight="1" x14ac:dyDescent="0.2">
      <c r="A54" s="216"/>
      <c r="B54" s="215" t="s">
        <v>276</v>
      </c>
      <c r="C54" s="214">
        <v>6</v>
      </c>
      <c r="D54" s="214">
        <v>14.299999999999997</v>
      </c>
      <c r="E54" s="214">
        <v>27.599999999999994</v>
      </c>
      <c r="F54" s="214">
        <v>11.599999999999994</v>
      </c>
      <c r="G54" s="214">
        <v>35.5</v>
      </c>
      <c r="H54" s="214">
        <v>18.5</v>
      </c>
      <c r="I54" s="214"/>
    </row>
    <row r="55" spans="1:9" s="7" customFormat="1" ht="9.9499999999999993" customHeight="1" x14ac:dyDescent="0.2">
      <c r="A55" s="216"/>
      <c r="B55" s="215"/>
      <c r="C55" s="214"/>
      <c r="D55" s="214"/>
      <c r="E55" s="214"/>
      <c r="F55" s="214"/>
      <c r="G55" s="214"/>
      <c r="H55" s="214"/>
      <c r="I55" s="214"/>
    </row>
    <row r="56" spans="1:9" s="7" customFormat="1" ht="9.9499999999999993" customHeight="1" x14ac:dyDescent="0.2">
      <c r="A56" s="216" t="s">
        <v>277</v>
      </c>
      <c r="B56" s="215" t="s">
        <v>278</v>
      </c>
      <c r="C56" s="214" t="s">
        <v>199</v>
      </c>
      <c r="D56" s="214">
        <v>1.5999999999999943</v>
      </c>
      <c r="E56" s="214">
        <v>16.700000000000003</v>
      </c>
      <c r="F56" s="214">
        <v>14.900000000000006</v>
      </c>
      <c r="G56" s="214">
        <v>25</v>
      </c>
      <c r="H56" s="214">
        <v>22</v>
      </c>
      <c r="I56" s="214"/>
    </row>
    <row r="57" spans="1:9" s="7" customFormat="1" ht="9.9499999999999993" customHeight="1" x14ac:dyDescent="0.2">
      <c r="A57" s="216"/>
      <c r="B57" s="215"/>
      <c r="C57" s="214"/>
      <c r="D57" s="214"/>
      <c r="E57" s="214"/>
      <c r="F57" s="214"/>
      <c r="G57" s="214"/>
      <c r="H57" s="214"/>
      <c r="I57" s="214"/>
    </row>
    <row r="58" spans="1:9" s="7" customFormat="1" ht="9.9499999999999993" customHeight="1" x14ac:dyDescent="0.2">
      <c r="A58" s="216" t="s">
        <v>279</v>
      </c>
      <c r="B58" s="215" t="s">
        <v>280</v>
      </c>
      <c r="C58" s="214"/>
      <c r="D58" s="214"/>
      <c r="E58" s="214"/>
      <c r="F58" s="214"/>
      <c r="G58" s="214"/>
      <c r="H58" s="214"/>
      <c r="I58" s="214"/>
    </row>
    <row r="59" spans="1:9" s="7" customFormat="1" ht="9.9499999999999993" customHeight="1" x14ac:dyDescent="0.2">
      <c r="A59" s="216"/>
      <c r="B59" s="215" t="s">
        <v>281</v>
      </c>
      <c r="C59" s="214" t="s">
        <v>199</v>
      </c>
      <c r="D59" s="214">
        <v>2.4000000000000057</v>
      </c>
      <c r="E59" s="214">
        <v>15.900000000000006</v>
      </c>
      <c r="F59" s="214">
        <v>13.099999999999994</v>
      </c>
      <c r="G59" s="214">
        <v>25</v>
      </c>
      <c r="H59" s="214">
        <v>21.599999999999994</v>
      </c>
      <c r="I59" s="214"/>
    </row>
    <row r="60" spans="1:9" s="7" customFormat="1" ht="9.9499999999999993" customHeight="1" x14ac:dyDescent="0.2">
      <c r="A60" s="216" t="s">
        <v>282</v>
      </c>
      <c r="B60" s="215" t="s">
        <v>283</v>
      </c>
      <c r="C60" s="214" t="s">
        <v>199</v>
      </c>
      <c r="D60" s="214">
        <v>-5.2999999999999972</v>
      </c>
      <c r="E60" s="214">
        <v>23.5</v>
      </c>
      <c r="F60" s="214">
        <v>30.400000000000006</v>
      </c>
      <c r="G60" s="214">
        <v>25</v>
      </c>
      <c r="H60" s="214">
        <v>31.300000000000011</v>
      </c>
      <c r="I60" s="214"/>
    </row>
    <row r="61" spans="1:9" s="7" customFormat="1" ht="9.9499999999999993" customHeight="1" x14ac:dyDescent="0.2">
      <c r="A61" s="216"/>
      <c r="B61" s="215"/>
      <c r="C61" s="214"/>
      <c r="D61" s="214"/>
      <c r="E61" s="214"/>
      <c r="F61" s="214"/>
      <c r="G61" s="214"/>
      <c r="H61" s="214"/>
      <c r="I61" s="214"/>
    </row>
    <row r="62" spans="1:9" s="7" customFormat="1" ht="9.9499999999999993" customHeight="1" x14ac:dyDescent="0.2">
      <c r="A62" s="216" t="s">
        <v>284</v>
      </c>
      <c r="B62" s="215" t="s">
        <v>285</v>
      </c>
      <c r="C62" s="214"/>
      <c r="D62" s="214"/>
      <c r="E62" s="214"/>
      <c r="F62" s="214"/>
      <c r="G62" s="214"/>
      <c r="H62" s="214"/>
      <c r="I62" s="214"/>
    </row>
    <row r="63" spans="1:9" s="7" customFormat="1" ht="9.9499999999999993" customHeight="1" x14ac:dyDescent="0.2">
      <c r="A63" s="216"/>
      <c r="B63" s="215" t="s">
        <v>286</v>
      </c>
      <c r="C63" s="214">
        <v>7.9000000000000057</v>
      </c>
      <c r="D63" s="214">
        <v>17.099999999999994</v>
      </c>
      <c r="E63" s="214">
        <v>29.699999999999989</v>
      </c>
      <c r="F63" s="214">
        <v>10.700000000000003</v>
      </c>
      <c r="G63" s="214">
        <v>37.800000000000011</v>
      </c>
      <c r="H63" s="214">
        <v>16.200000000000003</v>
      </c>
      <c r="I63" s="214"/>
    </row>
    <row r="64" spans="1:9" s="7" customFormat="1" ht="9.9499999999999993" customHeight="1" x14ac:dyDescent="0.2">
      <c r="A64" s="216"/>
      <c r="B64" s="215"/>
      <c r="C64" s="214"/>
      <c r="D64" s="214"/>
      <c r="E64" s="214"/>
      <c r="F64" s="214"/>
      <c r="G64" s="214"/>
      <c r="H64" s="214"/>
      <c r="I64" s="214"/>
    </row>
    <row r="65" spans="1:9" s="7" customFormat="1" ht="9.9499999999999993" customHeight="1" x14ac:dyDescent="0.2">
      <c r="A65" s="216" t="s">
        <v>287</v>
      </c>
      <c r="B65" s="215" t="s">
        <v>288</v>
      </c>
      <c r="C65" s="214">
        <v>-3.7000000000000028</v>
      </c>
      <c r="D65" s="214">
        <v>-9.2000000000000028</v>
      </c>
      <c r="E65" s="214">
        <v>8.5999999999999943</v>
      </c>
      <c r="F65" s="214">
        <v>19.599999999999994</v>
      </c>
      <c r="G65" s="214">
        <v>-4.2000000000000028</v>
      </c>
      <c r="H65" s="214">
        <v>4.9000000000000057</v>
      </c>
      <c r="I65" s="214"/>
    </row>
    <row r="66" spans="1:9" s="7" customFormat="1" ht="9.9499999999999993" customHeight="1" x14ac:dyDescent="0.2">
      <c r="A66" s="216" t="s">
        <v>289</v>
      </c>
      <c r="B66" s="215" t="s">
        <v>290</v>
      </c>
      <c r="C66" s="214"/>
      <c r="D66" s="214"/>
      <c r="E66" s="214"/>
      <c r="F66" s="214"/>
      <c r="G66" s="214"/>
      <c r="H66" s="214"/>
      <c r="I66" s="214"/>
    </row>
    <row r="67" spans="1:9" s="7" customFormat="1" ht="9.9499999999999993" customHeight="1" x14ac:dyDescent="0.2">
      <c r="A67" s="216"/>
      <c r="B67" s="215" t="s">
        <v>291</v>
      </c>
      <c r="C67" s="214" t="s">
        <v>199</v>
      </c>
      <c r="D67" s="214">
        <v>1.0999999999999943</v>
      </c>
      <c r="E67" s="214">
        <v>6</v>
      </c>
      <c r="F67" s="214">
        <v>4.7999999999999972</v>
      </c>
      <c r="G67" s="214">
        <v>-6.7000000000000028</v>
      </c>
      <c r="H67" s="214">
        <v>-8.5999999999999943</v>
      </c>
      <c r="I67" s="214"/>
    </row>
    <row r="68" spans="1:9" s="7" customFormat="1" ht="9.9499999999999993" customHeight="1" x14ac:dyDescent="0.2">
      <c r="A68" s="216" t="s">
        <v>292</v>
      </c>
      <c r="B68" s="215" t="s">
        <v>293</v>
      </c>
      <c r="C68" s="214">
        <v>11.5</v>
      </c>
      <c r="D68" s="214">
        <v>22.299999999999997</v>
      </c>
      <c r="E68" s="214">
        <v>34.699999999999989</v>
      </c>
      <c r="F68" s="214">
        <v>10.099999999999994</v>
      </c>
      <c r="G68" s="214">
        <v>49.099999999999994</v>
      </c>
      <c r="H68" s="214">
        <v>21.599999999999994</v>
      </c>
      <c r="I68" s="214"/>
    </row>
    <row r="69" spans="1:9" s="175" customFormat="1" ht="9.6" customHeight="1" x14ac:dyDescent="0.2">
      <c r="A69" s="247"/>
      <c r="B69" s="247"/>
      <c r="C69" s="178"/>
      <c r="D69" s="178"/>
      <c r="E69" s="178"/>
      <c r="F69" s="178"/>
      <c r="G69" s="178"/>
      <c r="H69" s="178"/>
    </row>
    <row r="70" spans="1:9" s="175" customFormat="1" ht="9.6" customHeight="1" x14ac:dyDescent="0.2"/>
    <row r="71" spans="1:9" s="175" customFormat="1" ht="9.6" customHeight="1" x14ac:dyDescent="0.2"/>
    <row r="72" spans="1:9" s="175" customFormat="1" ht="9.6" customHeight="1" x14ac:dyDescent="0.2"/>
    <row r="73" spans="1:9" s="175" customFormat="1" ht="9.6" customHeight="1" x14ac:dyDescent="0.2"/>
    <row r="74" spans="1:9" s="175" customFormat="1" ht="9.6" customHeight="1" x14ac:dyDescent="0.2"/>
    <row r="75" spans="1:9" s="175" customFormat="1" ht="9.6" customHeight="1" x14ac:dyDescent="0.2"/>
    <row r="76" spans="1:9" s="175" customFormat="1" ht="9.6" customHeight="1" x14ac:dyDescent="0.2"/>
    <row r="77" spans="1:9" s="175" customFormat="1" ht="9.6" customHeight="1" x14ac:dyDescent="0.2"/>
    <row r="78" spans="1:9" s="175" customFormat="1" ht="9.6" customHeight="1" x14ac:dyDescent="0.2">
      <c r="B78" s="258"/>
    </row>
    <row r="79" spans="1:9" s="175" customFormat="1" ht="9.6" customHeight="1" x14ac:dyDescent="0.2"/>
    <row r="80" spans="1:9" s="175" customFormat="1" ht="9.6" customHeight="1" x14ac:dyDescent="0.2"/>
    <row r="81" s="175" customFormat="1" ht="9.6" customHeight="1" x14ac:dyDescent="0.2"/>
    <row r="82" s="175" customFormat="1" ht="9.6" customHeight="1" x14ac:dyDescent="0.2"/>
    <row r="83" s="175" customFormat="1" ht="9.6" customHeight="1" x14ac:dyDescent="0.2"/>
    <row r="84" s="175" customFormat="1" ht="9.6" customHeight="1" x14ac:dyDescent="0.2"/>
    <row r="85" s="175" customFormat="1" ht="9.6" customHeight="1" x14ac:dyDescent="0.2"/>
    <row r="86" s="175" customFormat="1" ht="9.6" customHeight="1" x14ac:dyDescent="0.2"/>
    <row r="87" s="175" customFormat="1" ht="9.6" customHeight="1" x14ac:dyDescent="0.2"/>
    <row r="88" s="175" customFormat="1" ht="9.6" customHeight="1" x14ac:dyDescent="0.2"/>
    <row r="89" s="175" customFormat="1" ht="9.6" customHeight="1" x14ac:dyDescent="0.2"/>
    <row r="90" s="175" customFormat="1" ht="9" customHeight="1" x14ac:dyDescent="0.2"/>
    <row r="91" s="175" customFormat="1" ht="9" customHeight="1" x14ac:dyDescent="0.2"/>
    <row r="92" s="175" customFormat="1" ht="9" customHeight="1" x14ac:dyDescent="0.2"/>
    <row r="93" s="175" customFormat="1" ht="9" customHeight="1" x14ac:dyDescent="0.2"/>
    <row r="94" s="175" customFormat="1" ht="9" customHeight="1" x14ac:dyDescent="0.2"/>
    <row r="95" s="175" customFormat="1" ht="9" customHeight="1" x14ac:dyDescent="0.2"/>
    <row r="96" s="175" customFormat="1" ht="9" customHeight="1" x14ac:dyDescent="0.2"/>
    <row r="97" s="175" customFormat="1" ht="9" customHeight="1" x14ac:dyDescent="0.2"/>
    <row r="98" s="175" customFormat="1" ht="9" customHeight="1" x14ac:dyDescent="0.2"/>
    <row r="99" s="175" customFormat="1" ht="9" customHeight="1" x14ac:dyDescent="0.2"/>
    <row r="100" s="175" customFormat="1" ht="9" customHeight="1" x14ac:dyDescent="0.2"/>
    <row r="101" s="175" customFormat="1" ht="9" customHeight="1" x14ac:dyDescent="0.2"/>
    <row r="102" s="175" customFormat="1" ht="9" customHeight="1" x14ac:dyDescent="0.2"/>
    <row r="103" s="175" customFormat="1" ht="9" customHeight="1" x14ac:dyDescent="0.2"/>
    <row r="104" s="175" customFormat="1" ht="9" customHeight="1" x14ac:dyDescent="0.2"/>
    <row r="105" s="175" customFormat="1" ht="9" customHeight="1" x14ac:dyDescent="0.2"/>
    <row r="106" s="175" customFormat="1" ht="9" customHeight="1" x14ac:dyDescent="0.2"/>
    <row r="107" s="175" customFormat="1" ht="9" customHeight="1" x14ac:dyDescent="0.2"/>
    <row r="108" s="175" customFormat="1" ht="9" customHeight="1" x14ac:dyDescent="0.2"/>
    <row r="109" s="175" customFormat="1" ht="9" customHeight="1" x14ac:dyDescent="0.2"/>
    <row r="110" s="175" customFormat="1" ht="9" customHeight="1" x14ac:dyDescent="0.2"/>
    <row r="111" s="175" customFormat="1" ht="9" customHeight="1" x14ac:dyDescent="0.2"/>
    <row r="112" s="175" customFormat="1" ht="9" customHeight="1" x14ac:dyDescent="0.2"/>
    <row r="113" s="175" customFormat="1" ht="9" customHeight="1" x14ac:dyDescent="0.2"/>
    <row r="114" s="175" customFormat="1" ht="9" customHeight="1" x14ac:dyDescent="0.2"/>
    <row r="115" s="175" customFormat="1" ht="9" customHeight="1" x14ac:dyDescent="0.2"/>
    <row r="116" s="175" customFormat="1" ht="9" customHeight="1" x14ac:dyDescent="0.2"/>
    <row r="117" s="175" customFormat="1" ht="9" customHeight="1" x14ac:dyDescent="0.2"/>
    <row r="118" s="175" customFormat="1" ht="9" customHeight="1" x14ac:dyDescent="0.2"/>
    <row r="119" s="175" customFormat="1" ht="9" customHeight="1" x14ac:dyDescent="0.2"/>
    <row r="120" s="175" customFormat="1" ht="9" customHeight="1" x14ac:dyDescent="0.2"/>
    <row r="121" s="175" customFormat="1" ht="9" customHeight="1" x14ac:dyDescent="0.2"/>
    <row r="122" s="175" customFormat="1" ht="9" customHeight="1" x14ac:dyDescent="0.2"/>
    <row r="123" s="175" customFormat="1" ht="9" customHeight="1" x14ac:dyDescent="0.2"/>
    <row r="124" s="175" customFormat="1" ht="9" customHeight="1" x14ac:dyDescent="0.2"/>
    <row r="125" s="175" customFormat="1" ht="9" customHeight="1" x14ac:dyDescent="0.2"/>
    <row r="126" s="175" customFormat="1" ht="9" customHeight="1" x14ac:dyDescent="0.2"/>
    <row r="127" s="175" customFormat="1" ht="9" customHeight="1" x14ac:dyDescent="0.2"/>
    <row r="128" s="175" customFormat="1" ht="9" customHeight="1" x14ac:dyDescent="0.2"/>
    <row r="129" s="175" customFormat="1" ht="9" customHeight="1" x14ac:dyDescent="0.2"/>
    <row r="130" s="175" customFormat="1" ht="9" customHeight="1" x14ac:dyDescent="0.2"/>
    <row r="131" s="175" customFormat="1" ht="9" customHeight="1" x14ac:dyDescent="0.2"/>
    <row r="132" s="175" customFormat="1" ht="9" customHeight="1" x14ac:dyDescent="0.2"/>
    <row r="133" s="175" customFormat="1" ht="9" customHeight="1" x14ac:dyDescent="0.2"/>
    <row r="134" s="175" customFormat="1" ht="9" customHeight="1" x14ac:dyDescent="0.2"/>
    <row r="135" s="175" customFormat="1" ht="9" customHeight="1" x14ac:dyDescent="0.2"/>
    <row r="136" s="175" customFormat="1" ht="9" customHeight="1" x14ac:dyDescent="0.2"/>
    <row r="137" s="175" customFormat="1" ht="9" customHeight="1" x14ac:dyDescent="0.2"/>
    <row r="138" s="175" customFormat="1" ht="9" customHeight="1" x14ac:dyDescent="0.2"/>
    <row r="139" s="175" customFormat="1" ht="9" customHeight="1" x14ac:dyDescent="0.2"/>
    <row r="140" s="175" customFormat="1" ht="9" customHeight="1" x14ac:dyDescent="0.2"/>
    <row r="141" s="175" customFormat="1" ht="9" customHeight="1" x14ac:dyDescent="0.2"/>
    <row r="142" s="175" customFormat="1" ht="9" customHeight="1" x14ac:dyDescent="0.2"/>
    <row r="143" s="175" customFormat="1" ht="9" customHeight="1" x14ac:dyDescent="0.2"/>
    <row r="144" s="175" customFormat="1" ht="9" customHeight="1" x14ac:dyDescent="0.2"/>
    <row r="145" s="175" customFormat="1" ht="9" customHeight="1" x14ac:dyDescent="0.2"/>
    <row r="146" s="175" customFormat="1" ht="9" customHeight="1" x14ac:dyDescent="0.2"/>
    <row r="147" s="175" customFormat="1" ht="9" customHeight="1" x14ac:dyDescent="0.2"/>
    <row r="148" s="175" customFormat="1" ht="9" customHeight="1" x14ac:dyDescent="0.2"/>
    <row r="149" s="175" customFormat="1" ht="9" customHeight="1" x14ac:dyDescent="0.2"/>
    <row r="150" s="175" customFormat="1" ht="9" customHeight="1" x14ac:dyDescent="0.2"/>
    <row r="151" s="175" customFormat="1" ht="9" customHeight="1" x14ac:dyDescent="0.2"/>
    <row r="152" s="175" customFormat="1" ht="9" customHeight="1" x14ac:dyDescent="0.2"/>
    <row r="153" s="175" customFormat="1" ht="9" customHeight="1" x14ac:dyDescent="0.2"/>
    <row r="154" s="175" customFormat="1" ht="9" customHeight="1" x14ac:dyDescent="0.2"/>
    <row r="155" s="175" customFormat="1" ht="9" customHeight="1" x14ac:dyDescent="0.2"/>
    <row r="156" s="175" customFormat="1" ht="9" customHeight="1" x14ac:dyDescent="0.2"/>
    <row r="157" s="175" customFormat="1" ht="9" customHeight="1" x14ac:dyDescent="0.2"/>
    <row r="158" s="175" customFormat="1" ht="9" customHeight="1" x14ac:dyDescent="0.2"/>
    <row r="159" s="175" customFormat="1" ht="9" customHeight="1" x14ac:dyDescent="0.2"/>
    <row r="160" s="175" customFormat="1" ht="9" customHeight="1" x14ac:dyDescent="0.2"/>
    <row r="161" s="175" customFormat="1" ht="9" customHeight="1" x14ac:dyDescent="0.2"/>
    <row r="162" s="175" customFormat="1" ht="9" customHeight="1" x14ac:dyDescent="0.2"/>
    <row r="163" s="175" customFormat="1" ht="9" customHeight="1" x14ac:dyDescent="0.2"/>
    <row r="164" s="175" customFormat="1" ht="9" customHeight="1" x14ac:dyDescent="0.2"/>
    <row r="165" s="175" customFormat="1" ht="9" customHeight="1" x14ac:dyDescent="0.2"/>
    <row r="166" s="175" customFormat="1" ht="9" customHeight="1" x14ac:dyDescent="0.2"/>
    <row r="167" s="175" customFormat="1" ht="9" customHeight="1" x14ac:dyDescent="0.2"/>
    <row r="168" s="175" customFormat="1" ht="9" customHeight="1" x14ac:dyDescent="0.2"/>
    <row r="169" s="175" customFormat="1" ht="9" customHeight="1" x14ac:dyDescent="0.2"/>
    <row r="170" s="175" customFormat="1" ht="9" customHeight="1" x14ac:dyDescent="0.2"/>
    <row r="171" s="175" customFormat="1" ht="9" customHeight="1" x14ac:dyDescent="0.2"/>
    <row r="172" s="175" customFormat="1" ht="9" customHeight="1" x14ac:dyDescent="0.2"/>
    <row r="173" s="175" customFormat="1" ht="9" customHeight="1" x14ac:dyDescent="0.2"/>
    <row r="174" s="175" customFormat="1" ht="9" customHeight="1" x14ac:dyDescent="0.2"/>
    <row r="175" s="175" customFormat="1" ht="9" customHeight="1" x14ac:dyDescent="0.2"/>
    <row r="176" s="175" customFormat="1" ht="9" customHeight="1" x14ac:dyDescent="0.2"/>
    <row r="177" s="175" customFormat="1" ht="9" customHeight="1" x14ac:dyDescent="0.2"/>
    <row r="178" s="175" customFormat="1" ht="9" customHeight="1" x14ac:dyDescent="0.2"/>
    <row r="179" s="175" customFormat="1" ht="9" customHeight="1" x14ac:dyDescent="0.2"/>
    <row r="180" s="175" customFormat="1" ht="9" customHeight="1" x14ac:dyDescent="0.2"/>
    <row r="181" s="175" customFormat="1" ht="9" customHeight="1" x14ac:dyDescent="0.2"/>
    <row r="182" s="175" customFormat="1" ht="9" customHeight="1" x14ac:dyDescent="0.2"/>
    <row r="183" s="175" customFormat="1" ht="9" customHeight="1" x14ac:dyDescent="0.2"/>
    <row r="184" s="175" customFormat="1" ht="9" customHeight="1" x14ac:dyDescent="0.2"/>
    <row r="185" s="175" customFormat="1" ht="9" customHeight="1" x14ac:dyDescent="0.2"/>
    <row r="186" s="175" customFormat="1" ht="9" customHeight="1" x14ac:dyDescent="0.2"/>
    <row r="187" s="175" customFormat="1" ht="9" customHeight="1" x14ac:dyDescent="0.2"/>
    <row r="188" s="175" customFormat="1" ht="9" customHeight="1" x14ac:dyDescent="0.2"/>
    <row r="189" s="175" customFormat="1" ht="9" customHeight="1" x14ac:dyDescent="0.2"/>
    <row r="190" s="175" customFormat="1" ht="9" customHeight="1" x14ac:dyDescent="0.2"/>
    <row r="191" s="175" customFormat="1" ht="9" customHeight="1" x14ac:dyDescent="0.2"/>
    <row r="192" s="175" customFormat="1" ht="9" customHeight="1" x14ac:dyDescent="0.2"/>
    <row r="193" s="175" customFormat="1" ht="9" customHeight="1" x14ac:dyDescent="0.2"/>
    <row r="194" s="175" customFormat="1" ht="9" customHeight="1" x14ac:dyDescent="0.2"/>
    <row r="195" s="175" customFormat="1" ht="9" customHeight="1" x14ac:dyDescent="0.2"/>
    <row r="196" s="175" customFormat="1" ht="9" customHeight="1" x14ac:dyDescent="0.2"/>
    <row r="197" s="175" customFormat="1" ht="9" customHeight="1" x14ac:dyDescent="0.2"/>
    <row r="198" s="175" customFormat="1" ht="9" customHeight="1" x14ac:dyDescent="0.2"/>
    <row r="199" s="175" customFormat="1" ht="9" customHeight="1" x14ac:dyDescent="0.2"/>
    <row r="200" s="175" customFormat="1" ht="9" customHeight="1" x14ac:dyDescent="0.2"/>
    <row r="201" s="175" customFormat="1" ht="9" customHeight="1" x14ac:dyDescent="0.2"/>
    <row r="202" s="175" customFormat="1" ht="9" customHeight="1" x14ac:dyDescent="0.2"/>
    <row r="203" s="175" customFormat="1" ht="9" customHeight="1" x14ac:dyDescent="0.2"/>
    <row r="204" s="175" customFormat="1" ht="9" customHeight="1" x14ac:dyDescent="0.2"/>
    <row r="205" s="175" customFormat="1" ht="9" customHeight="1" x14ac:dyDescent="0.2"/>
    <row r="206" s="175" customFormat="1" ht="9" customHeight="1" x14ac:dyDescent="0.2"/>
    <row r="207" s="175" customFormat="1" ht="9" customHeight="1" x14ac:dyDescent="0.2"/>
    <row r="208" s="175" customFormat="1" ht="9" customHeight="1" x14ac:dyDescent="0.2"/>
    <row r="209" s="175" customFormat="1" ht="9" customHeight="1" x14ac:dyDescent="0.2"/>
    <row r="210" s="175" customFormat="1" ht="9" customHeight="1" x14ac:dyDescent="0.2"/>
    <row r="211" s="175" customFormat="1" ht="9" customHeight="1" x14ac:dyDescent="0.2"/>
    <row r="212" s="175" customFormat="1" ht="9" customHeight="1" x14ac:dyDescent="0.2"/>
    <row r="213" s="175" customFormat="1" ht="9" customHeight="1" x14ac:dyDescent="0.2"/>
    <row r="214" s="175" customFormat="1" ht="9" customHeight="1" x14ac:dyDescent="0.2"/>
    <row r="215" s="175" customFormat="1" ht="9" customHeight="1" x14ac:dyDescent="0.2"/>
    <row r="216" s="175" customFormat="1" ht="9" customHeight="1" x14ac:dyDescent="0.2"/>
    <row r="217" s="175" customFormat="1" ht="9" customHeight="1" x14ac:dyDescent="0.2"/>
    <row r="218" s="175" customFormat="1" ht="9" customHeight="1" x14ac:dyDescent="0.2"/>
    <row r="219" s="175" customFormat="1" ht="9" customHeight="1" x14ac:dyDescent="0.2"/>
    <row r="220" s="175" customFormat="1" ht="9" customHeight="1" x14ac:dyDescent="0.2"/>
    <row r="221" s="175" customFormat="1" ht="9" customHeight="1" x14ac:dyDescent="0.2"/>
    <row r="222" s="175" customFormat="1" ht="9" customHeight="1" x14ac:dyDescent="0.2"/>
    <row r="223" s="175" customFormat="1" ht="9" customHeight="1" x14ac:dyDescent="0.2"/>
    <row r="224" s="175" customFormat="1" ht="9" customHeight="1" x14ac:dyDescent="0.2"/>
    <row r="225" s="175" customFormat="1" ht="9" customHeight="1" x14ac:dyDescent="0.2"/>
    <row r="226" s="175" customFormat="1" ht="9" customHeight="1" x14ac:dyDescent="0.2"/>
    <row r="227" s="175" customFormat="1" ht="9" customHeight="1" x14ac:dyDescent="0.2"/>
    <row r="228" s="175" customFormat="1" ht="9" customHeight="1" x14ac:dyDescent="0.2"/>
    <row r="229" s="175" customFormat="1" ht="9" customHeight="1" x14ac:dyDescent="0.2"/>
    <row r="230" s="175" customFormat="1" ht="9" customHeight="1" x14ac:dyDescent="0.2"/>
    <row r="231" s="175" customFormat="1" ht="9" customHeight="1" x14ac:dyDescent="0.2"/>
    <row r="232" s="175" customFormat="1" ht="9" customHeight="1" x14ac:dyDescent="0.2"/>
    <row r="233" s="175" customFormat="1" ht="9" customHeight="1" x14ac:dyDescent="0.2"/>
    <row r="234" s="175" customFormat="1" ht="9" customHeight="1" x14ac:dyDescent="0.2"/>
    <row r="235" s="175" customFormat="1" ht="9" customHeight="1" x14ac:dyDescent="0.2"/>
    <row r="236" s="175" customFormat="1" ht="9" customHeight="1" x14ac:dyDescent="0.2"/>
    <row r="237" s="175" customFormat="1" ht="9" customHeight="1" x14ac:dyDescent="0.2"/>
    <row r="238" s="175" customFormat="1" ht="9" customHeight="1" x14ac:dyDescent="0.2"/>
    <row r="239" s="175" customFormat="1" ht="9" customHeight="1" x14ac:dyDescent="0.2"/>
    <row r="240" s="175" customFormat="1" ht="9" customHeight="1" x14ac:dyDescent="0.2"/>
    <row r="241" s="175" customFormat="1" ht="9" customHeight="1" x14ac:dyDescent="0.2"/>
    <row r="242" s="175" customFormat="1" ht="9" customHeight="1" x14ac:dyDescent="0.2"/>
    <row r="243" s="175" customFormat="1" ht="9" customHeight="1" x14ac:dyDescent="0.2"/>
    <row r="244" s="175" customFormat="1" ht="9" customHeight="1" x14ac:dyDescent="0.2"/>
    <row r="245" s="175" customFormat="1" ht="9" customHeight="1" x14ac:dyDescent="0.2"/>
    <row r="246" s="175" customFormat="1" ht="9" customHeight="1" x14ac:dyDescent="0.2"/>
    <row r="247" s="175" customFormat="1" ht="9" customHeight="1" x14ac:dyDescent="0.2"/>
    <row r="248" s="175" customFormat="1" ht="9" customHeight="1" x14ac:dyDescent="0.2"/>
    <row r="249" s="175" customFormat="1" ht="9" customHeight="1" x14ac:dyDescent="0.2"/>
    <row r="250" s="175" customFormat="1" ht="9" customHeight="1" x14ac:dyDescent="0.2"/>
    <row r="251" s="175" customFormat="1" ht="9" customHeight="1" x14ac:dyDescent="0.2"/>
    <row r="252" s="175" customFormat="1" ht="9" customHeight="1" x14ac:dyDescent="0.2"/>
    <row r="253" s="175" customFormat="1" ht="9" customHeight="1" x14ac:dyDescent="0.2"/>
    <row r="254" s="175" customFormat="1" ht="9" customHeight="1" x14ac:dyDescent="0.2"/>
    <row r="255" s="175" customFormat="1" ht="9" customHeight="1" x14ac:dyDescent="0.2"/>
    <row r="256" s="175" customFormat="1" ht="9" customHeight="1" x14ac:dyDescent="0.2"/>
    <row r="257" s="175" customFormat="1" ht="9" customHeight="1" x14ac:dyDescent="0.2"/>
    <row r="258" s="175" customFormat="1" ht="9" customHeight="1" x14ac:dyDescent="0.2"/>
    <row r="259" s="175" customFormat="1" ht="9" customHeight="1" x14ac:dyDescent="0.2"/>
    <row r="260" s="175" customFormat="1" ht="9" customHeight="1" x14ac:dyDescent="0.2"/>
    <row r="261" s="175" customFormat="1" ht="9" customHeight="1" x14ac:dyDescent="0.2"/>
    <row r="262" s="175" customFormat="1" ht="9" customHeight="1" x14ac:dyDescent="0.2"/>
    <row r="263" s="175" customFormat="1" ht="9" customHeight="1" x14ac:dyDescent="0.2"/>
    <row r="264" s="175" customFormat="1" ht="9" customHeight="1" x14ac:dyDescent="0.2"/>
    <row r="265" s="175" customFormat="1" ht="9" customHeight="1" x14ac:dyDescent="0.2"/>
    <row r="266" s="175" customFormat="1" ht="9" customHeight="1" x14ac:dyDescent="0.2"/>
    <row r="267" s="175" customFormat="1" ht="9" customHeight="1" x14ac:dyDescent="0.2"/>
    <row r="268" s="175" customFormat="1" ht="9" customHeight="1" x14ac:dyDescent="0.2"/>
    <row r="269" s="175" customFormat="1" ht="9" customHeight="1" x14ac:dyDescent="0.2"/>
    <row r="270" s="175" customFormat="1" ht="9" customHeight="1" x14ac:dyDescent="0.2"/>
    <row r="271" s="175" customFormat="1" ht="9" customHeight="1" x14ac:dyDescent="0.2"/>
    <row r="272" s="175" customFormat="1" ht="9" customHeight="1" x14ac:dyDescent="0.2"/>
    <row r="273" s="175" customFormat="1" ht="9" customHeight="1" x14ac:dyDescent="0.2"/>
    <row r="274" s="175" customFormat="1" ht="9" customHeight="1" x14ac:dyDescent="0.2"/>
    <row r="275" s="175" customFormat="1" ht="9" customHeight="1" x14ac:dyDescent="0.2"/>
    <row r="276" s="175" customFormat="1" ht="9" customHeight="1" x14ac:dyDescent="0.2"/>
    <row r="277" s="175" customFormat="1" ht="9" customHeight="1" x14ac:dyDescent="0.2"/>
    <row r="278" s="175" customFormat="1" ht="9" customHeight="1" x14ac:dyDescent="0.2"/>
    <row r="279" s="175" customFormat="1" ht="9" customHeight="1" x14ac:dyDescent="0.2"/>
    <row r="280" s="175" customFormat="1" ht="9" customHeight="1" x14ac:dyDescent="0.2"/>
    <row r="281" s="175" customFormat="1" ht="9" customHeight="1" x14ac:dyDescent="0.2"/>
    <row r="282" s="175" customFormat="1" ht="9" customHeight="1" x14ac:dyDescent="0.2"/>
    <row r="283" s="175" customFormat="1" ht="9" customHeight="1" x14ac:dyDescent="0.2"/>
    <row r="284" s="175" customFormat="1" ht="9" customHeight="1" x14ac:dyDescent="0.2"/>
    <row r="285" s="175" customFormat="1" ht="9" customHeight="1" x14ac:dyDescent="0.2"/>
    <row r="286" s="175" customFormat="1" ht="9" customHeight="1" x14ac:dyDescent="0.2"/>
    <row r="287" s="175" customFormat="1" ht="9" customHeight="1" x14ac:dyDescent="0.2"/>
    <row r="288" s="175" customFormat="1" ht="9" customHeight="1" x14ac:dyDescent="0.2"/>
    <row r="289" s="175" customFormat="1" ht="9" customHeight="1" x14ac:dyDescent="0.2"/>
    <row r="290" s="175" customFormat="1" ht="9" customHeight="1" x14ac:dyDescent="0.2"/>
    <row r="291" s="175" customFormat="1" ht="9" customHeight="1" x14ac:dyDescent="0.2"/>
    <row r="292" s="175" customFormat="1" ht="9" customHeight="1" x14ac:dyDescent="0.2"/>
    <row r="293" s="175" customFormat="1" ht="9" customHeight="1" x14ac:dyDescent="0.2"/>
    <row r="294" s="175" customFormat="1" ht="9" customHeight="1" x14ac:dyDescent="0.2"/>
    <row r="295" s="175" customFormat="1" ht="9" customHeight="1" x14ac:dyDescent="0.2"/>
    <row r="296" s="175" customFormat="1" ht="9" customHeight="1" x14ac:dyDescent="0.2"/>
    <row r="297" s="175" customFormat="1" ht="9" customHeight="1" x14ac:dyDescent="0.2"/>
    <row r="298" s="175" customFormat="1" ht="9" customHeight="1" x14ac:dyDescent="0.2"/>
    <row r="299" s="175" customFormat="1" ht="9" customHeight="1" x14ac:dyDescent="0.2"/>
    <row r="300" s="175" customFormat="1" ht="9" customHeight="1" x14ac:dyDescent="0.2"/>
    <row r="301" s="175" customFormat="1" ht="9" customHeight="1" x14ac:dyDescent="0.2"/>
    <row r="302" s="175" customFormat="1" ht="9" customHeight="1" x14ac:dyDescent="0.2"/>
    <row r="303" s="175" customFormat="1" ht="9" customHeight="1" x14ac:dyDescent="0.2"/>
    <row r="304" s="175" customFormat="1" ht="9" customHeight="1" x14ac:dyDescent="0.2"/>
    <row r="305" s="175" customFormat="1" ht="9" customHeight="1" x14ac:dyDescent="0.2"/>
    <row r="306" s="175" customFormat="1" ht="9" customHeight="1" x14ac:dyDescent="0.2"/>
    <row r="307" s="175" customFormat="1" ht="9" customHeight="1" x14ac:dyDescent="0.2"/>
    <row r="308" s="175" customFormat="1" ht="9" customHeight="1" x14ac:dyDescent="0.2"/>
    <row r="309" s="175" customFormat="1" ht="9" customHeight="1" x14ac:dyDescent="0.2"/>
    <row r="310" s="175" customFormat="1" ht="9" customHeight="1" x14ac:dyDescent="0.2"/>
    <row r="311" s="175" customFormat="1" ht="9" customHeight="1" x14ac:dyDescent="0.2"/>
    <row r="312" s="175" customFormat="1" ht="9" customHeight="1" x14ac:dyDescent="0.2"/>
    <row r="313" s="175" customFormat="1" ht="9" customHeight="1" x14ac:dyDescent="0.2"/>
    <row r="314" s="175" customFormat="1" ht="9" customHeight="1" x14ac:dyDescent="0.2"/>
    <row r="315" s="175" customFormat="1" ht="9" customHeight="1" x14ac:dyDescent="0.2"/>
    <row r="316" s="175" customFormat="1" ht="9" customHeight="1" x14ac:dyDescent="0.2"/>
    <row r="317" s="175" customFormat="1" ht="9" customHeight="1" x14ac:dyDescent="0.2"/>
    <row r="318" s="175" customFormat="1" ht="9" customHeight="1" x14ac:dyDescent="0.2"/>
    <row r="319" s="175" customFormat="1" ht="9" customHeight="1" x14ac:dyDescent="0.2"/>
    <row r="320" s="175" customFormat="1" ht="9" customHeight="1" x14ac:dyDescent="0.2"/>
    <row r="321" s="175" customFormat="1" ht="9" customHeight="1" x14ac:dyDescent="0.2"/>
    <row r="322" s="175" customFormat="1" ht="9" customHeight="1" x14ac:dyDescent="0.2"/>
    <row r="323" s="175" customFormat="1" ht="9" customHeight="1" x14ac:dyDescent="0.2"/>
    <row r="324" s="175" customFormat="1" ht="9" customHeight="1" x14ac:dyDescent="0.2"/>
    <row r="325" s="175" customFormat="1" ht="9" customHeight="1" x14ac:dyDescent="0.2"/>
    <row r="326" s="175" customFormat="1" ht="9" customHeight="1" x14ac:dyDescent="0.2"/>
    <row r="327" s="175" customFormat="1" ht="9" customHeight="1" x14ac:dyDescent="0.2"/>
    <row r="328" s="175" customFormat="1" ht="9" customHeight="1" x14ac:dyDescent="0.2"/>
    <row r="329" s="175" customFormat="1" ht="9" customHeight="1" x14ac:dyDescent="0.2"/>
    <row r="330" s="175" customFormat="1" ht="9" customHeight="1" x14ac:dyDescent="0.2"/>
    <row r="331" s="175" customFormat="1" ht="9" customHeight="1" x14ac:dyDescent="0.2"/>
    <row r="332" s="175" customFormat="1" ht="9" customHeight="1" x14ac:dyDescent="0.2"/>
    <row r="333" s="175" customFormat="1" ht="9" customHeight="1" x14ac:dyDescent="0.2"/>
    <row r="334" s="175" customFormat="1" ht="9" customHeight="1" x14ac:dyDescent="0.2"/>
    <row r="335" s="175" customFormat="1" ht="9" customHeight="1" x14ac:dyDescent="0.2"/>
    <row r="336" s="175" customFormat="1" ht="9" customHeight="1" x14ac:dyDescent="0.2"/>
    <row r="337" s="175" customFormat="1" ht="9" customHeight="1" x14ac:dyDescent="0.2"/>
    <row r="338" s="175" customFormat="1" ht="9" customHeight="1" x14ac:dyDescent="0.2"/>
    <row r="339" s="175" customFormat="1" ht="9" customHeight="1" x14ac:dyDescent="0.2"/>
    <row r="340" s="175" customFormat="1" ht="9" customHeight="1" x14ac:dyDescent="0.2"/>
    <row r="341" s="175" customFormat="1" ht="9" customHeight="1" x14ac:dyDescent="0.2"/>
    <row r="342" s="175" customFormat="1" ht="9" customHeight="1" x14ac:dyDescent="0.2"/>
    <row r="343" s="175" customFormat="1" ht="9" customHeight="1" x14ac:dyDescent="0.2"/>
    <row r="344" s="175" customFormat="1" ht="9" customHeight="1" x14ac:dyDescent="0.2"/>
    <row r="345" s="175" customFormat="1" ht="9" customHeight="1" x14ac:dyDescent="0.2"/>
    <row r="346" s="175" customFormat="1" ht="9" customHeight="1" x14ac:dyDescent="0.2"/>
    <row r="347" s="175" customFormat="1" ht="9" customHeight="1" x14ac:dyDescent="0.2"/>
    <row r="348" s="175" customFormat="1" ht="9" customHeight="1" x14ac:dyDescent="0.2"/>
    <row r="349" s="175" customFormat="1" ht="9" customHeight="1" x14ac:dyDescent="0.2"/>
    <row r="350" s="175" customFormat="1" ht="9" customHeight="1" x14ac:dyDescent="0.2"/>
    <row r="351" s="175" customFormat="1" ht="9" customHeight="1" x14ac:dyDescent="0.2"/>
    <row r="352" s="175" customFormat="1" ht="9" customHeight="1" x14ac:dyDescent="0.2"/>
    <row r="353" s="175" customFormat="1" ht="9" customHeight="1" x14ac:dyDescent="0.2"/>
    <row r="354" s="175" customFormat="1" ht="9" customHeight="1" x14ac:dyDescent="0.2"/>
    <row r="355" s="175" customFormat="1" ht="9" customHeight="1" x14ac:dyDescent="0.2"/>
    <row r="356" s="175" customFormat="1" ht="9" customHeight="1" x14ac:dyDescent="0.2"/>
    <row r="357" s="175" customFormat="1" ht="9" customHeight="1" x14ac:dyDescent="0.2"/>
    <row r="358" s="175" customFormat="1" ht="9" customHeight="1" x14ac:dyDescent="0.2"/>
    <row r="359" s="175" customFormat="1" ht="9" customHeight="1" x14ac:dyDescent="0.2"/>
    <row r="360" s="175" customFormat="1" ht="9" customHeight="1" x14ac:dyDescent="0.2"/>
    <row r="361" s="175" customFormat="1" ht="9" customHeight="1" x14ac:dyDescent="0.2"/>
    <row r="362" s="175" customFormat="1" ht="9" customHeight="1" x14ac:dyDescent="0.2"/>
    <row r="363" s="175" customFormat="1" ht="9" customHeight="1" x14ac:dyDescent="0.2"/>
    <row r="364" s="175" customFormat="1" ht="9" customHeight="1" x14ac:dyDescent="0.2"/>
    <row r="365" s="175" customFormat="1" ht="9" customHeight="1" x14ac:dyDescent="0.2"/>
    <row r="366" s="175" customFormat="1" ht="9" customHeight="1" x14ac:dyDescent="0.2"/>
    <row r="367" s="175" customFormat="1" ht="9" customHeight="1" x14ac:dyDescent="0.2"/>
    <row r="368" s="175" customFormat="1" ht="9" customHeight="1" x14ac:dyDescent="0.2"/>
    <row r="369" s="175" customFormat="1" ht="9" customHeight="1" x14ac:dyDescent="0.2"/>
    <row r="370" s="175" customFormat="1" ht="9" customHeight="1" x14ac:dyDescent="0.2"/>
    <row r="371" s="175" customFormat="1" ht="9" customHeight="1" x14ac:dyDescent="0.2"/>
    <row r="372" s="175" customFormat="1" ht="9" customHeight="1" x14ac:dyDescent="0.2"/>
    <row r="373" s="175" customFormat="1" ht="9" customHeight="1" x14ac:dyDescent="0.2"/>
    <row r="374" s="175" customFormat="1" ht="9" customHeight="1" x14ac:dyDescent="0.2"/>
    <row r="375" s="175" customFormat="1" ht="9" customHeight="1" x14ac:dyDescent="0.2"/>
    <row r="376" s="175" customFormat="1" ht="9" customHeight="1" x14ac:dyDescent="0.2"/>
    <row r="377" s="175" customFormat="1" ht="9" customHeight="1" x14ac:dyDescent="0.2"/>
    <row r="378" s="175" customFormat="1" ht="9" customHeight="1" x14ac:dyDescent="0.2"/>
    <row r="379" s="175" customFormat="1" ht="9" customHeight="1" x14ac:dyDescent="0.2"/>
    <row r="380" s="175" customFormat="1" ht="9" customHeight="1" x14ac:dyDescent="0.2"/>
    <row r="381" s="175" customFormat="1" ht="9" customHeight="1" x14ac:dyDescent="0.2"/>
    <row r="382" s="175" customFormat="1" ht="9" customHeight="1" x14ac:dyDescent="0.2"/>
    <row r="383" s="175" customFormat="1" ht="9" customHeight="1" x14ac:dyDescent="0.2"/>
    <row r="384" s="175" customFormat="1" ht="9" customHeight="1" x14ac:dyDescent="0.2"/>
    <row r="385" s="175" customFormat="1" ht="9" customHeight="1" x14ac:dyDescent="0.2"/>
    <row r="386" s="175" customFormat="1" ht="9" customHeight="1" x14ac:dyDescent="0.2"/>
    <row r="387" s="175" customFormat="1" ht="9" customHeight="1" x14ac:dyDescent="0.2"/>
    <row r="388" s="175" customFormat="1" ht="9" customHeight="1" x14ac:dyDescent="0.2"/>
    <row r="389" s="175" customFormat="1" ht="9" customHeight="1" x14ac:dyDescent="0.2"/>
    <row r="390" s="175" customFormat="1" ht="9" customHeight="1" x14ac:dyDescent="0.2"/>
    <row r="391" s="175" customFormat="1" ht="9" customHeight="1" x14ac:dyDescent="0.2"/>
    <row r="392" s="175" customFormat="1" ht="9" customHeight="1" x14ac:dyDescent="0.2"/>
    <row r="393" s="175" customFormat="1" ht="9" customHeight="1" x14ac:dyDescent="0.2"/>
    <row r="394" s="175" customFormat="1" ht="9" customHeight="1" x14ac:dyDescent="0.2"/>
    <row r="395" s="175" customFormat="1" ht="9" customHeight="1" x14ac:dyDescent="0.2"/>
    <row r="396" s="175" customFormat="1" ht="9" customHeight="1" x14ac:dyDescent="0.2"/>
    <row r="397" s="175" customFormat="1" ht="9" customHeight="1" x14ac:dyDescent="0.2"/>
    <row r="398" s="175" customFormat="1" ht="9" customHeight="1" x14ac:dyDescent="0.2"/>
    <row r="399" s="175" customFormat="1" ht="9" customHeight="1" x14ac:dyDescent="0.2"/>
    <row r="400" s="175" customFormat="1" ht="9" customHeight="1" x14ac:dyDescent="0.2"/>
    <row r="401" s="175" customFormat="1" ht="9" customHeight="1" x14ac:dyDescent="0.2"/>
    <row r="402" s="175" customFormat="1" ht="9" customHeight="1" x14ac:dyDescent="0.2"/>
    <row r="403" s="175" customFormat="1" ht="9" customHeight="1" x14ac:dyDescent="0.2"/>
    <row r="404" s="175" customFormat="1" ht="9" customHeight="1" x14ac:dyDescent="0.2"/>
    <row r="405" s="175" customFormat="1" ht="9" customHeight="1" x14ac:dyDescent="0.2"/>
    <row r="406" s="175" customFormat="1" ht="9" customHeight="1" x14ac:dyDescent="0.2"/>
    <row r="407" s="175" customFormat="1" ht="9" customHeight="1" x14ac:dyDescent="0.2"/>
    <row r="408" s="175" customFormat="1" ht="9" customHeight="1" x14ac:dyDescent="0.2"/>
    <row r="409" s="175" customFormat="1" ht="9" customHeight="1" x14ac:dyDescent="0.2"/>
    <row r="410" s="175" customFormat="1" ht="9" customHeight="1" x14ac:dyDescent="0.2"/>
    <row r="411" s="175" customFormat="1" ht="9" customHeight="1" x14ac:dyDescent="0.2"/>
    <row r="412" s="175" customFormat="1" ht="9" customHeight="1" x14ac:dyDescent="0.2"/>
    <row r="413" s="175" customFormat="1" ht="9" customHeight="1" x14ac:dyDescent="0.2"/>
    <row r="414" s="175" customFormat="1" ht="9" customHeight="1" x14ac:dyDescent="0.2"/>
    <row r="415" s="175" customFormat="1" ht="9" customHeight="1" x14ac:dyDescent="0.2"/>
    <row r="416" s="175" customFormat="1" ht="9" customHeight="1" x14ac:dyDescent="0.2"/>
    <row r="417" s="175" customFormat="1" ht="9" customHeight="1" x14ac:dyDescent="0.2"/>
    <row r="418" s="175" customFormat="1" ht="9" customHeight="1" x14ac:dyDescent="0.2"/>
    <row r="419" s="175" customFormat="1" ht="9" customHeight="1" x14ac:dyDescent="0.2"/>
    <row r="420" s="175" customFormat="1" ht="9" customHeight="1" x14ac:dyDescent="0.2"/>
    <row r="421" s="175" customFormat="1" ht="9" customHeight="1" x14ac:dyDescent="0.2"/>
    <row r="422" s="175" customFormat="1" ht="9" customHeight="1" x14ac:dyDescent="0.2"/>
    <row r="423" s="175" customFormat="1" ht="9" customHeight="1" x14ac:dyDescent="0.2"/>
    <row r="424" s="175" customFormat="1" ht="9" customHeight="1" x14ac:dyDescent="0.2"/>
    <row r="425" s="175" customFormat="1" ht="9" customHeight="1" x14ac:dyDescent="0.2"/>
    <row r="426" s="175" customFormat="1" ht="9" customHeight="1" x14ac:dyDescent="0.2"/>
    <row r="427" s="175" customFormat="1" ht="9" customHeight="1" x14ac:dyDescent="0.2"/>
    <row r="428" s="175" customFormat="1" ht="9" customHeight="1" x14ac:dyDescent="0.2"/>
    <row r="429" s="175" customFormat="1" ht="9" customHeight="1" x14ac:dyDescent="0.2"/>
    <row r="430" s="175" customFormat="1" ht="9" customHeight="1" x14ac:dyDescent="0.2"/>
    <row r="431" s="175" customFormat="1" ht="9" customHeight="1" x14ac:dyDescent="0.2"/>
    <row r="432" s="175" customFormat="1" ht="9" customHeight="1" x14ac:dyDescent="0.2"/>
    <row r="433" s="175" customFormat="1" ht="9" customHeight="1" x14ac:dyDescent="0.2"/>
    <row r="434" s="175" customFormat="1" ht="9" customHeight="1" x14ac:dyDescent="0.2"/>
    <row r="435" s="175" customFormat="1" ht="9" customHeight="1" x14ac:dyDescent="0.2"/>
    <row r="436" s="175" customFormat="1" ht="9" customHeight="1" x14ac:dyDescent="0.2"/>
    <row r="437" s="175" customFormat="1" ht="9" customHeight="1" x14ac:dyDescent="0.2"/>
    <row r="438" s="175" customFormat="1" ht="9" customHeight="1" x14ac:dyDescent="0.2"/>
    <row r="439" s="175" customFormat="1" ht="9" customHeight="1" x14ac:dyDescent="0.2"/>
    <row r="440" s="175" customFormat="1" ht="9" customHeight="1" x14ac:dyDescent="0.2"/>
    <row r="441" s="175" customFormat="1" ht="9" customHeight="1" x14ac:dyDescent="0.2"/>
    <row r="442" s="175" customFormat="1" ht="9" customHeight="1" x14ac:dyDescent="0.2"/>
    <row r="443" s="175" customFormat="1" ht="9" customHeight="1" x14ac:dyDescent="0.2"/>
    <row r="444" s="175" customFormat="1" ht="9" customHeight="1" x14ac:dyDescent="0.2"/>
    <row r="445" s="175" customFormat="1" ht="9" customHeight="1" x14ac:dyDescent="0.2"/>
    <row r="446" s="175" customFormat="1" ht="9" customHeight="1" x14ac:dyDescent="0.2"/>
    <row r="447" s="175" customFormat="1" ht="9" customHeight="1" x14ac:dyDescent="0.2"/>
    <row r="448" s="175" customFormat="1" ht="9" customHeight="1" x14ac:dyDescent="0.2"/>
    <row r="449" s="175" customFormat="1" ht="9" customHeight="1" x14ac:dyDescent="0.2"/>
    <row r="450" s="175" customFormat="1" ht="9" customHeight="1" x14ac:dyDescent="0.2"/>
    <row r="451" s="175" customFormat="1" ht="9" customHeight="1" x14ac:dyDescent="0.2"/>
    <row r="452" s="175" customFormat="1" ht="9" customHeight="1" x14ac:dyDescent="0.2"/>
    <row r="453" s="175" customFormat="1" ht="9" customHeight="1" x14ac:dyDescent="0.2"/>
    <row r="454" s="175" customFormat="1" ht="9" customHeight="1" x14ac:dyDescent="0.2"/>
    <row r="455" s="175" customFormat="1" ht="9" customHeight="1" x14ac:dyDescent="0.2"/>
    <row r="456" s="175" customFormat="1" ht="9" customHeight="1" x14ac:dyDescent="0.2"/>
    <row r="457" s="175" customFormat="1" ht="9" customHeight="1" x14ac:dyDescent="0.2"/>
    <row r="458" s="175" customFormat="1" ht="9" customHeight="1" x14ac:dyDescent="0.2"/>
    <row r="459" s="175" customFormat="1" ht="9" customHeight="1" x14ac:dyDescent="0.2"/>
    <row r="460" s="175" customFormat="1" ht="9" customHeight="1" x14ac:dyDescent="0.2"/>
    <row r="461" s="175" customFormat="1" ht="9" customHeight="1" x14ac:dyDescent="0.2"/>
    <row r="462" s="175" customFormat="1" ht="9" customHeight="1" x14ac:dyDescent="0.2"/>
    <row r="463" s="175" customFormat="1" ht="9" customHeight="1" x14ac:dyDescent="0.2"/>
    <row r="464" s="175" customFormat="1" ht="9" customHeight="1" x14ac:dyDescent="0.2"/>
    <row r="465" s="175" customFormat="1" ht="9" customHeight="1" x14ac:dyDescent="0.2"/>
    <row r="466" s="175" customFormat="1" ht="9" customHeight="1" x14ac:dyDescent="0.2"/>
    <row r="467" s="175" customFormat="1" ht="9" customHeight="1" x14ac:dyDescent="0.2"/>
    <row r="468" s="175" customFormat="1" ht="9" customHeight="1" x14ac:dyDescent="0.2"/>
    <row r="469" s="175" customFormat="1" ht="9" customHeight="1" x14ac:dyDescent="0.2"/>
    <row r="470" s="175" customFormat="1" ht="9" customHeight="1" x14ac:dyDescent="0.2"/>
    <row r="471" s="175" customFormat="1" ht="9" customHeight="1" x14ac:dyDescent="0.2"/>
    <row r="472" s="175" customFormat="1" ht="9" customHeight="1" x14ac:dyDescent="0.2"/>
    <row r="473" s="175" customFormat="1" ht="9" customHeight="1" x14ac:dyDescent="0.2"/>
    <row r="474" s="175" customFormat="1" ht="9" customHeight="1" x14ac:dyDescent="0.2"/>
    <row r="475" s="175" customFormat="1" ht="9" customHeight="1" x14ac:dyDescent="0.2"/>
    <row r="476" s="175" customFormat="1" ht="9" customHeight="1" x14ac:dyDescent="0.2"/>
    <row r="477" s="175" customFormat="1" ht="9" customHeight="1" x14ac:dyDescent="0.2"/>
    <row r="478" s="175" customFormat="1" ht="9" customHeight="1" x14ac:dyDescent="0.2"/>
    <row r="479" s="175" customFormat="1" ht="9" customHeight="1" x14ac:dyDescent="0.2"/>
    <row r="480" s="175" customFormat="1" ht="9" customHeight="1" x14ac:dyDescent="0.2"/>
    <row r="481" s="175" customFormat="1" ht="9" customHeight="1" x14ac:dyDescent="0.2"/>
    <row r="482" s="175" customFormat="1" ht="9" customHeight="1" x14ac:dyDescent="0.2"/>
    <row r="483" s="175" customFormat="1" ht="9" customHeight="1" x14ac:dyDescent="0.2"/>
    <row r="484" s="175" customFormat="1" ht="9" customHeight="1" x14ac:dyDescent="0.2"/>
    <row r="485" s="175" customFormat="1" ht="9" customHeight="1" x14ac:dyDescent="0.2"/>
    <row r="486" s="175" customFormat="1" ht="9" customHeight="1" x14ac:dyDescent="0.2"/>
    <row r="487" s="175" customFormat="1" ht="9" customHeight="1" x14ac:dyDescent="0.2"/>
    <row r="488" s="175" customFormat="1" ht="9" customHeight="1" x14ac:dyDescent="0.2"/>
    <row r="489" s="175" customFormat="1" ht="9" customHeight="1" x14ac:dyDescent="0.2"/>
    <row r="490" s="175" customFormat="1" ht="9" customHeight="1" x14ac:dyDescent="0.2"/>
    <row r="491" s="175" customFormat="1" ht="9" customHeight="1" x14ac:dyDescent="0.2"/>
    <row r="492" s="175" customFormat="1" ht="9" customHeight="1" x14ac:dyDescent="0.2"/>
    <row r="493" s="175" customFormat="1" ht="9" customHeight="1" x14ac:dyDescent="0.2"/>
    <row r="494" s="175" customFormat="1" ht="9" customHeight="1" x14ac:dyDescent="0.2"/>
    <row r="495" s="175" customFormat="1" ht="9" customHeight="1" x14ac:dyDescent="0.2"/>
    <row r="496" s="175" customFormat="1" ht="9" customHeight="1" x14ac:dyDescent="0.2"/>
    <row r="497" s="175" customFormat="1" ht="9" customHeight="1" x14ac:dyDescent="0.2"/>
    <row r="498" s="175" customFormat="1" ht="9" customHeight="1" x14ac:dyDescent="0.2"/>
    <row r="499" s="175" customFormat="1" ht="9" customHeight="1" x14ac:dyDescent="0.2"/>
    <row r="500" s="175" customFormat="1" ht="9" customHeight="1" x14ac:dyDescent="0.2"/>
    <row r="501" s="175" customFormat="1" ht="9" customHeight="1" x14ac:dyDescent="0.2"/>
    <row r="502" s="175" customFormat="1" ht="9" customHeight="1" x14ac:dyDescent="0.2"/>
    <row r="503" s="175" customFormat="1" ht="9" customHeight="1" x14ac:dyDescent="0.2"/>
    <row r="504" s="175" customFormat="1" ht="9" customHeight="1" x14ac:dyDescent="0.2"/>
    <row r="505" s="175" customFormat="1" ht="9" customHeight="1" x14ac:dyDescent="0.2"/>
    <row r="506" s="175" customFormat="1" ht="9" customHeight="1" x14ac:dyDescent="0.2"/>
    <row r="507" s="175" customFormat="1" ht="9" customHeight="1" x14ac:dyDescent="0.2"/>
    <row r="508" s="175" customFormat="1" ht="9" customHeight="1" x14ac:dyDescent="0.2"/>
    <row r="509" s="175" customFormat="1" ht="9" customHeight="1" x14ac:dyDescent="0.2"/>
    <row r="510" s="175" customFormat="1" ht="9" customHeight="1" x14ac:dyDescent="0.2"/>
    <row r="511" s="175" customFormat="1" ht="9" customHeight="1" x14ac:dyDescent="0.2"/>
    <row r="512" s="175" customFormat="1" ht="9" customHeight="1" x14ac:dyDescent="0.2"/>
    <row r="513" s="175" customFormat="1" ht="9" customHeight="1" x14ac:dyDescent="0.2"/>
    <row r="514" s="175" customFormat="1" ht="9" customHeight="1" x14ac:dyDescent="0.2"/>
    <row r="515" s="175" customFormat="1" ht="9" customHeight="1" x14ac:dyDescent="0.2"/>
    <row r="516" s="175" customFormat="1" ht="9" customHeight="1" x14ac:dyDescent="0.2"/>
    <row r="517" s="175" customFormat="1" ht="9" customHeight="1" x14ac:dyDescent="0.2"/>
    <row r="518" s="175" customFormat="1" ht="9" customHeight="1" x14ac:dyDescent="0.2"/>
    <row r="519" s="175" customFormat="1" ht="9" customHeight="1" x14ac:dyDescent="0.2"/>
    <row r="520" s="175" customFormat="1" ht="9" customHeight="1" x14ac:dyDescent="0.2"/>
    <row r="521" s="175" customFormat="1" ht="9" customHeight="1" x14ac:dyDescent="0.2"/>
    <row r="522" s="175" customFormat="1" ht="9" customHeight="1" x14ac:dyDescent="0.2"/>
    <row r="523" s="175" customFormat="1" ht="9" customHeight="1" x14ac:dyDescent="0.2"/>
    <row r="524" s="175" customFormat="1" ht="9" customHeight="1" x14ac:dyDescent="0.2"/>
    <row r="525" s="175" customFormat="1" ht="9" customHeight="1" x14ac:dyDescent="0.2"/>
    <row r="526" s="175" customFormat="1" ht="9" customHeight="1" x14ac:dyDescent="0.2"/>
    <row r="527" s="175" customFormat="1" ht="9" customHeight="1" x14ac:dyDescent="0.2"/>
    <row r="528" s="175" customFormat="1" ht="9" customHeight="1" x14ac:dyDescent="0.2"/>
    <row r="529" s="175" customFormat="1" ht="9" customHeight="1" x14ac:dyDescent="0.2"/>
    <row r="530" s="175" customFormat="1" ht="9" customHeight="1" x14ac:dyDescent="0.2"/>
    <row r="531" s="175" customFormat="1" ht="9" customHeight="1" x14ac:dyDescent="0.2"/>
    <row r="532" s="175" customFormat="1" ht="9" customHeight="1" x14ac:dyDescent="0.2"/>
    <row r="533" s="175" customFormat="1" ht="9" customHeight="1" x14ac:dyDescent="0.2"/>
    <row r="534" s="175" customFormat="1" ht="9" customHeight="1" x14ac:dyDescent="0.2"/>
    <row r="535" s="175" customFormat="1" ht="9" customHeight="1" x14ac:dyDescent="0.2"/>
    <row r="536" s="175" customFormat="1" ht="9" customHeight="1" x14ac:dyDescent="0.2"/>
    <row r="537" s="175" customFormat="1" ht="9" customHeight="1" x14ac:dyDescent="0.2"/>
    <row r="538" s="175" customFormat="1" ht="9" customHeight="1" x14ac:dyDescent="0.2"/>
    <row r="539" s="175" customFormat="1" ht="9" customHeight="1" x14ac:dyDescent="0.2"/>
    <row r="540" s="175" customFormat="1" ht="9" customHeight="1" x14ac:dyDescent="0.2"/>
    <row r="541" s="175" customFormat="1" ht="9" customHeight="1" x14ac:dyDescent="0.2"/>
    <row r="542" s="175" customFormat="1" ht="9" customHeight="1" x14ac:dyDescent="0.2"/>
    <row r="543" s="175" customFormat="1" ht="9" customHeight="1" x14ac:dyDescent="0.2"/>
    <row r="544" s="175" customFormat="1" ht="9" customHeight="1" x14ac:dyDescent="0.2"/>
    <row r="545" s="175" customFormat="1" ht="9" customHeight="1" x14ac:dyDescent="0.2"/>
    <row r="546" s="175" customFormat="1" ht="9" customHeight="1" x14ac:dyDescent="0.2"/>
    <row r="547" s="175" customFormat="1" ht="9" customHeight="1" x14ac:dyDescent="0.2"/>
    <row r="548" s="175" customFormat="1" ht="9" customHeight="1" x14ac:dyDescent="0.2"/>
    <row r="549" s="175" customFormat="1" ht="9" customHeight="1" x14ac:dyDescent="0.2"/>
    <row r="550" s="175" customFormat="1" ht="9" customHeight="1" x14ac:dyDescent="0.2"/>
    <row r="551" s="175" customFormat="1" ht="9" customHeight="1" x14ac:dyDescent="0.2"/>
    <row r="552" s="175" customFormat="1" ht="9" customHeight="1" x14ac:dyDescent="0.2"/>
    <row r="553" s="175" customFormat="1" ht="9" customHeight="1" x14ac:dyDescent="0.2"/>
    <row r="554" s="175" customFormat="1" ht="9" customHeight="1" x14ac:dyDescent="0.2"/>
    <row r="555" s="175" customFormat="1" ht="9" customHeight="1" x14ac:dyDescent="0.2"/>
    <row r="556" s="175" customFormat="1" ht="9" customHeight="1" x14ac:dyDescent="0.2"/>
    <row r="557" s="175" customFormat="1" ht="9" customHeight="1" x14ac:dyDescent="0.2"/>
    <row r="558" s="175" customFormat="1" ht="9" customHeight="1" x14ac:dyDescent="0.2"/>
    <row r="559" s="175" customFormat="1" ht="9" customHeight="1" x14ac:dyDescent="0.2"/>
    <row r="560" s="175" customFormat="1" ht="9" customHeight="1" x14ac:dyDescent="0.2"/>
    <row r="561" s="175" customFormat="1" ht="9" customHeight="1" x14ac:dyDescent="0.2"/>
    <row r="562" s="175" customFormat="1" ht="9" customHeight="1" x14ac:dyDescent="0.2"/>
    <row r="563" s="175" customFormat="1" ht="9" customHeight="1" x14ac:dyDescent="0.2"/>
    <row r="564" s="175" customFormat="1" ht="9" customHeight="1" x14ac:dyDescent="0.2"/>
    <row r="565" s="175" customFormat="1" ht="9" customHeight="1" x14ac:dyDescent="0.2"/>
    <row r="566" s="175" customFormat="1" ht="9" customHeight="1" x14ac:dyDescent="0.2"/>
    <row r="567" s="175" customFormat="1" ht="9" customHeight="1" x14ac:dyDescent="0.2"/>
    <row r="568" s="175" customFormat="1" ht="9" customHeight="1" x14ac:dyDescent="0.2"/>
    <row r="569" s="175" customFormat="1" ht="9" customHeight="1" x14ac:dyDescent="0.2"/>
    <row r="570" s="175" customFormat="1" ht="9" customHeight="1" x14ac:dyDescent="0.2"/>
    <row r="571" s="175" customFormat="1" ht="9" customHeight="1" x14ac:dyDescent="0.2"/>
    <row r="572" s="175" customFormat="1" ht="9" customHeight="1" x14ac:dyDescent="0.2"/>
    <row r="573" s="175" customFormat="1" ht="9" customHeight="1" x14ac:dyDescent="0.2"/>
    <row r="574" s="175" customFormat="1" ht="9" customHeight="1" x14ac:dyDescent="0.2"/>
    <row r="575" s="175" customFormat="1" ht="9" customHeight="1" x14ac:dyDescent="0.2"/>
    <row r="576" s="175" customFormat="1" ht="9" customHeight="1" x14ac:dyDescent="0.2"/>
    <row r="577" s="175" customFormat="1" ht="9" customHeight="1" x14ac:dyDescent="0.2"/>
    <row r="578" s="175" customFormat="1" ht="9" customHeight="1" x14ac:dyDescent="0.2"/>
    <row r="579" s="175" customFormat="1" ht="9" customHeight="1" x14ac:dyDescent="0.2"/>
    <row r="580" s="175" customFormat="1" ht="9" customHeight="1" x14ac:dyDescent="0.2"/>
    <row r="581" s="175" customFormat="1" ht="9" customHeight="1" x14ac:dyDescent="0.2"/>
    <row r="582" s="175" customFormat="1" ht="9" customHeight="1" x14ac:dyDescent="0.2"/>
    <row r="583" s="175" customFormat="1" ht="9" customHeight="1" x14ac:dyDescent="0.2"/>
    <row r="584" s="175" customFormat="1" ht="9" customHeight="1" x14ac:dyDescent="0.2"/>
    <row r="585" s="175" customFormat="1" ht="9" customHeight="1" x14ac:dyDescent="0.2"/>
    <row r="586" s="175" customFormat="1" ht="9" customHeight="1" x14ac:dyDescent="0.2"/>
    <row r="587" s="175" customFormat="1" ht="9" customHeight="1" x14ac:dyDescent="0.2"/>
    <row r="588" s="175" customFormat="1" ht="9" customHeight="1" x14ac:dyDescent="0.2"/>
    <row r="589" s="175" customFormat="1" ht="9" customHeight="1" x14ac:dyDescent="0.2"/>
    <row r="590" s="175" customFormat="1" ht="9" customHeight="1" x14ac:dyDescent="0.2"/>
    <row r="591" s="175" customFormat="1" ht="9" customHeight="1" x14ac:dyDescent="0.2"/>
    <row r="592" s="175" customFormat="1" ht="9" customHeight="1" x14ac:dyDescent="0.2"/>
    <row r="593" s="175" customFormat="1" ht="9" customHeight="1" x14ac:dyDescent="0.2"/>
    <row r="594" s="175" customFormat="1" ht="9" customHeight="1" x14ac:dyDescent="0.2"/>
    <row r="595" s="175" customFormat="1" ht="9" customHeight="1" x14ac:dyDescent="0.2"/>
    <row r="596" s="175" customFormat="1" ht="9" customHeight="1" x14ac:dyDescent="0.2"/>
    <row r="597" s="175" customFormat="1" ht="9" customHeight="1" x14ac:dyDescent="0.2"/>
    <row r="598" s="175" customFormat="1" ht="9" customHeight="1" x14ac:dyDescent="0.2"/>
    <row r="599" s="175" customFormat="1" ht="9" customHeight="1" x14ac:dyDescent="0.2"/>
    <row r="600" s="175" customFormat="1" ht="9" customHeight="1" x14ac:dyDescent="0.2"/>
    <row r="601" s="175" customFormat="1" ht="9" customHeight="1" x14ac:dyDescent="0.2"/>
    <row r="602" s="175" customFormat="1" ht="9" customHeight="1" x14ac:dyDescent="0.2"/>
    <row r="603" s="175" customFormat="1" ht="9" customHeight="1" x14ac:dyDescent="0.2"/>
    <row r="604" s="175" customFormat="1" ht="9" customHeight="1" x14ac:dyDescent="0.2"/>
    <row r="605" s="175" customFormat="1" ht="9" customHeight="1" x14ac:dyDescent="0.2"/>
    <row r="606" s="175" customFormat="1" ht="9" customHeight="1" x14ac:dyDescent="0.2"/>
    <row r="607" s="175" customFormat="1" ht="9" customHeight="1" x14ac:dyDescent="0.2"/>
    <row r="608" s="175" customFormat="1" ht="9" customHeight="1" x14ac:dyDescent="0.2"/>
    <row r="609" s="175" customFormat="1" ht="9" customHeight="1" x14ac:dyDescent="0.2"/>
    <row r="610" s="175" customFormat="1" ht="9" customHeight="1" x14ac:dyDescent="0.2"/>
    <row r="611" s="175" customFormat="1" ht="9" customHeight="1" x14ac:dyDescent="0.2"/>
    <row r="612" s="175" customFormat="1" ht="9" customHeight="1" x14ac:dyDescent="0.2"/>
    <row r="613" s="175" customFormat="1" ht="9" customHeight="1" x14ac:dyDescent="0.2"/>
    <row r="614" s="175" customFormat="1" ht="9" customHeight="1" x14ac:dyDescent="0.2"/>
    <row r="615" s="175" customFormat="1" ht="9" customHeight="1" x14ac:dyDescent="0.2"/>
    <row r="616" s="175" customFormat="1" ht="9" customHeight="1" x14ac:dyDescent="0.2"/>
    <row r="617" s="175" customFormat="1" ht="9" customHeight="1" x14ac:dyDescent="0.2"/>
    <row r="618" s="175" customFormat="1" ht="9" customHeight="1" x14ac:dyDescent="0.2"/>
    <row r="619" s="175" customFormat="1" ht="9" customHeight="1" x14ac:dyDescent="0.2"/>
    <row r="620" s="175" customFormat="1" ht="9" customHeight="1" x14ac:dyDescent="0.2"/>
    <row r="621" s="175" customFormat="1" ht="9" customHeight="1" x14ac:dyDescent="0.2"/>
    <row r="622" s="175" customFormat="1" ht="9" customHeight="1" x14ac:dyDescent="0.2"/>
    <row r="623" s="175" customFormat="1" ht="9" customHeight="1" x14ac:dyDescent="0.2"/>
    <row r="624" s="175" customFormat="1" ht="9" customHeight="1" x14ac:dyDescent="0.2"/>
    <row r="625" s="175" customFormat="1" ht="9" customHeight="1" x14ac:dyDescent="0.2"/>
    <row r="626" s="175" customFormat="1" ht="9" customHeight="1" x14ac:dyDescent="0.2"/>
    <row r="627" s="175" customFormat="1" ht="9" customHeight="1" x14ac:dyDescent="0.2"/>
    <row r="628" s="175" customFormat="1" ht="9" customHeight="1" x14ac:dyDescent="0.2"/>
    <row r="629" s="175" customFormat="1" ht="9" customHeight="1" x14ac:dyDescent="0.2"/>
    <row r="630" s="175" customFormat="1" ht="9" customHeight="1" x14ac:dyDescent="0.2"/>
    <row r="631" s="175" customFormat="1" ht="9" customHeight="1" x14ac:dyDescent="0.2"/>
    <row r="632" s="175" customFormat="1" ht="9" customHeight="1" x14ac:dyDescent="0.2"/>
    <row r="633" s="175" customFormat="1" ht="9" customHeight="1" x14ac:dyDescent="0.2"/>
    <row r="634" s="175" customFormat="1" ht="9" customHeight="1" x14ac:dyDescent="0.2"/>
    <row r="635" s="175" customFormat="1" ht="9" customHeight="1" x14ac:dyDescent="0.2"/>
    <row r="636" s="175" customFormat="1" ht="9" customHeight="1" x14ac:dyDescent="0.2"/>
    <row r="637" s="175" customFormat="1" ht="9" customHeight="1" x14ac:dyDescent="0.2"/>
    <row r="638" s="175" customFormat="1" ht="9" customHeight="1" x14ac:dyDescent="0.2"/>
    <row r="639" s="175" customFormat="1" ht="9" customHeight="1" x14ac:dyDescent="0.2"/>
    <row r="640" s="175" customFormat="1" ht="9" customHeight="1" x14ac:dyDescent="0.2"/>
    <row r="641" s="175" customFormat="1" ht="9" customHeight="1" x14ac:dyDescent="0.2"/>
    <row r="642" s="175" customFormat="1" ht="9" customHeight="1" x14ac:dyDescent="0.2"/>
    <row r="643" s="175" customFormat="1" ht="9" customHeight="1" x14ac:dyDescent="0.2"/>
    <row r="644" s="175" customFormat="1" ht="9" customHeight="1" x14ac:dyDescent="0.2"/>
    <row r="645" s="175" customFormat="1" ht="9" customHeight="1" x14ac:dyDescent="0.2"/>
    <row r="646" s="175" customFormat="1" ht="9" customHeight="1" x14ac:dyDescent="0.2"/>
    <row r="647" s="175" customFormat="1" ht="9" customHeight="1" x14ac:dyDescent="0.2"/>
    <row r="648" s="175" customFormat="1" ht="9" customHeight="1" x14ac:dyDescent="0.2"/>
    <row r="649" s="175" customFormat="1" ht="9" customHeight="1" x14ac:dyDescent="0.2"/>
    <row r="650" s="175" customFormat="1" ht="9" customHeight="1" x14ac:dyDescent="0.2"/>
    <row r="651" s="175" customFormat="1" ht="9" customHeight="1" x14ac:dyDescent="0.2"/>
    <row r="652" s="175" customFormat="1" ht="9" customHeight="1" x14ac:dyDescent="0.2"/>
    <row r="653" s="175" customFormat="1" ht="9" customHeight="1" x14ac:dyDescent="0.2"/>
    <row r="654" s="175" customFormat="1" ht="9" customHeight="1" x14ac:dyDescent="0.2"/>
    <row r="655" s="175" customFormat="1" ht="9" customHeight="1" x14ac:dyDescent="0.2"/>
    <row r="656" s="175" customFormat="1" ht="9" customHeight="1" x14ac:dyDescent="0.2"/>
    <row r="657" s="175" customFormat="1" ht="9" customHeight="1" x14ac:dyDescent="0.2"/>
    <row r="658" s="175" customFormat="1" ht="9" customHeight="1" x14ac:dyDescent="0.2"/>
    <row r="659" s="175" customFormat="1" ht="9" customHeight="1" x14ac:dyDescent="0.2"/>
    <row r="660" s="175" customFormat="1" ht="9" customHeight="1" x14ac:dyDescent="0.2"/>
    <row r="661" s="175" customFormat="1" ht="9" customHeight="1" x14ac:dyDescent="0.2"/>
    <row r="662" s="175" customFormat="1" ht="9" customHeight="1" x14ac:dyDescent="0.2"/>
    <row r="663" s="175" customFormat="1" ht="9" customHeight="1" x14ac:dyDescent="0.2"/>
    <row r="664" s="175" customFormat="1" ht="9" customHeight="1" x14ac:dyDescent="0.2"/>
    <row r="665" s="175" customFormat="1" ht="9" customHeight="1" x14ac:dyDescent="0.2"/>
    <row r="666" s="175" customFormat="1" ht="9" customHeight="1" x14ac:dyDescent="0.2"/>
    <row r="667" s="175" customFormat="1" ht="9" customHeight="1" x14ac:dyDescent="0.2"/>
    <row r="668" s="175" customFormat="1" ht="9" customHeight="1" x14ac:dyDescent="0.2"/>
    <row r="669" s="175" customFormat="1" ht="9" customHeight="1" x14ac:dyDescent="0.2"/>
    <row r="670" s="175" customFormat="1" ht="9" customHeight="1" x14ac:dyDescent="0.2"/>
    <row r="671" s="175" customFormat="1" ht="9" customHeight="1" x14ac:dyDescent="0.2"/>
    <row r="672" s="175" customFormat="1" ht="9" customHeight="1" x14ac:dyDescent="0.2"/>
    <row r="673" s="175" customFormat="1" ht="9" customHeight="1" x14ac:dyDescent="0.2"/>
    <row r="674" s="175" customFormat="1" ht="9" customHeight="1" x14ac:dyDescent="0.2"/>
    <row r="675" s="175" customFormat="1" ht="9" customHeight="1" x14ac:dyDescent="0.2"/>
    <row r="676" s="175" customFormat="1" ht="9" customHeight="1" x14ac:dyDescent="0.2"/>
    <row r="677" s="175" customFormat="1" ht="9" customHeight="1" x14ac:dyDescent="0.2"/>
    <row r="678" s="175" customFormat="1" ht="9" customHeight="1" x14ac:dyDescent="0.2"/>
    <row r="679" s="175" customFormat="1" ht="9" customHeight="1" x14ac:dyDescent="0.2"/>
    <row r="680" s="175" customFormat="1" ht="9" customHeight="1" x14ac:dyDescent="0.2"/>
    <row r="681" s="175" customFormat="1" ht="9" customHeight="1" x14ac:dyDescent="0.2"/>
    <row r="682" s="175" customFormat="1" ht="9" customHeight="1" x14ac:dyDescent="0.2"/>
    <row r="683" s="175" customFormat="1" ht="9" customHeight="1" x14ac:dyDescent="0.2"/>
    <row r="684" s="175" customFormat="1" ht="9" customHeight="1" x14ac:dyDescent="0.2"/>
    <row r="685" s="175" customFormat="1" ht="9" customHeight="1" x14ac:dyDescent="0.2"/>
    <row r="686" s="175" customFormat="1" ht="9" customHeight="1" x14ac:dyDescent="0.2"/>
    <row r="687" s="175" customFormat="1" ht="9" customHeight="1" x14ac:dyDescent="0.2"/>
    <row r="688" s="175" customFormat="1" ht="9" customHeight="1" x14ac:dyDescent="0.2"/>
    <row r="689" s="175" customFormat="1" ht="9" customHeight="1" x14ac:dyDescent="0.2"/>
    <row r="690" s="175" customFormat="1" ht="9" customHeight="1" x14ac:dyDescent="0.2"/>
    <row r="691" s="175" customFormat="1" ht="9" customHeight="1" x14ac:dyDescent="0.2"/>
    <row r="692" s="175" customFormat="1" ht="9" customHeight="1" x14ac:dyDescent="0.2"/>
    <row r="693" s="175" customFormat="1" ht="9" customHeight="1" x14ac:dyDescent="0.2"/>
    <row r="694" s="175" customFormat="1" ht="9" customHeight="1" x14ac:dyDescent="0.2"/>
    <row r="695" s="175" customFormat="1" ht="9" customHeight="1" x14ac:dyDescent="0.2"/>
    <row r="696" s="175" customFormat="1" ht="9" customHeight="1" x14ac:dyDescent="0.2"/>
    <row r="697" s="175" customFormat="1" ht="9" customHeight="1" x14ac:dyDescent="0.2"/>
    <row r="698" s="175" customFormat="1" ht="9" customHeight="1" x14ac:dyDescent="0.2"/>
    <row r="699" s="175" customFormat="1" ht="9" customHeight="1" x14ac:dyDescent="0.2"/>
    <row r="700" s="175" customFormat="1" ht="9" customHeight="1" x14ac:dyDescent="0.2"/>
    <row r="701" s="175" customFormat="1" ht="9" customHeight="1" x14ac:dyDescent="0.2"/>
    <row r="702" s="175" customFormat="1" ht="9" customHeight="1" x14ac:dyDescent="0.2"/>
    <row r="703" s="175" customFormat="1" ht="9" customHeight="1" x14ac:dyDescent="0.2"/>
    <row r="704" s="175" customFormat="1" ht="9" customHeight="1" x14ac:dyDescent="0.2"/>
    <row r="705" s="175" customFormat="1" ht="9" customHeight="1" x14ac:dyDescent="0.2"/>
    <row r="706" s="175" customFormat="1" ht="9" customHeight="1" x14ac:dyDescent="0.2"/>
    <row r="707" s="175" customFormat="1" ht="9" customHeight="1" x14ac:dyDescent="0.2"/>
    <row r="708" s="175" customFormat="1" ht="9" customHeight="1" x14ac:dyDescent="0.2"/>
    <row r="709" s="175" customFormat="1" ht="9" customHeight="1" x14ac:dyDescent="0.2"/>
    <row r="710" s="175" customFormat="1" ht="9" customHeight="1" x14ac:dyDescent="0.2"/>
    <row r="711" s="175" customFormat="1" ht="9" customHeight="1" x14ac:dyDescent="0.2"/>
    <row r="712" s="175" customFormat="1" ht="9" customHeight="1" x14ac:dyDescent="0.2"/>
    <row r="713" s="175" customFormat="1" ht="9" customHeight="1" x14ac:dyDescent="0.2"/>
    <row r="714" s="175" customFormat="1" ht="9" customHeight="1" x14ac:dyDescent="0.2"/>
    <row r="715" s="175" customFormat="1" ht="9" customHeight="1" x14ac:dyDescent="0.2"/>
    <row r="716" s="175" customFormat="1" ht="9" customHeight="1" x14ac:dyDescent="0.2"/>
    <row r="717" s="175" customFormat="1" ht="9" customHeight="1" x14ac:dyDescent="0.2"/>
    <row r="718" s="175" customFormat="1" ht="9" customHeight="1" x14ac:dyDescent="0.2"/>
    <row r="719" s="175" customFormat="1" ht="9" customHeight="1" x14ac:dyDescent="0.2"/>
    <row r="720" s="175" customFormat="1" ht="9" customHeight="1" x14ac:dyDescent="0.2"/>
    <row r="721" s="175" customFormat="1" ht="9" customHeight="1" x14ac:dyDescent="0.2"/>
    <row r="722" s="175" customFormat="1" ht="9" customHeight="1" x14ac:dyDescent="0.2"/>
    <row r="723" s="175" customFormat="1" ht="9" customHeight="1" x14ac:dyDescent="0.2"/>
    <row r="724" s="175" customFormat="1" ht="9" customHeight="1" x14ac:dyDescent="0.2"/>
    <row r="725" s="175" customFormat="1" ht="9" customHeight="1" x14ac:dyDescent="0.2"/>
    <row r="726" s="175" customFormat="1" ht="9" customHeight="1" x14ac:dyDescent="0.2"/>
    <row r="727" s="175" customFormat="1" ht="9" customHeight="1" x14ac:dyDescent="0.2"/>
    <row r="728" s="175" customFormat="1" ht="9" customHeight="1" x14ac:dyDescent="0.2"/>
    <row r="729" s="175" customFormat="1" ht="9" customHeight="1" x14ac:dyDescent="0.2"/>
    <row r="730" s="175" customFormat="1" ht="9" customHeight="1" x14ac:dyDescent="0.2"/>
    <row r="731" s="175" customFormat="1" ht="9" customHeight="1" x14ac:dyDescent="0.2"/>
    <row r="732" s="175" customFormat="1" ht="9" customHeight="1" x14ac:dyDescent="0.2"/>
    <row r="733" s="175" customFormat="1" ht="9" customHeight="1" x14ac:dyDescent="0.2"/>
    <row r="734" s="175" customFormat="1" ht="9" customHeight="1" x14ac:dyDescent="0.2"/>
    <row r="735" s="175" customFormat="1" ht="9" customHeight="1" x14ac:dyDescent="0.2"/>
    <row r="736" s="175" customFormat="1" ht="9" customHeight="1" x14ac:dyDescent="0.2"/>
    <row r="737" s="175" customFormat="1" ht="9" customHeight="1" x14ac:dyDescent="0.2"/>
    <row r="738" s="175" customFormat="1" ht="9" customHeight="1" x14ac:dyDescent="0.2"/>
    <row r="739" s="175" customFormat="1" ht="9" customHeight="1" x14ac:dyDescent="0.2"/>
    <row r="740" s="175" customFormat="1" ht="9" customHeight="1" x14ac:dyDescent="0.2"/>
    <row r="741" s="175" customFormat="1" ht="9" customHeight="1" x14ac:dyDescent="0.2"/>
    <row r="742" s="175" customFormat="1" ht="9" customHeight="1" x14ac:dyDescent="0.2"/>
    <row r="743" s="175" customFormat="1" ht="9" customHeight="1" x14ac:dyDescent="0.2"/>
    <row r="744" s="175" customFormat="1" ht="9" customHeight="1" x14ac:dyDescent="0.2"/>
    <row r="745" s="175" customFormat="1" ht="9" customHeight="1" x14ac:dyDescent="0.2"/>
    <row r="746" s="175" customFormat="1" ht="9" customHeight="1" x14ac:dyDescent="0.2"/>
    <row r="747" s="175" customFormat="1" ht="9" customHeight="1" x14ac:dyDescent="0.2"/>
    <row r="748" s="175" customFormat="1" ht="9" customHeight="1" x14ac:dyDescent="0.2"/>
    <row r="749" s="175" customFormat="1" ht="9" customHeight="1" x14ac:dyDescent="0.2"/>
    <row r="750" s="175" customFormat="1" ht="9" customHeight="1" x14ac:dyDescent="0.2"/>
    <row r="751" s="175" customFormat="1" ht="9" customHeight="1" x14ac:dyDescent="0.2"/>
    <row r="752" s="175" customFormat="1" ht="9" customHeight="1" x14ac:dyDescent="0.2"/>
    <row r="753" s="175" customFormat="1" ht="9" customHeight="1" x14ac:dyDescent="0.2"/>
    <row r="754" s="175" customFormat="1" ht="9" customHeight="1" x14ac:dyDescent="0.2"/>
    <row r="755" s="175" customFormat="1" ht="9" customHeight="1" x14ac:dyDescent="0.2"/>
    <row r="756" s="175" customFormat="1" ht="9" customHeight="1" x14ac:dyDescent="0.2"/>
    <row r="757" s="175" customFormat="1" ht="9" customHeight="1" x14ac:dyDescent="0.2"/>
    <row r="758" s="175" customFormat="1" ht="9" customHeight="1" x14ac:dyDescent="0.2"/>
    <row r="759" s="175" customFormat="1" ht="9" customHeight="1" x14ac:dyDescent="0.2"/>
    <row r="760" s="175" customFormat="1" ht="9" customHeight="1" x14ac:dyDescent="0.2"/>
    <row r="761" s="175" customFormat="1" ht="9" customHeight="1" x14ac:dyDescent="0.2"/>
    <row r="762" s="175" customFormat="1" ht="9" customHeight="1" x14ac:dyDescent="0.2"/>
    <row r="763" s="175" customFormat="1" ht="9" customHeight="1" x14ac:dyDescent="0.2"/>
    <row r="764" s="175" customFormat="1" ht="9" customHeight="1" x14ac:dyDescent="0.2"/>
    <row r="765" s="175" customFormat="1" ht="9" customHeight="1" x14ac:dyDescent="0.2"/>
    <row r="766" s="175" customFormat="1" ht="9" customHeight="1" x14ac:dyDescent="0.2"/>
    <row r="767" s="175" customFormat="1" ht="9" customHeight="1" x14ac:dyDescent="0.2"/>
    <row r="768" s="175" customFormat="1" ht="9" customHeight="1" x14ac:dyDescent="0.2"/>
    <row r="769" s="175" customFormat="1" ht="9" customHeight="1" x14ac:dyDescent="0.2"/>
    <row r="770" s="175" customFormat="1" ht="9" customHeight="1" x14ac:dyDescent="0.2"/>
    <row r="771" s="175" customFormat="1" ht="9" customHeight="1" x14ac:dyDescent="0.2"/>
    <row r="772" s="175" customFormat="1" ht="9" customHeight="1" x14ac:dyDescent="0.2"/>
    <row r="773" s="175" customFormat="1" ht="9" customHeight="1" x14ac:dyDescent="0.2"/>
    <row r="774" s="175" customFormat="1" ht="9" customHeight="1" x14ac:dyDescent="0.2"/>
    <row r="775" s="175" customFormat="1" ht="9" customHeight="1" x14ac:dyDescent="0.2"/>
    <row r="776" s="175" customFormat="1" ht="9" customHeight="1" x14ac:dyDescent="0.2"/>
    <row r="777" s="175" customFormat="1" ht="9" customHeight="1" x14ac:dyDescent="0.2"/>
    <row r="778" s="175" customFormat="1" ht="9" customHeight="1" x14ac:dyDescent="0.2"/>
    <row r="779" s="175" customFormat="1" ht="9" customHeight="1" x14ac:dyDescent="0.2"/>
    <row r="780" s="175" customFormat="1" ht="9" customHeight="1" x14ac:dyDescent="0.2"/>
    <row r="781" s="175" customFormat="1" ht="9" customHeight="1" x14ac:dyDescent="0.2"/>
    <row r="782" s="175" customFormat="1" ht="9" customHeight="1" x14ac:dyDescent="0.2"/>
    <row r="783" s="175" customFormat="1" ht="9" customHeight="1" x14ac:dyDescent="0.2"/>
    <row r="784" s="175" customFormat="1" ht="9" customHeight="1" x14ac:dyDescent="0.2"/>
    <row r="785" s="175" customFormat="1" ht="9" customHeight="1" x14ac:dyDescent="0.2"/>
    <row r="786" s="175" customFormat="1" ht="9" customHeight="1" x14ac:dyDescent="0.2"/>
    <row r="787" s="175" customFormat="1" ht="9" customHeight="1" x14ac:dyDescent="0.2"/>
    <row r="788" s="175" customFormat="1" ht="9" customHeight="1" x14ac:dyDescent="0.2"/>
    <row r="789" s="175" customFormat="1" ht="9" customHeight="1" x14ac:dyDescent="0.2"/>
    <row r="790" s="175" customFormat="1" ht="9" customHeight="1" x14ac:dyDescent="0.2"/>
    <row r="791" s="175" customFormat="1" ht="9" customHeight="1" x14ac:dyDescent="0.2"/>
    <row r="792" s="175" customFormat="1" ht="9" customHeight="1" x14ac:dyDescent="0.2"/>
    <row r="793" s="175" customFormat="1" ht="9" customHeight="1" x14ac:dyDescent="0.2"/>
    <row r="794" s="175" customFormat="1" ht="9" customHeight="1" x14ac:dyDescent="0.2"/>
    <row r="795" s="175" customFormat="1" ht="9" customHeight="1" x14ac:dyDescent="0.2"/>
    <row r="796" s="175" customFormat="1" ht="9" customHeight="1" x14ac:dyDescent="0.2"/>
    <row r="797" s="175" customFormat="1" ht="9" customHeight="1" x14ac:dyDescent="0.2"/>
    <row r="798" s="175" customFormat="1" ht="9" customHeight="1" x14ac:dyDescent="0.2"/>
    <row r="799" s="175" customFormat="1" ht="9" customHeight="1" x14ac:dyDescent="0.2"/>
    <row r="800" s="175" customFormat="1" ht="9" customHeight="1" x14ac:dyDescent="0.2"/>
    <row r="801" s="175" customFormat="1" ht="9" customHeight="1" x14ac:dyDescent="0.2"/>
    <row r="802" s="175" customFormat="1" ht="9" customHeight="1" x14ac:dyDescent="0.2"/>
    <row r="803" s="175" customFormat="1" ht="9" customHeight="1" x14ac:dyDescent="0.2"/>
    <row r="804" s="175" customFormat="1" ht="9" customHeight="1" x14ac:dyDescent="0.2"/>
    <row r="805" s="175" customFormat="1" ht="9" customHeight="1" x14ac:dyDescent="0.2"/>
    <row r="806" s="175" customFormat="1" ht="9" customHeight="1" x14ac:dyDescent="0.2"/>
    <row r="807" s="175" customFormat="1" ht="9" customHeight="1" x14ac:dyDescent="0.2"/>
    <row r="808" s="175" customFormat="1" ht="9" customHeight="1" x14ac:dyDescent="0.2"/>
    <row r="809" s="175" customFormat="1" ht="9" customHeight="1" x14ac:dyDescent="0.2"/>
    <row r="810" s="175" customFormat="1" ht="9" customHeight="1" x14ac:dyDescent="0.2"/>
    <row r="811" s="175" customFormat="1" ht="9" customHeight="1" x14ac:dyDescent="0.2"/>
    <row r="812" s="175" customFormat="1" ht="9" customHeight="1" x14ac:dyDescent="0.2"/>
    <row r="813" s="175" customFormat="1" ht="9" customHeight="1" x14ac:dyDescent="0.2"/>
    <row r="814" s="175" customFormat="1" ht="9" customHeight="1" x14ac:dyDescent="0.2"/>
    <row r="815" s="175" customFormat="1" ht="9" customHeight="1" x14ac:dyDescent="0.2"/>
    <row r="816" s="175" customFormat="1" ht="9" customHeight="1" x14ac:dyDescent="0.2"/>
    <row r="817" s="175" customFormat="1" ht="9" customHeight="1" x14ac:dyDescent="0.2"/>
    <row r="818" s="175" customFormat="1" ht="9" customHeight="1" x14ac:dyDescent="0.2"/>
    <row r="819" s="175" customFormat="1" ht="9" customHeight="1" x14ac:dyDescent="0.2"/>
    <row r="820" s="175" customFormat="1" ht="9" customHeight="1" x14ac:dyDescent="0.2"/>
    <row r="821" s="175" customFormat="1" ht="9" customHeight="1" x14ac:dyDescent="0.2"/>
    <row r="822" s="175" customFormat="1" ht="9" customHeight="1" x14ac:dyDescent="0.2"/>
    <row r="823" s="175" customFormat="1" ht="9" customHeight="1" x14ac:dyDescent="0.2"/>
    <row r="824" s="175" customFormat="1" ht="9" customHeight="1" x14ac:dyDescent="0.2"/>
    <row r="825" s="175" customFormat="1" ht="9" customHeight="1" x14ac:dyDescent="0.2"/>
    <row r="826" s="175" customFormat="1" ht="9" customHeight="1" x14ac:dyDescent="0.2"/>
    <row r="827" s="175" customFormat="1" ht="9" customHeight="1" x14ac:dyDescent="0.2"/>
    <row r="828" s="175" customFormat="1" ht="9" customHeight="1" x14ac:dyDescent="0.2"/>
    <row r="829" s="175" customFormat="1" ht="9" customHeight="1" x14ac:dyDescent="0.2"/>
    <row r="830" s="175" customFormat="1" ht="9" customHeight="1" x14ac:dyDescent="0.2"/>
    <row r="831" s="175" customFormat="1" ht="9" customHeight="1" x14ac:dyDescent="0.2"/>
    <row r="832" s="175" customFormat="1" ht="9" customHeight="1" x14ac:dyDescent="0.2"/>
    <row r="833" s="175" customFormat="1" ht="9" customHeight="1" x14ac:dyDescent="0.2"/>
    <row r="834" s="175" customFormat="1" ht="9" customHeight="1" x14ac:dyDescent="0.2"/>
    <row r="835" s="175" customFormat="1" ht="9" customHeight="1" x14ac:dyDescent="0.2"/>
    <row r="836" s="175" customFormat="1" ht="9" customHeight="1" x14ac:dyDescent="0.2"/>
    <row r="837" s="175" customFormat="1" ht="9" customHeight="1" x14ac:dyDescent="0.2"/>
    <row r="838" s="175" customFormat="1" ht="9" customHeight="1" x14ac:dyDescent="0.2"/>
    <row r="839" s="175" customFormat="1" ht="9" customHeight="1" x14ac:dyDescent="0.2"/>
    <row r="840" s="175" customFormat="1" ht="9" customHeight="1" x14ac:dyDescent="0.2"/>
    <row r="841" s="175" customFormat="1" ht="9" customHeight="1" x14ac:dyDescent="0.2"/>
    <row r="842" s="175" customFormat="1" ht="9" customHeight="1" x14ac:dyDescent="0.2"/>
    <row r="843" s="175" customFormat="1" ht="9" customHeight="1" x14ac:dyDescent="0.2"/>
    <row r="844" s="175" customFormat="1" ht="9" customHeight="1" x14ac:dyDescent="0.2"/>
    <row r="845" s="175" customFormat="1" ht="9" customHeight="1" x14ac:dyDescent="0.2"/>
    <row r="846" s="175" customFormat="1" ht="9" customHeight="1" x14ac:dyDescent="0.2"/>
    <row r="847" s="175" customFormat="1" ht="9" customHeight="1" x14ac:dyDescent="0.2"/>
    <row r="848" s="175" customFormat="1" ht="9" customHeight="1" x14ac:dyDescent="0.2"/>
    <row r="849" s="175" customFormat="1" ht="9" customHeight="1" x14ac:dyDescent="0.2"/>
    <row r="850" s="175" customFormat="1" ht="9" customHeight="1" x14ac:dyDescent="0.2"/>
    <row r="851" s="175" customFormat="1" ht="9" customHeight="1" x14ac:dyDescent="0.2"/>
    <row r="852" s="175" customFormat="1" ht="9" customHeight="1" x14ac:dyDescent="0.2"/>
    <row r="853" s="175" customFormat="1" ht="9" customHeight="1" x14ac:dyDescent="0.2"/>
    <row r="854" s="175" customFormat="1" ht="9" customHeight="1" x14ac:dyDescent="0.2"/>
    <row r="855" s="175" customFormat="1" ht="9" customHeight="1" x14ac:dyDescent="0.2"/>
    <row r="856" s="175" customFormat="1" ht="9" customHeight="1" x14ac:dyDescent="0.2"/>
    <row r="857" s="175" customFormat="1" ht="9" customHeight="1" x14ac:dyDescent="0.2"/>
    <row r="858" s="175" customFormat="1" ht="9" customHeight="1" x14ac:dyDescent="0.2"/>
    <row r="859" s="175" customFormat="1" ht="9" customHeight="1" x14ac:dyDescent="0.2"/>
    <row r="860" s="175" customFormat="1" ht="9" customHeight="1" x14ac:dyDescent="0.2"/>
    <row r="861" s="175" customFormat="1" ht="9" customHeight="1" x14ac:dyDescent="0.2"/>
    <row r="862" s="175" customFormat="1" ht="9" customHeight="1" x14ac:dyDescent="0.2"/>
    <row r="863" s="175" customFormat="1" ht="9" customHeight="1" x14ac:dyDescent="0.2"/>
    <row r="864" s="175" customFormat="1" ht="9" customHeight="1" x14ac:dyDescent="0.2"/>
    <row r="865" s="175" customFormat="1" ht="9" customHeight="1" x14ac:dyDescent="0.2"/>
    <row r="866" s="175" customFormat="1" ht="9" customHeight="1" x14ac:dyDescent="0.2"/>
    <row r="867" s="175" customFormat="1" ht="9" customHeight="1" x14ac:dyDescent="0.2"/>
    <row r="868" s="175" customFormat="1" ht="9" customHeight="1" x14ac:dyDescent="0.2"/>
    <row r="869" s="175" customFormat="1" ht="9" customHeight="1" x14ac:dyDescent="0.2"/>
    <row r="870" s="175" customFormat="1" ht="9" customHeight="1" x14ac:dyDescent="0.2"/>
    <row r="871" s="175" customFormat="1" ht="9" customHeight="1" x14ac:dyDescent="0.2"/>
    <row r="872" s="175" customFormat="1" ht="9" customHeight="1" x14ac:dyDescent="0.2"/>
    <row r="873" s="175" customFormat="1" ht="9" customHeight="1" x14ac:dyDescent="0.2"/>
    <row r="874" s="175" customFormat="1" ht="9" customHeight="1" x14ac:dyDescent="0.2"/>
    <row r="875" s="175" customFormat="1" ht="9" customHeight="1" x14ac:dyDescent="0.2"/>
    <row r="876" s="175" customFormat="1" ht="9" customHeight="1" x14ac:dyDescent="0.2"/>
    <row r="877" s="175" customFormat="1" ht="9" customHeight="1" x14ac:dyDescent="0.2"/>
    <row r="878" s="175" customFormat="1" ht="9" customHeight="1" x14ac:dyDescent="0.2"/>
    <row r="879" s="175" customFormat="1" ht="9" customHeight="1" x14ac:dyDescent="0.2"/>
    <row r="880" s="175" customFormat="1" ht="9" customHeight="1" x14ac:dyDescent="0.2"/>
    <row r="881" s="175" customFormat="1" ht="9" customHeight="1" x14ac:dyDescent="0.2"/>
    <row r="882" s="175" customFormat="1" ht="9" customHeight="1" x14ac:dyDescent="0.2"/>
    <row r="883" s="175" customFormat="1" ht="9" customHeight="1" x14ac:dyDescent="0.2"/>
    <row r="884" s="175" customFormat="1" ht="9" customHeight="1" x14ac:dyDescent="0.2"/>
    <row r="885" s="175" customFormat="1" ht="9" customHeight="1" x14ac:dyDescent="0.2"/>
    <row r="886" s="175" customFormat="1" ht="9" customHeight="1" x14ac:dyDescent="0.2"/>
    <row r="887" s="175" customFormat="1" ht="9" customHeight="1" x14ac:dyDescent="0.2"/>
    <row r="888" s="175" customFormat="1" ht="9" customHeight="1" x14ac:dyDescent="0.2"/>
    <row r="889" s="175" customFormat="1" ht="9" customHeight="1" x14ac:dyDescent="0.2"/>
    <row r="890" s="175" customFormat="1" ht="9" customHeight="1" x14ac:dyDescent="0.2"/>
    <row r="891" s="175" customFormat="1" ht="9" customHeight="1" x14ac:dyDescent="0.2"/>
    <row r="892" s="175" customFormat="1" ht="9" customHeight="1" x14ac:dyDescent="0.2"/>
    <row r="893" s="175" customFormat="1" ht="9" customHeight="1" x14ac:dyDescent="0.2"/>
    <row r="894" s="175" customFormat="1" ht="9" customHeight="1" x14ac:dyDescent="0.2"/>
    <row r="895" s="175" customFormat="1" ht="9" customHeight="1" x14ac:dyDescent="0.2"/>
    <row r="896" s="175" customFormat="1" ht="9" customHeight="1" x14ac:dyDescent="0.2"/>
    <row r="897" s="175" customFormat="1" ht="9" customHeight="1" x14ac:dyDescent="0.2"/>
    <row r="898" s="175" customFormat="1" ht="9" customHeight="1" x14ac:dyDescent="0.2"/>
    <row r="899" s="175" customFormat="1" ht="9" customHeight="1" x14ac:dyDescent="0.2"/>
    <row r="900" s="175" customFormat="1" ht="9" customHeight="1" x14ac:dyDescent="0.2"/>
    <row r="901" s="175" customFormat="1" ht="9" customHeight="1" x14ac:dyDescent="0.2"/>
    <row r="902" s="175" customFormat="1" ht="9" customHeight="1" x14ac:dyDescent="0.2"/>
    <row r="903" s="175" customFormat="1" ht="9" customHeight="1" x14ac:dyDescent="0.2"/>
    <row r="904" s="175" customFormat="1" ht="9" customHeight="1" x14ac:dyDescent="0.2"/>
    <row r="905" s="175" customFormat="1" ht="9" customHeight="1" x14ac:dyDescent="0.2"/>
    <row r="906" s="175" customFormat="1" ht="9" customHeight="1" x14ac:dyDescent="0.2"/>
    <row r="907" s="175" customFormat="1" ht="9" customHeight="1" x14ac:dyDescent="0.2"/>
    <row r="908" s="175" customFormat="1" ht="9" customHeight="1" x14ac:dyDescent="0.2"/>
    <row r="909" s="175" customFormat="1" ht="9" customHeight="1" x14ac:dyDescent="0.2"/>
    <row r="910" s="175" customFormat="1" ht="9" customHeight="1" x14ac:dyDescent="0.2"/>
    <row r="911" s="175" customFormat="1" ht="9" customHeight="1" x14ac:dyDescent="0.2"/>
    <row r="912" s="175" customFormat="1" ht="9" customHeight="1" x14ac:dyDescent="0.2"/>
    <row r="913" s="175" customFormat="1" ht="9" customHeight="1" x14ac:dyDescent="0.2"/>
    <row r="914" s="175" customFormat="1" ht="9" customHeight="1" x14ac:dyDescent="0.2"/>
    <row r="915" s="175" customFormat="1" ht="9" customHeight="1" x14ac:dyDescent="0.2"/>
    <row r="916" s="175" customFormat="1" ht="9" customHeight="1" x14ac:dyDescent="0.2"/>
    <row r="917" s="175" customFormat="1" ht="9" customHeight="1" x14ac:dyDescent="0.2"/>
    <row r="918" s="175" customFormat="1" ht="9" customHeight="1" x14ac:dyDescent="0.2"/>
    <row r="919" s="175" customFormat="1" ht="9" customHeight="1" x14ac:dyDescent="0.2"/>
    <row r="920" s="175" customFormat="1" ht="9" customHeight="1" x14ac:dyDescent="0.2"/>
    <row r="921" s="175" customFormat="1" ht="9" customHeight="1" x14ac:dyDescent="0.2"/>
    <row r="922" s="175" customFormat="1" ht="9" customHeight="1" x14ac:dyDescent="0.2"/>
    <row r="923" s="175" customFormat="1" ht="9" customHeight="1" x14ac:dyDescent="0.2"/>
    <row r="924" s="175" customFormat="1" ht="9" customHeight="1" x14ac:dyDescent="0.2"/>
    <row r="925" s="175" customFormat="1" ht="9" customHeight="1" x14ac:dyDescent="0.2"/>
    <row r="926" s="175" customFormat="1" ht="9" customHeight="1" x14ac:dyDescent="0.2"/>
    <row r="927" s="175" customFormat="1" ht="9" customHeight="1" x14ac:dyDescent="0.2"/>
    <row r="928" s="175" customFormat="1" ht="9" customHeight="1" x14ac:dyDescent="0.2"/>
    <row r="929" s="175" customFormat="1" ht="9" customHeight="1" x14ac:dyDescent="0.2"/>
    <row r="930" s="175" customFormat="1" ht="9" customHeight="1" x14ac:dyDescent="0.2"/>
    <row r="931" s="175" customFormat="1" ht="9" customHeight="1" x14ac:dyDescent="0.2"/>
    <row r="932" s="175" customFormat="1" ht="9" customHeight="1" x14ac:dyDescent="0.2"/>
    <row r="933" s="175" customFormat="1" ht="9" customHeight="1" x14ac:dyDescent="0.2"/>
    <row r="934" s="175" customFormat="1" ht="9" customHeight="1" x14ac:dyDescent="0.2"/>
    <row r="935" s="175" customFormat="1" ht="9" customHeight="1" x14ac:dyDescent="0.2"/>
    <row r="936" s="175" customFormat="1" ht="9" customHeight="1" x14ac:dyDescent="0.2"/>
    <row r="937" s="175" customFormat="1" ht="9" customHeight="1" x14ac:dyDescent="0.2"/>
    <row r="938" s="175" customFormat="1" ht="9" customHeight="1" x14ac:dyDescent="0.2"/>
    <row r="939" s="175" customFormat="1" ht="9" customHeight="1" x14ac:dyDescent="0.2"/>
    <row r="940" s="175" customFormat="1" ht="9" customHeight="1" x14ac:dyDescent="0.2"/>
    <row r="941" s="175" customFormat="1" ht="9" customHeight="1" x14ac:dyDescent="0.2"/>
    <row r="942" s="175" customFormat="1" ht="9" customHeight="1" x14ac:dyDescent="0.2"/>
    <row r="943" s="175" customFormat="1" ht="9" customHeight="1" x14ac:dyDescent="0.2"/>
    <row r="944" s="175" customFormat="1" ht="9" customHeight="1" x14ac:dyDescent="0.2"/>
    <row r="945" s="175" customFormat="1" ht="9" customHeight="1" x14ac:dyDescent="0.2"/>
    <row r="946" s="175" customFormat="1" ht="9" customHeight="1" x14ac:dyDescent="0.2"/>
    <row r="947" s="175" customFormat="1" ht="9" customHeight="1" x14ac:dyDescent="0.2"/>
    <row r="948" s="175" customFormat="1" ht="9" customHeight="1" x14ac:dyDescent="0.2"/>
    <row r="949" s="175" customFormat="1" ht="9" customHeight="1" x14ac:dyDescent="0.2"/>
    <row r="950" s="175" customFormat="1" ht="9" customHeight="1" x14ac:dyDescent="0.2"/>
    <row r="951" s="175" customFormat="1" ht="9" customHeight="1" x14ac:dyDescent="0.2"/>
    <row r="952" s="175" customFormat="1" ht="9" customHeight="1" x14ac:dyDescent="0.2"/>
    <row r="953" s="175" customFormat="1" ht="9" customHeight="1" x14ac:dyDescent="0.2"/>
    <row r="954" s="175" customFormat="1" ht="9" customHeight="1" x14ac:dyDescent="0.2"/>
    <row r="955" s="175" customFormat="1" ht="9" customHeight="1" x14ac:dyDescent="0.2"/>
    <row r="956" s="175" customFormat="1" ht="9" customHeight="1" x14ac:dyDescent="0.2"/>
    <row r="957" s="175" customFormat="1" ht="9" customHeight="1" x14ac:dyDescent="0.2"/>
    <row r="958" s="175" customFormat="1" ht="9" customHeight="1" x14ac:dyDescent="0.2"/>
    <row r="959" s="175" customFormat="1" ht="9" customHeight="1" x14ac:dyDescent="0.2"/>
    <row r="960" s="175" customFormat="1" ht="9" customHeight="1" x14ac:dyDescent="0.2"/>
    <row r="961" s="175" customFormat="1" ht="9" customHeight="1" x14ac:dyDescent="0.2"/>
    <row r="962" s="175" customFormat="1" ht="9" customHeight="1" x14ac:dyDescent="0.2"/>
    <row r="963" s="175" customFormat="1" ht="9" customHeight="1" x14ac:dyDescent="0.2"/>
    <row r="964" s="175" customFormat="1" ht="9" customHeight="1" x14ac:dyDescent="0.2"/>
    <row r="965" s="175" customFormat="1" ht="9" customHeight="1" x14ac:dyDescent="0.2"/>
    <row r="966" s="175" customFormat="1" ht="9" customHeight="1" x14ac:dyDescent="0.2"/>
    <row r="967" s="175" customFormat="1" ht="9" customHeight="1" x14ac:dyDescent="0.2"/>
    <row r="968" s="175" customFormat="1" ht="9" customHeight="1" x14ac:dyDescent="0.2"/>
    <row r="969" s="175" customFormat="1" ht="9" customHeight="1" x14ac:dyDescent="0.2"/>
    <row r="970" s="175" customFormat="1" ht="9" customHeight="1" x14ac:dyDescent="0.2"/>
    <row r="971" s="175" customFormat="1" ht="9" customHeight="1" x14ac:dyDescent="0.2"/>
    <row r="972" s="175" customFormat="1" ht="9" customHeight="1" x14ac:dyDescent="0.2"/>
    <row r="973" s="175" customFormat="1" ht="9" customHeight="1" x14ac:dyDescent="0.2"/>
    <row r="974" s="175" customFormat="1" ht="9" customHeight="1" x14ac:dyDescent="0.2"/>
    <row r="975" s="175" customFormat="1" ht="9" customHeight="1" x14ac:dyDescent="0.2"/>
    <row r="976" s="175" customFormat="1" ht="9" customHeight="1" x14ac:dyDescent="0.2"/>
    <row r="977" s="175" customFormat="1" ht="9" customHeight="1" x14ac:dyDescent="0.2"/>
    <row r="978" s="175" customFormat="1" ht="9" customHeight="1" x14ac:dyDescent="0.2"/>
    <row r="979" s="175" customFormat="1" ht="9" customHeight="1" x14ac:dyDescent="0.2"/>
    <row r="980" s="175" customFormat="1" ht="9" customHeight="1" x14ac:dyDescent="0.2"/>
    <row r="981" s="175" customFormat="1" ht="9" customHeight="1" x14ac:dyDescent="0.2"/>
    <row r="982" s="175" customFormat="1" ht="9" customHeight="1" x14ac:dyDescent="0.2"/>
    <row r="983" s="175" customFormat="1" ht="9" customHeight="1" x14ac:dyDescent="0.2"/>
    <row r="984" s="175" customFormat="1" ht="9" customHeight="1" x14ac:dyDescent="0.2"/>
    <row r="985" s="175" customFormat="1" ht="9" customHeight="1" x14ac:dyDescent="0.2"/>
    <row r="986" s="175" customFormat="1" ht="9" customHeight="1" x14ac:dyDescent="0.2"/>
    <row r="987" s="175" customFormat="1" ht="9" customHeight="1" x14ac:dyDescent="0.2"/>
    <row r="988" s="175" customFormat="1" ht="9" customHeight="1" x14ac:dyDescent="0.2"/>
    <row r="989" s="175" customFormat="1" ht="9" customHeight="1" x14ac:dyDescent="0.2"/>
    <row r="990" s="175" customFormat="1" ht="9" customHeight="1" x14ac:dyDescent="0.2"/>
    <row r="991" s="175" customFormat="1" ht="9" customHeight="1" x14ac:dyDescent="0.2"/>
    <row r="992" s="175" customFormat="1" ht="9" customHeight="1" x14ac:dyDescent="0.2"/>
    <row r="993" s="175" customFormat="1" ht="9" customHeight="1" x14ac:dyDescent="0.2"/>
    <row r="994" s="175" customFormat="1" ht="9" customHeight="1" x14ac:dyDescent="0.2"/>
    <row r="995" s="175" customFormat="1" ht="9" customHeight="1" x14ac:dyDescent="0.2"/>
    <row r="996" s="175" customFormat="1" ht="9" customHeight="1" x14ac:dyDescent="0.2"/>
    <row r="997" s="175" customFormat="1" ht="9" customHeight="1" x14ac:dyDescent="0.2"/>
    <row r="998" s="175" customFormat="1" ht="9" customHeight="1" x14ac:dyDescent="0.2"/>
    <row r="999" s="175" customFormat="1" ht="9" customHeight="1" x14ac:dyDescent="0.2"/>
    <row r="1000" s="175" customFormat="1" ht="9" customHeight="1" x14ac:dyDescent="0.2"/>
    <row r="1001" s="175" customFormat="1" ht="9" customHeight="1" x14ac:dyDescent="0.2"/>
    <row r="1002" s="175" customFormat="1" ht="9" customHeight="1" x14ac:dyDescent="0.2"/>
    <row r="1003" s="175" customFormat="1" ht="9" customHeight="1" x14ac:dyDescent="0.2"/>
    <row r="1004" s="175" customFormat="1" ht="9" customHeight="1" x14ac:dyDescent="0.2"/>
    <row r="1005" s="175" customFormat="1" ht="9" customHeight="1" x14ac:dyDescent="0.2"/>
    <row r="1006" s="175" customFormat="1" ht="9" customHeight="1" x14ac:dyDescent="0.2"/>
    <row r="1007" s="175" customFormat="1" ht="9" customHeight="1" x14ac:dyDescent="0.2"/>
    <row r="1008" s="175" customFormat="1" ht="9" customHeight="1" x14ac:dyDescent="0.2"/>
    <row r="1009" s="175" customFormat="1" ht="9" customHeight="1" x14ac:dyDescent="0.2"/>
    <row r="1010" s="175" customFormat="1" ht="9" customHeight="1" x14ac:dyDescent="0.2"/>
    <row r="1011" s="175" customFormat="1" ht="9" customHeight="1" x14ac:dyDescent="0.2"/>
    <row r="1012" s="175" customFormat="1" ht="9" customHeight="1" x14ac:dyDescent="0.2"/>
    <row r="1013" s="175" customFormat="1" ht="9" customHeight="1" x14ac:dyDescent="0.2"/>
    <row r="1014" s="175" customFormat="1" ht="9" customHeight="1" x14ac:dyDescent="0.2"/>
    <row r="1015" s="175" customFormat="1" ht="9" customHeight="1" x14ac:dyDescent="0.2"/>
    <row r="1016" s="175" customFormat="1" ht="9" customHeight="1" x14ac:dyDescent="0.2"/>
    <row r="1017" s="175" customFormat="1" ht="9" customHeight="1" x14ac:dyDescent="0.2"/>
    <row r="1018" s="175" customFormat="1" ht="9" customHeight="1" x14ac:dyDescent="0.2"/>
    <row r="1019" s="175" customFormat="1" ht="9" customHeight="1" x14ac:dyDescent="0.2"/>
    <row r="1020" s="175" customFormat="1" ht="9" customHeight="1" x14ac:dyDescent="0.2"/>
    <row r="1021" s="175" customFormat="1" ht="9" customHeight="1" x14ac:dyDescent="0.2"/>
    <row r="1022" s="175" customFormat="1" ht="9" customHeight="1" x14ac:dyDescent="0.2"/>
    <row r="1023" s="175" customFormat="1" ht="9" customHeight="1" x14ac:dyDescent="0.2"/>
    <row r="1024" s="175" customFormat="1" ht="9" customHeight="1" x14ac:dyDescent="0.2"/>
    <row r="1025" s="175" customFormat="1" ht="9" customHeight="1" x14ac:dyDescent="0.2"/>
    <row r="1026" s="175" customFormat="1" ht="9" customHeight="1" x14ac:dyDescent="0.2"/>
    <row r="1027" s="175" customFormat="1" ht="9" customHeight="1" x14ac:dyDescent="0.2"/>
    <row r="1028" s="175" customFormat="1" ht="9" customHeight="1" x14ac:dyDescent="0.2"/>
    <row r="1029" s="175" customFormat="1" ht="9" customHeight="1" x14ac:dyDescent="0.2"/>
    <row r="1030" s="175" customFormat="1" ht="9" customHeight="1" x14ac:dyDescent="0.2"/>
    <row r="1031" s="175" customFormat="1" ht="9" customHeight="1" x14ac:dyDescent="0.2"/>
    <row r="1032" s="175" customFormat="1" ht="9" customHeight="1" x14ac:dyDescent="0.2"/>
    <row r="1033" s="175" customFormat="1" ht="9" customHeight="1" x14ac:dyDescent="0.2"/>
    <row r="1034" s="175" customFormat="1" ht="9" customHeight="1" x14ac:dyDescent="0.2"/>
    <row r="1035" s="175" customFormat="1" ht="9" customHeight="1" x14ac:dyDescent="0.2"/>
    <row r="1036" s="175" customFormat="1" ht="9" customHeight="1" x14ac:dyDescent="0.2"/>
    <row r="1037" s="175" customFormat="1" ht="9" customHeight="1" x14ac:dyDescent="0.2"/>
    <row r="1038" s="175" customFormat="1" ht="9" customHeight="1" x14ac:dyDescent="0.2"/>
    <row r="1039" s="175" customFormat="1" ht="9" customHeight="1" x14ac:dyDescent="0.2"/>
    <row r="1040" s="175" customFormat="1" ht="9" customHeight="1" x14ac:dyDescent="0.2"/>
    <row r="1041" s="175" customFormat="1" ht="9" customHeight="1" x14ac:dyDescent="0.2"/>
    <row r="1042" s="175" customFormat="1" ht="9" customHeight="1" x14ac:dyDescent="0.2"/>
    <row r="1043" s="175" customFormat="1" ht="9" customHeight="1" x14ac:dyDescent="0.2"/>
    <row r="1044" s="175" customFormat="1" ht="9" customHeight="1" x14ac:dyDescent="0.2"/>
    <row r="1045" s="175" customFormat="1" ht="9" customHeight="1" x14ac:dyDescent="0.2"/>
    <row r="1046" s="175" customFormat="1" ht="9" customHeight="1" x14ac:dyDescent="0.2"/>
    <row r="1047" s="175" customFormat="1" ht="9" customHeight="1" x14ac:dyDescent="0.2"/>
    <row r="1048" s="175" customFormat="1" ht="9" customHeight="1" x14ac:dyDescent="0.2"/>
    <row r="1049" s="175" customFormat="1" ht="9" customHeight="1" x14ac:dyDescent="0.2"/>
    <row r="1050" s="175" customFormat="1" ht="9" customHeight="1" x14ac:dyDescent="0.2"/>
    <row r="1051" s="175" customFormat="1" ht="9" customHeight="1" x14ac:dyDescent="0.2"/>
    <row r="1052" s="175" customFormat="1" ht="9" customHeight="1" x14ac:dyDescent="0.2"/>
    <row r="1053" s="175" customFormat="1" ht="9" customHeight="1" x14ac:dyDescent="0.2"/>
    <row r="1054" s="175" customFormat="1" ht="9" customHeight="1" x14ac:dyDescent="0.2"/>
    <row r="1055" s="175" customFormat="1" ht="9" customHeight="1" x14ac:dyDescent="0.2"/>
    <row r="1056" s="175" customFormat="1" ht="9" customHeight="1" x14ac:dyDescent="0.2"/>
    <row r="1057" s="175" customFormat="1" ht="9" customHeight="1" x14ac:dyDescent="0.2"/>
    <row r="1058" s="175" customFormat="1" ht="9" customHeight="1" x14ac:dyDescent="0.2"/>
    <row r="1059" s="175" customFormat="1" ht="9" customHeight="1" x14ac:dyDescent="0.2"/>
    <row r="1060" s="175" customFormat="1" ht="9" customHeight="1" x14ac:dyDescent="0.2"/>
    <row r="1061" s="175" customFormat="1" ht="9" customHeight="1" x14ac:dyDescent="0.2"/>
    <row r="1062" s="175" customFormat="1" ht="9" customHeight="1" x14ac:dyDescent="0.2"/>
    <row r="1063" s="175" customFormat="1" ht="9" customHeight="1" x14ac:dyDescent="0.2"/>
    <row r="1064" s="175" customFormat="1" ht="9" customHeight="1" x14ac:dyDescent="0.2"/>
    <row r="1065" s="175" customFormat="1" ht="9" customHeight="1" x14ac:dyDescent="0.2"/>
    <row r="1066" s="175" customFormat="1" ht="9" customHeight="1" x14ac:dyDescent="0.2"/>
    <row r="1067" s="175" customFormat="1" ht="9" customHeight="1" x14ac:dyDescent="0.2"/>
    <row r="1068" s="175" customFormat="1" ht="9" customHeight="1" x14ac:dyDescent="0.2"/>
    <row r="1069" s="175" customFormat="1" ht="9" customHeight="1" x14ac:dyDescent="0.2"/>
    <row r="1070" s="175" customFormat="1" ht="9" customHeight="1" x14ac:dyDescent="0.2"/>
    <row r="1071" s="175" customFormat="1" ht="9" customHeight="1" x14ac:dyDescent="0.2"/>
    <row r="1072" s="175" customFormat="1" ht="9" customHeight="1" x14ac:dyDescent="0.2"/>
    <row r="1073" s="175" customFormat="1" ht="9" customHeight="1" x14ac:dyDescent="0.2"/>
    <row r="1074" s="175" customFormat="1" ht="9" customHeight="1" x14ac:dyDescent="0.2"/>
    <row r="1075" s="175" customFormat="1" ht="9" customHeight="1" x14ac:dyDescent="0.2"/>
    <row r="1076" s="175" customFormat="1" ht="9" customHeight="1" x14ac:dyDescent="0.2"/>
    <row r="1077" s="175" customFormat="1" ht="9" customHeight="1" x14ac:dyDescent="0.2"/>
    <row r="1078" s="175" customFormat="1" ht="9" customHeight="1" x14ac:dyDescent="0.2"/>
    <row r="1079" s="175" customFormat="1" ht="9" customHeight="1" x14ac:dyDescent="0.2"/>
    <row r="1080" s="175" customFormat="1" ht="9" customHeight="1" x14ac:dyDescent="0.2"/>
    <row r="1081" s="175" customFormat="1" ht="9" customHeight="1" x14ac:dyDescent="0.2"/>
    <row r="1082" s="175" customFormat="1" ht="9" customHeight="1" x14ac:dyDescent="0.2"/>
    <row r="1083" s="175" customFormat="1" ht="9" customHeight="1" x14ac:dyDescent="0.2"/>
    <row r="1084" s="175" customFormat="1" ht="9" customHeight="1" x14ac:dyDescent="0.2"/>
    <row r="1085" s="175" customFormat="1" ht="9" customHeight="1" x14ac:dyDescent="0.2"/>
    <row r="1086" s="175" customFormat="1" ht="9" customHeight="1" x14ac:dyDescent="0.2"/>
    <row r="1087" s="175" customFormat="1" ht="9" customHeight="1" x14ac:dyDescent="0.2"/>
    <row r="1088" s="175" customFormat="1" ht="9" customHeight="1" x14ac:dyDescent="0.2"/>
    <row r="1089" s="175" customFormat="1" ht="9" customHeight="1" x14ac:dyDescent="0.2"/>
    <row r="1090" s="175" customFormat="1" ht="9" customHeight="1" x14ac:dyDescent="0.2"/>
    <row r="1091" s="175" customFormat="1" ht="9" customHeight="1" x14ac:dyDescent="0.2"/>
    <row r="1092" s="175" customFormat="1" ht="9" customHeight="1" x14ac:dyDescent="0.2"/>
    <row r="1093" s="175" customFormat="1" ht="9" customHeight="1" x14ac:dyDescent="0.2"/>
    <row r="1094" s="175" customFormat="1" ht="9" customHeight="1" x14ac:dyDescent="0.2"/>
    <row r="1095" s="175" customFormat="1" ht="9" customHeight="1" x14ac:dyDescent="0.2"/>
    <row r="1096" s="175" customFormat="1" ht="9" customHeight="1" x14ac:dyDescent="0.2"/>
    <row r="1097" s="175" customFormat="1" ht="9" customHeight="1" x14ac:dyDescent="0.2"/>
    <row r="1098" s="175" customFormat="1" ht="9" customHeight="1" x14ac:dyDescent="0.2"/>
    <row r="1099" s="175" customFormat="1" ht="9" customHeight="1" x14ac:dyDescent="0.2"/>
    <row r="1100" s="175" customFormat="1" ht="9" customHeight="1" x14ac:dyDescent="0.2"/>
    <row r="1101" s="175" customFormat="1" ht="9" customHeight="1" x14ac:dyDescent="0.2"/>
    <row r="1102" s="175" customFormat="1" ht="9" customHeight="1" x14ac:dyDescent="0.2"/>
    <row r="1103" s="175" customFormat="1" ht="9" customHeight="1" x14ac:dyDescent="0.2"/>
    <row r="1104" s="175" customFormat="1" ht="9" customHeight="1" x14ac:dyDescent="0.2"/>
    <row r="1105" s="175" customFormat="1" ht="9" customHeight="1" x14ac:dyDescent="0.2"/>
    <row r="1106" s="175" customFormat="1" ht="9" customHeight="1" x14ac:dyDescent="0.2"/>
    <row r="1107" s="175" customFormat="1" ht="9" customHeight="1" x14ac:dyDescent="0.2"/>
    <row r="1108" s="175" customFormat="1" ht="9" customHeight="1" x14ac:dyDescent="0.2"/>
    <row r="1109" s="175" customFormat="1" ht="9" customHeight="1" x14ac:dyDescent="0.2"/>
    <row r="1110" s="175" customFormat="1" ht="9" customHeight="1" x14ac:dyDescent="0.2"/>
    <row r="1111" s="175" customFormat="1" ht="9" customHeight="1" x14ac:dyDescent="0.2"/>
    <row r="1112" s="175" customFormat="1" ht="9" customHeight="1" x14ac:dyDescent="0.2"/>
    <row r="1113" s="175" customFormat="1" ht="9" customHeight="1" x14ac:dyDescent="0.2"/>
    <row r="1114" s="175" customFormat="1" ht="9" customHeight="1" x14ac:dyDescent="0.2"/>
    <row r="1115" s="175" customFormat="1" ht="9" customHeight="1" x14ac:dyDescent="0.2"/>
    <row r="1116" s="175" customFormat="1" ht="9" customHeight="1" x14ac:dyDescent="0.2"/>
    <row r="1117" s="175" customFormat="1" ht="9" customHeight="1" x14ac:dyDescent="0.2"/>
    <row r="1118" s="175" customFormat="1" ht="9" customHeight="1" x14ac:dyDescent="0.2"/>
    <row r="1119" s="175" customFormat="1" ht="9" customHeight="1" x14ac:dyDescent="0.2"/>
    <row r="1120" s="175" customFormat="1" ht="9" customHeight="1" x14ac:dyDescent="0.2"/>
    <row r="1121" s="175" customFormat="1" ht="9" customHeight="1" x14ac:dyDescent="0.2"/>
    <row r="1122" s="175" customFormat="1" ht="9" customHeight="1" x14ac:dyDescent="0.2"/>
    <row r="1123" s="175" customFormat="1" ht="9" customHeight="1" x14ac:dyDescent="0.2"/>
    <row r="1124" s="175" customFormat="1" ht="9" customHeight="1" x14ac:dyDescent="0.2"/>
    <row r="1125" s="175" customFormat="1" ht="9" customHeight="1" x14ac:dyDescent="0.2"/>
    <row r="1126" s="175" customFormat="1" ht="9" customHeight="1" x14ac:dyDescent="0.2"/>
    <row r="1127" s="175" customFormat="1" ht="9" customHeight="1" x14ac:dyDescent="0.2"/>
    <row r="1128" s="175" customFormat="1" ht="9" customHeight="1" x14ac:dyDescent="0.2"/>
    <row r="1129" s="175" customFormat="1" ht="9" customHeight="1" x14ac:dyDescent="0.2"/>
    <row r="1130" s="175" customFormat="1" ht="9" customHeight="1" x14ac:dyDescent="0.2"/>
    <row r="1131" s="175" customFormat="1" ht="9" customHeight="1" x14ac:dyDescent="0.2"/>
    <row r="1132" s="175" customFormat="1" ht="9" customHeight="1" x14ac:dyDescent="0.2"/>
    <row r="1133" s="175" customFormat="1" ht="9" customHeight="1" x14ac:dyDescent="0.2"/>
    <row r="1134" s="175" customFormat="1" ht="9" customHeight="1" x14ac:dyDescent="0.2"/>
    <row r="1135" s="175" customFormat="1" ht="9" customHeight="1" x14ac:dyDescent="0.2"/>
    <row r="1136" s="175" customFormat="1" ht="9" customHeight="1" x14ac:dyDescent="0.2"/>
    <row r="1137" s="175" customFormat="1" ht="9" customHeight="1" x14ac:dyDescent="0.2"/>
    <row r="1138" s="175" customFormat="1" ht="9" customHeight="1" x14ac:dyDescent="0.2"/>
    <row r="1139" s="175" customFormat="1" ht="9" customHeight="1" x14ac:dyDescent="0.2"/>
    <row r="1140" s="175" customFormat="1" ht="9" customHeight="1" x14ac:dyDescent="0.2"/>
    <row r="1141" s="175" customFormat="1" ht="9" customHeight="1" x14ac:dyDescent="0.2"/>
    <row r="1142" s="175" customFormat="1" ht="9" customHeight="1" x14ac:dyDescent="0.2"/>
    <row r="1143" s="175" customFormat="1" ht="9" customHeight="1" x14ac:dyDescent="0.2"/>
    <row r="1144" s="175" customFormat="1" ht="9" customHeight="1" x14ac:dyDescent="0.2"/>
    <row r="1145" s="175" customFormat="1" ht="9" customHeight="1" x14ac:dyDescent="0.2"/>
    <row r="1146" s="175" customFormat="1" ht="9" customHeight="1" x14ac:dyDescent="0.2"/>
    <row r="1147" s="175" customFormat="1" ht="9" customHeight="1" x14ac:dyDescent="0.2"/>
    <row r="1148" s="175" customFormat="1" ht="9" customHeight="1" x14ac:dyDescent="0.2"/>
    <row r="1149" s="175" customFormat="1" ht="9" customHeight="1" x14ac:dyDescent="0.2"/>
    <row r="1150" s="175" customFormat="1" ht="9" customHeight="1" x14ac:dyDescent="0.2"/>
    <row r="1151" s="175" customFormat="1" ht="9" customHeight="1" x14ac:dyDescent="0.2"/>
    <row r="1152" s="175" customFormat="1" ht="9" customHeight="1" x14ac:dyDescent="0.2"/>
    <row r="1153" s="175" customFormat="1" ht="9" customHeight="1" x14ac:dyDescent="0.2"/>
    <row r="1154" s="175" customFormat="1" ht="9" customHeight="1" x14ac:dyDescent="0.2"/>
    <row r="1155" s="175" customFormat="1" ht="9" customHeight="1" x14ac:dyDescent="0.2"/>
    <row r="1156" s="175" customFormat="1" ht="9" customHeight="1" x14ac:dyDescent="0.2"/>
    <row r="1157" s="175" customFormat="1" ht="9" customHeight="1" x14ac:dyDescent="0.2"/>
    <row r="1158" s="175" customFormat="1" ht="9" customHeight="1" x14ac:dyDescent="0.2"/>
    <row r="1159" s="175" customFormat="1" ht="9" customHeight="1" x14ac:dyDescent="0.2"/>
    <row r="1160" s="175" customFormat="1" ht="9" customHeight="1" x14ac:dyDescent="0.2"/>
    <row r="1161" s="175" customFormat="1" ht="9" customHeight="1" x14ac:dyDescent="0.2"/>
    <row r="1162" s="175" customFormat="1" ht="9" customHeight="1" x14ac:dyDescent="0.2"/>
    <row r="1163" s="175" customFormat="1" ht="9" customHeight="1" x14ac:dyDescent="0.2"/>
    <row r="1164" s="175" customFormat="1" ht="9" customHeight="1" x14ac:dyDescent="0.2"/>
    <row r="1165" s="175" customFormat="1" ht="9" customHeight="1" x14ac:dyDescent="0.2"/>
    <row r="1166" s="175" customFormat="1" ht="9" customHeight="1" x14ac:dyDescent="0.2"/>
    <row r="1167" s="175" customFormat="1" ht="9" customHeight="1" x14ac:dyDescent="0.2"/>
    <row r="1168" s="175" customFormat="1" ht="9" customHeight="1" x14ac:dyDescent="0.2"/>
    <row r="1169" s="175" customFormat="1" ht="9" customHeight="1" x14ac:dyDescent="0.2"/>
    <row r="1170" s="175" customFormat="1" ht="9" customHeight="1" x14ac:dyDescent="0.2"/>
    <row r="1171" s="175" customFormat="1" ht="9" customHeight="1" x14ac:dyDescent="0.2"/>
    <row r="1172" s="175" customFormat="1" ht="9" customHeight="1" x14ac:dyDescent="0.2"/>
    <row r="1173" s="175" customFormat="1" ht="9" customHeight="1" x14ac:dyDescent="0.2"/>
    <row r="1174" s="175" customFormat="1" ht="9" customHeight="1" x14ac:dyDescent="0.2"/>
    <row r="1175" s="175" customFormat="1" ht="9" customHeight="1" x14ac:dyDescent="0.2"/>
    <row r="1176" s="175" customFormat="1" ht="9" customHeight="1" x14ac:dyDescent="0.2"/>
    <row r="1177" s="175" customFormat="1" ht="9" customHeight="1" x14ac:dyDescent="0.2"/>
    <row r="1178" s="175" customFormat="1" ht="9" customHeight="1" x14ac:dyDescent="0.2"/>
    <row r="1179" s="175" customFormat="1" ht="9" customHeight="1" x14ac:dyDescent="0.2"/>
    <row r="1180" s="175" customFormat="1" ht="9" customHeight="1" x14ac:dyDescent="0.2"/>
    <row r="1181" s="175" customFormat="1" ht="9" customHeight="1" x14ac:dyDescent="0.2"/>
    <row r="1182" s="175" customFormat="1" ht="9" customHeight="1" x14ac:dyDescent="0.2"/>
    <row r="1183" s="175" customFormat="1" ht="9" customHeight="1" x14ac:dyDescent="0.2"/>
    <row r="1184" s="175" customFormat="1" ht="9" customHeight="1" x14ac:dyDescent="0.2"/>
    <row r="1185" s="175" customFormat="1" ht="9" customHeight="1" x14ac:dyDescent="0.2"/>
    <row r="1186" s="175" customFormat="1" ht="9" customHeight="1" x14ac:dyDescent="0.2"/>
    <row r="1187" s="175" customFormat="1" ht="9" customHeight="1" x14ac:dyDescent="0.2"/>
    <row r="1188" s="175" customFormat="1" ht="9" customHeight="1" x14ac:dyDescent="0.2"/>
    <row r="1189" s="175" customFormat="1" ht="9" customHeight="1" x14ac:dyDescent="0.2"/>
    <row r="1190" s="175" customFormat="1" ht="9" customHeight="1" x14ac:dyDescent="0.2"/>
    <row r="1191" s="175" customFormat="1" ht="9" customHeight="1" x14ac:dyDescent="0.2"/>
    <row r="1192" s="175" customFormat="1" ht="9" customHeight="1" x14ac:dyDescent="0.2"/>
    <row r="1193" s="175" customFormat="1" ht="9" customHeight="1" x14ac:dyDescent="0.2"/>
    <row r="1194" s="175" customFormat="1" ht="9" customHeight="1" x14ac:dyDescent="0.2"/>
    <row r="1195" s="175" customFormat="1" ht="9" customHeight="1" x14ac:dyDescent="0.2"/>
    <row r="1196" s="175" customFormat="1" ht="9" customHeight="1" x14ac:dyDescent="0.2"/>
    <row r="1197" s="175" customFormat="1" ht="9" customHeight="1" x14ac:dyDescent="0.2"/>
    <row r="1198" s="175" customFormat="1" ht="9" customHeight="1" x14ac:dyDescent="0.2"/>
    <row r="1199" s="175" customFormat="1" ht="9" customHeight="1" x14ac:dyDescent="0.2"/>
    <row r="1200" s="175" customFormat="1" ht="9" customHeight="1" x14ac:dyDescent="0.2"/>
    <row r="1201" s="175" customFormat="1" ht="9" customHeight="1" x14ac:dyDescent="0.2"/>
    <row r="1202" s="175" customFormat="1" ht="9" customHeight="1" x14ac:dyDescent="0.2"/>
    <row r="1203" s="175" customFormat="1" ht="9" customHeight="1" x14ac:dyDescent="0.2"/>
    <row r="1204" s="175" customFormat="1" ht="9" customHeight="1" x14ac:dyDescent="0.2"/>
    <row r="1205" s="175" customFormat="1" ht="9" customHeight="1" x14ac:dyDescent="0.2"/>
    <row r="1206" s="175" customFormat="1" ht="9" customHeight="1" x14ac:dyDescent="0.2"/>
    <row r="1207" s="175" customFormat="1" ht="9" customHeight="1" x14ac:dyDescent="0.2"/>
    <row r="1208" s="175" customFormat="1" ht="9" customHeight="1" x14ac:dyDescent="0.2"/>
    <row r="1209" s="175" customFormat="1" ht="9" customHeight="1" x14ac:dyDescent="0.2"/>
    <row r="1210" s="175" customFormat="1" ht="9" customHeight="1" x14ac:dyDescent="0.2"/>
    <row r="1211" s="175" customFormat="1" ht="9" customHeight="1" x14ac:dyDescent="0.2"/>
    <row r="1212" s="175" customFormat="1" ht="9" customHeight="1" x14ac:dyDescent="0.2"/>
    <row r="1213" s="175" customFormat="1" ht="9" customHeight="1" x14ac:dyDescent="0.2"/>
    <row r="1214" s="175" customFormat="1" ht="9" customHeight="1" x14ac:dyDescent="0.2"/>
    <row r="1215" s="175" customFormat="1" ht="9" customHeight="1" x14ac:dyDescent="0.2"/>
    <row r="1216" s="175" customFormat="1" ht="9" customHeight="1" x14ac:dyDescent="0.2"/>
    <row r="1217" s="175" customFormat="1" ht="9" customHeight="1" x14ac:dyDescent="0.2"/>
    <row r="1218" s="175" customFormat="1" ht="9" customHeight="1" x14ac:dyDescent="0.2"/>
    <row r="1219" s="175" customFormat="1" ht="9" customHeight="1" x14ac:dyDescent="0.2"/>
    <row r="1220" s="175" customFormat="1" ht="9" customHeight="1" x14ac:dyDescent="0.2"/>
    <row r="1221" s="175" customFormat="1" ht="9" customHeight="1" x14ac:dyDescent="0.2"/>
    <row r="1222" s="175" customFormat="1" ht="9" customHeight="1" x14ac:dyDescent="0.2"/>
    <row r="1223" s="175" customFormat="1" ht="9" customHeight="1" x14ac:dyDescent="0.2"/>
    <row r="1224" s="175" customFormat="1" ht="9" customHeight="1" x14ac:dyDescent="0.2"/>
    <row r="1225" s="175" customFormat="1" ht="9" customHeight="1" x14ac:dyDescent="0.2"/>
    <row r="1226" s="175" customFormat="1" ht="9" customHeight="1" x14ac:dyDescent="0.2"/>
    <row r="1227" s="175" customFormat="1" ht="9" customHeight="1" x14ac:dyDescent="0.2"/>
    <row r="1228" s="175" customFormat="1" ht="9" customHeight="1" x14ac:dyDescent="0.2"/>
    <row r="1229" s="175" customFormat="1" ht="9" customHeight="1" x14ac:dyDescent="0.2"/>
    <row r="1230" s="175" customFormat="1" ht="9" customHeight="1" x14ac:dyDescent="0.2"/>
    <row r="1231" s="175" customFormat="1" ht="9" customHeight="1" x14ac:dyDescent="0.2"/>
    <row r="1232" s="175" customFormat="1" ht="9" customHeight="1" x14ac:dyDescent="0.2"/>
    <row r="1233" s="175" customFormat="1" ht="9" customHeight="1" x14ac:dyDescent="0.2"/>
    <row r="1234" s="175" customFormat="1" ht="9" customHeight="1" x14ac:dyDescent="0.2"/>
    <row r="1235" s="175" customFormat="1" ht="9" customHeight="1" x14ac:dyDescent="0.2"/>
    <row r="1236" s="175" customFormat="1" ht="9" customHeight="1" x14ac:dyDescent="0.2"/>
    <row r="1237" s="175" customFormat="1" ht="9" customHeight="1" x14ac:dyDescent="0.2"/>
    <row r="1238" s="175" customFormat="1" ht="9" customHeight="1" x14ac:dyDescent="0.2"/>
    <row r="1239" s="175" customFormat="1" ht="9" customHeight="1" x14ac:dyDescent="0.2"/>
    <row r="1240" s="175" customFormat="1" ht="9" customHeight="1" x14ac:dyDescent="0.2"/>
    <row r="1241" s="175" customFormat="1" ht="9" customHeight="1" x14ac:dyDescent="0.2"/>
    <row r="1242" s="175" customFormat="1" ht="9" customHeight="1" x14ac:dyDescent="0.2"/>
    <row r="1243" s="175" customFormat="1" ht="9" customHeight="1" x14ac:dyDescent="0.2"/>
    <row r="1244" s="175" customFormat="1" ht="9" customHeight="1" x14ac:dyDescent="0.2"/>
    <row r="1245" s="175" customFormat="1" ht="9" customHeight="1" x14ac:dyDescent="0.2"/>
    <row r="1246" s="175" customFormat="1" ht="9" customHeight="1" x14ac:dyDescent="0.2"/>
    <row r="1247" s="175" customFormat="1" ht="9" customHeight="1" x14ac:dyDescent="0.2"/>
    <row r="1248" s="175" customFormat="1" ht="9" customHeight="1" x14ac:dyDescent="0.2"/>
    <row r="1249" s="175" customFormat="1" ht="9" customHeight="1" x14ac:dyDescent="0.2"/>
    <row r="1250" s="175" customFormat="1" ht="9" customHeight="1" x14ac:dyDescent="0.2"/>
    <row r="1251" s="175" customFormat="1" ht="9" customHeight="1" x14ac:dyDescent="0.2"/>
    <row r="1252" s="175" customFormat="1" ht="9" customHeight="1" x14ac:dyDescent="0.2"/>
    <row r="1253" s="175" customFormat="1" ht="9" customHeight="1" x14ac:dyDescent="0.2"/>
    <row r="1254" s="175" customFormat="1" ht="9" customHeight="1" x14ac:dyDescent="0.2"/>
    <row r="1255" s="175" customFormat="1" ht="9" customHeight="1" x14ac:dyDescent="0.2"/>
    <row r="1256" s="175" customFormat="1" ht="9" customHeight="1" x14ac:dyDescent="0.2"/>
    <row r="1257" s="175" customFormat="1" ht="9" customHeight="1" x14ac:dyDescent="0.2"/>
    <row r="1258" s="175" customFormat="1" ht="9" customHeight="1" x14ac:dyDescent="0.2"/>
    <row r="1259" s="175" customFormat="1" ht="9" customHeight="1" x14ac:dyDescent="0.2"/>
    <row r="1260" s="175" customFormat="1" ht="9" customHeight="1" x14ac:dyDescent="0.2"/>
    <row r="1261" s="175" customFormat="1" ht="9" customHeight="1" x14ac:dyDescent="0.2"/>
    <row r="1262" s="175" customFormat="1" ht="9" customHeight="1" x14ac:dyDescent="0.2"/>
    <row r="1263" s="175" customFormat="1" ht="9" customHeight="1" x14ac:dyDescent="0.2"/>
    <row r="1264" s="175" customFormat="1" ht="9" customHeight="1" x14ac:dyDescent="0.2"/>
    <row r="1265" s="175" customFormat="1" ht="9" customHeight="1" x14ac:dyDescent="0.2"/>
    <row r="1266" s="175" customFormat="1" ht="9" customHeight="1" x14ac:dyDescent="0.2"/>
    <row r="1267" s="175" customFormat="1" ht="9" customHeight="1" x14ac:dyDescent="0.2"/>
    <row r="1268" s="175" customFormat="1" ht="9" customHeight="1" x14ac:dyDescent="0.2"/>
    <row r="1269" s="175" customFormat="1" ht="9" customHeight="1" x14ac:dyDescent="0.2"/>
    <row r="1270" s="175" customFormat="1" ht="9" customHeight="1" x14ac:dyDescent="0.2"/>
    <row r="1271" s="175" customFormat="1" ht="9" customHeight="1" x14ac:dyDescent="0.2"/>
    <row r="1272" s="175" customFormat="1" ht="9" customHeight="1" x14ac:dyDescent="0.2"/>
    <row r="1273" s="175" customFormat="1" ht="9" customHeight="1" x14ac:dyDescent="0.2"/>
    <row r="1274" s="175" customFormat="1" ht="9" customHeight="1" x14ac:dyDescent="0.2"/>
    <row r="1275" s="175" customFormat="1" ht="9" customHeight="1" x14ac:dyDescent="0.2"/>
    <row r="1276" s="175" customFormat="1" ht="9" customHeight="1" x14ac:dyDescent="0.2"/>
    <row r="1277" s="175" customFormat="1" ht="9" customHeight="1" x14ac:dyDescent="0.2"/>
    <row r="1278" s="175" customFormat="1" ht="9" customHeight="1" x14ac:dyDescent="0.2"/>
    <row r="1279" s="175" customFormat="1" ht="9" customHeight="1" x14ac:dyDescent="0.2"/>
    <row r="1280" s="175" customFormat="1" ht="9" customHeight="1" x14ac:dyDescent="0.2"/>
    <row r="1281" s="175" customFormat="1" ht="9" customHeight="1" x14ac:dyDescent="0.2"/>
    <row r="1282" s="175" customFormat="1" ht="9" customHeight="1" x14ac:dyDescent="0.2"/>
    <row r="1283" s="175" customFormat="1" ht="9" customHeight="1" x14ac:dyDescent="0.2"/>
    <row r="1284" s="175" customFormat="1" ht="9" customHeight="1" x14ac:dyDescent="0.2"/>
    <row r="1285" s="175" customFormat="1" ht="9" customHeight="1" x14ac:dyDescent="0.2"/>
    <row r="1286" s="175" customFormat="1" ht="9" customHeight="1" x14ac:dyDescent="0.2"/>
    <row r="1287" s="175" customFormat="1" ht="9" customHeight="1" x14ac:dyDescent="0.2"/>
    <row r="1288" s="175" customFormat="1" ht="9" customHeight="1" x14ac:dyDescent="0.2"/>
    <row r="1289" s="175" customFormat="1" ht="9" customHeight="1" x14ac:dyDescent="0.2"/>
    <row r="1290" s="175" customFormat="1" ht="9" customHeight="1" x14ac:dyDescent="0.2"/>
    <row r="1291" s="175" customFormat="1" ht="9" customHeight="1" x14ac:dyDescent="0.2"/>
    <row r="1292" s="175" customFormat="1" ht="9" customHeight="1" x14ac:dyDescent="0.2"/>
    <row r="1293" s="175" customFormat="1" ht="9" customHeight="1" x14ac:dyDescent="0.2"/>
    <row r="1294" s="175" customFormat="1" ht="9" customHeight="1" x14ac:dyDescent="0.2"/>
    <row r="1295" s="175" customFormat="1" ht="9" customHeight="1" x14ac:dyDescent="0.2"/>
    <row r="1296" s="175" customFormat="1" ht="9" customHeight="1" x14ac:dyDescent="0.2"/>
    <row r="1297" s="175" customFormat="1" ht="9" customHeight="1" x14ac:dyDescent="0.2"/>
    <row r="1298" s="175" customFormat="1" ht="9" customHeight="1" x14ac:dyDescent="0.2"/>
    <row r="1299" s="175" customFormat="1" ht="9" customHeight="1" x14ac:dyDescent="0.2"/>
    <row r="1300" s="175" customFormat="1" ht="9" customHeight="1" x14ac:dyDescent="0.2"/>
    <row r="1301" s="175" customFormat="1" ht="9" customHeight="1" x14ac:dyDescent="0.2"/>
    <row r="1302" s="175" customFormat="1" ht="9" customHeight="1" x14ac:dyDescent="0.2"/>
    <row r="1303" s="175" customFormat="1" ht="9" customHeight="1" x14ac:dyDescent="0.2"/>
    <row r="1304" s="175" customFormat="1" ht="9" customHeight="1" x14ac:dyDescent="0.2"/>
    <row r="1305" s="175" customFormat="1" ht="9" customHeight="1" x14ac:dyDescent="0.2"/>
    <row r="1306" s="175" customFormat="1" ht="9" customHeight="1" x14ac:dyDescent="0.2"/>
    <row r="1307" s="175" customFormat="1" ht="9" customHeight="1" x14ac:dyDescent="0.2"/>
    <row r="1308" s="175" customFormat="1" ht="9" customHeight="1" x14ac:dyDescent="0.2"/>
    <row r="1309" s="175" customFormat="1" ht="9" customHeight="1" x14ac:dyDescent="0.2"/>
    <row r="1310" s="175" customFormat="1" ht="9" customHeight="1" x14ac:dyDescent="0.2"/>
    <row r="1311" s="175" customFormat="1" ht="9" customHeight="1" x14ac:dyDescent="0.2"/>
    <row r="1312" s="175" customFormat="1" ht="9" customHeight="1" x14ac:dyDescent="0.2"/>
    <row r="1313" s="175" customFormat="1" ht="9" customHeight="1" x14ac:dyDescent="0.2"/>
    <row r="1314" s="175" customFormat="1" ht="9" customHeight="1" x14ac:dyDescent="0.2"/>
    <row r="1315" s="175" customFormat="1" ht="9" customHeight="1" x14ac:dyDescent="0.2"/>
    <row r="1316" s="175" customFormat="1" ht="9" customHeight="1" x14ac:dyDescent="0.2"/>
    <row r="1317" s="175" customFormat="1" ht="9" customHeight="1" x14ac:dyDescent="0.2"/>
    <row r="1318" s="175" customFormat="1" ht="9" customHeight="1" x14ac:dyDescent="0.2"/>
    <row r="1319" s="175" customFormat="1" ht="9" customHeight="1" x14ac:dyDescent="0.2"/>
    <row r="1320" s="175" customFormat="1" ht="9" customHeight="1" x14ac:dyDescent="0.2"/>
    <row r="1321" s="175" customFormat="1" ht="9" customHeight="1" x14ac:dyDescent="0.2"/>
    <row r="1322" s="175" customFormat="1" ht="9" customHeight="1" x14ac:dyDescent="0.2"/>
    <row r="1323" s="175" customFormat="1" ht="9" customHeight="1" x14ac:dyDescent="0.2"/>
    <row r="1324" s="175" customFormat="1" ht="9" customHeight="1" x14ac:dyDescent="0.2"/>
    <row r="1325" s="175" customFormat="1" ht="9" customHeight="1" x14ac:dyDescent="0.2"/>
    <row r="1326" s="175" customFormat="1" ht="9" customHeight="1" x14ac:dyDescent="0.2"/>
    <row r="1327" s="175" customFormat="1" ht="9" customHeight="1" x14ac:dyDescent="0.2"/>
    <row r="1328" s="175" customFormat="1" ht="9" customHeight="1" x14ac:dyDescent="0.2"/>
    <row r="1329" s="175" customFormat="1" ht="9" customHeight="1" x14ac:dyDescent="0.2"/>
    <row r="1330" s="175" customFormat="1" ht="9" customHeight="1" x14ac:dyDescent="0.2"/>
    <row r="1331" s="175" customFormat="1" ht="9" customHeight="1" x14ac:dyDescent="0.2"/>
    <row r="1332" s="175" customFormat="1" ht="9" customHeight="1" x14ac:dyDescent="0.2"/>
    <row r="1333" s="175" customFormat="1" ht="9" customHeight="1" x14ac:dyDescent="0.2"/>
    <row r="1334" s="175" customFormat="1" ht="9" customHeight="1" x14ac:dyDescent="0.2"/>
    <row r="1335" s="175" customFormat="1" ht="9" customHeight="1" x14ac:dyDescent="0.2"/>
    <row r="1336" s="175" customFormat="1" ht="9" customHeight="1" x14ac:dyDescent="0.2"/>
    <row r="1337" s="175" customFormat="1" ht="9" customHeight="1" x14ac:dyDescent="0.2"/>
    <row r="1338" s="175" customFormat="1" ht="9" customHeight="1" x14ac:dyDescent="0.2"/>
    <row r="1339" s="175" customFormat="1" ht="9" customHeight="1" x14ac:dyDescent="0.2"/>
    <row r="1340" s="175" customFormat="1" ht="9" customHeight="1" x14ac:dyDescent="0.2"/>
    <row r="1341" s="175" customFormat="1" ht="9" customHeight="1" x14ac:dyDescent="0.2"/>
    <row r="1342" s="175" customFormat="1" ht="9" customHeight="1" x14ac:dyDescent="0.2"/>
    <row r="1343" s="175" customFormat="1" ht="9" customHeight="1" x14ac:dyDescent="0.2"/>
    <row r="1344" s="175" customFormat="1" ht="9" customHeight="1" x14ac:dyDescent="0.2"/>
    <row r="1345" s="175" customFormat="1" ht="9" customHeight="1" x14ac:dyDescent="0.2"/>
    <row r="1346" s="175" customFormat="1" ht="9" customHeight="1" x14ac:dyDescent="0.2"/>
    <row r="1347" s="175" customFormat="1" ht="9" customHeight="1" x14ac:dyDescent="0.2"/>
    <row r="1348" s="175" customFormat="1" ht="9" customHeight="1" x14ac:dyDescent="0.2"/>
    <row r="1349" s="175" customFormat="1" ht="9" customHeight="1" x14ac:dyDescent="0.2"/>
    <row r="1350" s="175" customFormat="1" ht="9" customHeight="1" x14ac:dyDescent="0.2"/>
    <row r="1351" s="175" customFormat="1" ht="9" customHeight="1" x14ac:dyDescent="0.2"/>
    <row r="1352" s="175" customFormat="1" ht="9" customHeight="1" x14ac:dyDescent="0.2"/>
    <row r="1353" s="175" customFormat="1" ht="9" customHeight="1" x14ac:dyDescent="0.2"/>
    <row r="1354" s="175" customFormat="1" ht="9" customHeight="1" x14ac:dyDescent="0.2"/>
    <row r="1355" s="175" customFormat="1" ht="9" customHeight="1" x14ac:dyDescent="0.2"/>
    <row r="1356" s="175" customFormat="1" ht="9" customHeight="1" x14ac:dyDescent="0.2"/>
    <row r="1357" s="175" customFormat="1" ht="9" customHeight="1" x14ac:dyDescent="0.2"/>
    <row r="1358" s="175" customFormat="1" ht="9" customHeight="1" x14ac:dyDescent="0.2"/>
    <row r="1359" s="175" customFormat="1" ht="9" customHeight="1" x14ac:dyDescent="0.2"/>
    <row r="1360" s="175" customFormat="1" ht="9" customHeight="1" x14ac:dyDescent="0.2"/>
    <row r="1361" s="175" customFormat="1" ht="9" customHeight="1" x14ac:dyDescent="0.2"/>
    <row r="1362" s="175" customFormat="1" ht="9" customHeight="1" x14ac:dyDescent="0.2"/>
    <row r="1363" s="175" customFormat="1" ht="9" customHeight="1" x14ac:dyDescent="0.2"/>
    <row r="1364" s="175" customFormat="1" ht="9" customHeight="1" x14ac:dyDescent="0.2"/>
    <row r="1365" s="175" customFormat="1" ht="9" customHeight="1" x14ac:dyDescent="0.2"/>
    <row r="1366" s="175" customFormat="1" ht="9" customHeight="1" x14ac:dyDescent="0.2"/>
    <row r="1367" s="175" customFormat="1" ht="9" customHeight="1" x14ac:dyDescent="0.2"/>
    <row r="1368" s="175" customFormat="1" ht="9" customHeight="1" x14ac:dyDescent="0.2"/>
    <row r="1369" s="175" customFormat="1" ht="9" customHeight="1" x14ac:dyDescent="0.2"/>
    <row r="1370" s="175" customFormat="1" ht="9" customHeight="1" x14ac:dyDescent="0.2"/>
    <row r="1371" s="175" customFormat="1" ht="9" customHeight="1" x14ac:dyDescent="0.2"/>
    <row r="1372" s="175" customFormat="1" ht="9" customHeight="1" x14ac:dyDescent="0.2"/>
    <row r="1373" s="175" customFormat="1" ht="9" customHeight="1" x14ac:dyDescent="0.2"/>
    <row r="1374" s="175" customFormat="1" ht="9" customHeight="1" x14ac:dyDescent="0.2"/>
    <row r="1375" s="175" customFormat="1" ht="9" customHeight="1" x14ac:dyDescent="0.2"/>
    <row r="1376" s="175" customFormat="1" ht="9" customHeight="1" x14ac:dyDescent="0.2"/>
    <row r="1377" s="175" customFormat="1" ht="9" customHeight="1" x14ac:dyDescent="0.2"/>
    <row r="1378" s="175" customFormat="1" ht="9" customHeight="1" x14ac:dyDescent="0.2"/>
    <row r="1379" s="175" customFormat="1" ht="9" customHeight="1" x14ac:dyDescent="0.2"/>
    <row r="1380" s="175" customFormat="1" ht="9" customHeight="1" x14ac:dyDescent="0.2"/>
    <row r="1381" s="175" customFormat="1" ht="9" customHeight="1" x14ac:dyDescent="0.2"/>
    <row r="1382" s="175" customFormat="1" ht="9" customHeight="1" x14ac:dyDescent="0.2"/>
    <row r="1383" s="175" customFormat="1" ht="9" customHeight="1" x14ac:dyDescent="0.2"/>
    <row r="1384" s="175" customFormat="1" ht="9" customHeight="1" x14ac:dyDescent="0.2"/>
    <row r="1385" s="175" customFormat="1" ht="9" customHeight="1" x14ac:dyDescent="0.2"/>
    <row r="1386" s="175" customFormat="1" ht="9" customHeight="1" x14ac:dyDescent="0.2"/>
    <row r="1387" s="175" customFormat="1" ht="9" customHeight="1" x14ac:dyDescent="0.2"/>
    <row r="1388" s="175" customFormat="1" ht="9" customHeight="1" x14ac:dyDescent="0.2"/>
    <row r="1389" s="175" customFormat="1" ht="9" customHeight="1" x14ac:dyDescent="0.2"/>
    <row r="1390" s="175" customFormat="1" ht="9" customHeight="1" x14ac:dyDescent="0.2"/>
    <row r="1391" s="175" customFormat="1" ht="9" customHeight="1" x14ac:dyDescent="0.2"/>
    <row r="1392" s="175" customFormat="1" ht="9" customHeight="1" x14ac:dyDescent="0.2"/>
    <row r="1393" s="175" customFormat="1" ht="9" customHeight="1" x14ac:dyDescent="0.2"/>
    <row r="1394" s="175" customFormat="1" ht="9" customHeight="1" x14ac:dyDescent="0.2"/>
    <row r="1395" s="175" customFormat="1" ht="9" customHeight="1" x14ac:dyDescent="0.2"/>
    <row r="1396" s="175" customFormat="1" ht="9" customHeight="1" x14ac:dyDescent="0.2"/>
    <row r="1397" s="175" customFormat="1" ht="9" customHeight="1" x14ac:dyDescent="0.2"/>
    <row r="1398" s="175" customFormat="1" ht="9" customHeight="1" x14ac:dyDescent="0.2"/>
    <row r="1399" s="175" customFormat="1" ht="9" customHeight="1" x14ac:dyDescent="0.2"/>
    <row r="1400" s="175" customFormat="1" ht="9" customHeight="1" x14ac:dyDescent="0.2"/>
    <row r="1401" s="175" customFormat="1" ht="9" customHeight="1" x14ac:dyDescent="0.2"/>
    <row r="1402" s="175" customFormat="1" ht="9" customHeight="1" x14ac:dyDescent="0.2"/>
    <row r="1403" s="175" customFormat="1" ht="9" customHeight="1" x14ac:dyDescent="0.2"/>
    <row r="1404" s="175" customFormat="1" ht="9" customHeight="1" x14ac:dyDescent="0.2"/>
    <row r="1405" s="175" customFormat="1" ht="9" customHeight="1" x14ac:dyDescent="0.2"/>
    <row r="1406" s="175" customFormat="1" ht="9" customHeight="1" x14ac:dyDescent="0.2"/>
    <row r="1407" s="175" customFormat="1" ht="9" customHeight="1" x14ac:dyDescent="0.2"/>
    <row r="1408" s="175" customFormat="1" ht="9" customHeight="1" x14ac:dyDescent="0.2"/>
    <row r="1409" s="175" customFormat="1" ht="9" customHeight="1" x14ac:dyDescent="0.2"/>
    <row r="1410" s="175" customFormat="1" ht="9" customHeight="1" x14ac:dyDescent="0.2"/>
    <row r="1411" s="175" customFormat="1" ht="9" customHeight="1" x14ac:dyDescent="0.2"/>
    <row r="1412" s="175" customFormat="1" ht="9" customHeight="1" x14ac:dyDescent="0.2"/>
    <row r="1413" s="175" customFormat="1" ht="9" customHeight="1" x14ac:dyDescent="0.2"/>
    <row r="1414" s="175" customFormat="1" ht="9" customHeight="1" x14ac:dyDescent="0.2"/>
    <row r="1415" s="175" customFormat="1" ht="9" customHeight="1" x14ac:dyDescent="0.2"/>
    <row r="1416" s="175" customFormat="1" ht="9" customHeight="1" x14ac:dyDescent="0.2"/>
    <row r="1417" s="175" customFormat="1" ht="9" customHeight="1" x14ac:dyDescent="0.2"/>
    <row r="1418" s="175" customFormat="1" ht="9" customHeight="1" x14ac:dyDescent="0.2"/>
    <row r="1419" s="175" customFormat="1" ht="9" customHeight="1" x14ac:dyDescent="0.2"/>
    <row r="1420" s="175" customFormat="1" ht="9" customHeight="1" x14ac:dyDescent="0.2"/>
    <row r="1421" s="175" customFormat="1" ht="9" customHeight="1" x14ac:dyDescent="0.2"/>
    <row r="1422" s="175" customFormat="1" ht="9" customHeight="1" x14ac:dyDescent="0.2"/>
    <row r="1423" s="175" customFormat="1" ht="9" customHeight="1" x14ac:dyDescent="0.2"/>
    <row r="1424" s="175" customFormat="1" ht="9" customHeight="1" x14ac:dyDescent="0.2"/>
    <row r="1425" s="175" customFormat="1" ht="9" customHeight="1" x14ac:dyDescent="0.2"/>
    <row r="1426" s="175" customFormat="1" ht="9" customHeight="1" x14ac:dyDescent="0.2"/>
    <row r="1427" s="175" customFormat="1" ht="9" customHeight="1" x14ac:dyDescent="0.2"/>
    <row r="1428" s="175" customFormat="1" ht="9" customHeight="1" x14ac:dyDescent="0.2"/>
    <row r="1429" s="175" customFormat="1" ht="9" customHeight="1" x14ac:dyDescent="0.2"/>
    <row r="1430" s="175" customFormat="1" ht="9" customHeight="1" x14ac:dyDescent="0.2"/>
    <row r="1431" s="175" customFormat="1" ht="9" customHeight="1" x14ac:dyDescent="0.2"/>
    <row r="1432" s="175" customFormat="1" ht="9" customHeight="1" x14ac:dyDescent="0.2"/>
    <row r="1433" s="175" customFormat="1" ht="9" customHeight="1" x14ac:dyDescent="0.2"/>
    <row r="1434" s="175" customFormat="1" ht="9" customHeight="1" x14ac:dyDescent="0.2"/>
    <row r="1435" s="175" customFormat="1" ht="9" customHeight="1" x14ac:dyDescent="0.2"/>
    <row r="1436" s="175" customFormat="1" ht="9" customHeight="1" x14ac:dyDescent="0.2"/>
    <row r="1437" s="175" customFormat="1" ht="9" customHeight="1" x14ac:dyDescent="0.2"/>
    <row r="1438" s="175" customFormat="1" ht="9" customHeight="1" x14ac:dyDescent="0.2"/>
    <row r="1439" s="175" customFormat="1" ht="9" customHeight="1" x14ac:dyDescent="0.2"/>
    <row r="1440" s="175" customFormat="1" ht="9" customHeight="1" x14ac:dyDescent="0.2"/>
    <row r="1441" s="175" customFormat="1" ht="9" customHeight="1" x14ac:dyDescent="0.2"/>
    <row r="1442" s="175" customFormat="1" ht="9" customHeight="1" x14ac:dyDescent="0.2"/>
    <row r="1443" s="175" customFormat="1" ht="9" customHeight="1" x14ac:dyDescent="0.2"/>
    <row r="1444" s="175" customFormat="1" ht="9" customHeight="1" x14ac:dyDescent="0.2"/>
    <row r="1445" s="175" customFormat="1" ht="9" customHeight="1" x14ac:dyDescent="0.2"/>
    <row r="1446" s="175" customFormat="1" ht="9" customHeight="1" x14ac:dyDescent="0.2"/>
    <row r="1447" s="175" customFormat="1" ht="9" customHeight="1" x14ac:dyDescent="0.2"/>
    <row r="1448" s="175" customFormat="1" ht="9" customHeight="1" x14ac:dyDescent="0.2"/>
    <row r="1449" s="175" customFormat="1" ht="9" customHeight="1" x14ac:dyDescent="0.2"/>
    <row r="1450" s="175" customFormat="1" ht="9" customHeight="1" x14ac:dyDescent="0.2"/>
    <row r="1451" s="175" customFormat="1" ht="9" customHeight="1" x14ac:dyDescent="0.2"/>
    <row r="1452" s="175" customFormat="1" ht="9" customHeight="1" x14ac:dyDescent="0.2"/>
    <row r="1453" s="175" customFormat="1" ht="9" customHeight="1" x14ac:dyDescent="0.2"/>
    <row r="1454" s="175" customFormat="1" ht="9" customHeight="1" x14ac:dyDescent="0.2"/>
    <row r="1455" s="175" customFormat="1" ht="9" customHeight="1" x14ac:dyDescent="0.2"/>
    <row r="1456" s="175" customFormat="1" ht="9" customHeight="1" x14ac:dyDescent="0.2"/>
    <row r="1457" s="175" customFormat="1" ht="9" customHeight="1" x14ac:dyDescent="0.2"/>
    <row r="1458" s="175" customFormat="1" ht="9" customHeight="1" x14ac:dyDescent="0.2"/>
    <row r="1459" s="175" customFormat="1" ht="9" customHeight="1" x14ac:dyDescent="0.2"/>
    <row r="1460" s="175" customFormat="1" ht="9" customHeight="1" x14ac:dyDescent="0.2"/>
    <row r="1461" s="175" customFormat="1" ht="9" customHeight="1" x14ac:dyDescent="0.2"/>
    <row r="1462" s="175" customFormat="1" ht="9" customHeight="1" x14ac:dyDescent="0.2"/>
    <row r="1463" s="175" customFormat="1" ht="9" customHeight="1" x14ac:dyDescent="0.2"/>
    <row r="1464" s="175" customFormat="1" ht="9" customHeight="1" x14ac:dyDescent="0.2"/>
    <row r="1465" s="175" customFormat="1" ht="9" customHeight="1" x14ac:dyDescent="0.2"/>
    <row r="1466" s="175" customFormat="1" ht="9" customHeight="1" x14ac:dyDescent="0.2"/>
    <row r="1467" s="175" customFormat="1" ht="9" customHeight="1" x14ac:dyDescent="0.2"/>
    <row r="1468" s="175" customFormat="1" ht="9" customHeight="1" x14ac:dyDescent="0.2"/>
    <row r="1469" s="175" customFormat="1" ht="9" customHeight="1" x14ac:dyDescent="0.2"/>
    <row r="1470" s="175" customFormat="1" ht="9" customHeight="1" x14ac:dyDescent="0.2"/>
    <row r="1471" s="175" customFormat="1" ht="9" customHeight="1" x14ac:dyDescent="0.2"/>
    <row r="1472" s="175" customFormat="1" ht="9" customHeight="1" x14ac:dyDescent="0.2"/>
    <row r="1473" s="175" customFormat="1" ht="9" customHeight="1" x14ac:dyDescent="0.2"/>
    <row r="1474" s="175" customFormat="1" ht="9" customHeight="1" x14ac:dyDescent="0.2"/>
    <row r="1475" s="175" customFormat="1" ht="9" customHeight="1" x14ac:dyDescent="0.2"/>
    <row r="1476" s="175" customFormat="1" ht="9" customHeight="1" x14ac:dyDescent="0.2"/>
    <row r="1477" s="175" customFormat="1" ht="9" customHeight="1" x14ac:dyDescent="0.2"/>
    <row r="1478" s="175" customFormat="1" ht="9" customHeight="1" x14ac:dyDescent="0.2"/>
    <row r="1479" s="175" customFormat="1" ht="9" customHeight="1" x14ac:dyDescent="0.2"/>
    <row r="1480" s="175" customFormat="1" ht="9" customHeight="1" x14ac:dyDescent="0.2"/>
    <row r="1481" s="175" customFormat="1" ht="9" customHeight="1" x14ac:dyDescent="0.2"/>
    <row r="1482" s="175" customFormat="1" ht="9" customHeight="1" x14ac:dyDescent="0.2"/>
    <row r="1483" s="175" customFormat="1" ht="9" customHeight="1" x14ac:dyDescent="0.2"/>
    <row r="1484" s="175" customFormat="1" ht="9" customHeight="1" x14ac:dyDescent="0.2"/>
    <row r="1485" s="175" customFormat="1" ht="9" customHeight="1" x14ac:dyDescent="0.2"/>
    <row r="1486" s="175" customFormat="1" ht="9" customHeight="1" x14ac:dyDescent="0.2"/>
    <row r="1487" s="175" customFormat="1" ht="9" customHeight="1" x14ac:dyDescent="0.2"/>
    <row r="1488" s="175" customFormat="1" ht="9" customHeight="1" x14ac:dyDescent="0.2"/>
    <row r="1489" s="175" customFormat="1" ht="9" customHeight="1" x14ac:dyDescent="0.2"/>
    <row r="1490" s="175" customFormat="1" ht="9" customHeight="1" x14ac:dyDescent="0.2"/>
    <row r="1491" s="175" customFormat="1" ht="9" customHeight="1" x14ac:dyDescent="0.2"/>
    <row r="1492" s="175" customFormat="1" ht="9" customHeight="1" x14ac:dyDescent="0.2"/>
    <row r="1493" s="175" customFormat="1" ht="9" customHeight="1" x14ac:dyDescent="0.2"/>
    <row r="1494" s="175" customFormat="1" ht="9" customHeight="1" x14ac:dyDescent="0.2"/>
    <row r="1495" s="175" customFormat="1" ht="9" customHeight="1" x14ac:dyDescent="0.2"/>
    <row r="1496" s="175" customFormat="1" ht="9" customHeight="1" x14ac:dyDescent="0.2"/>
    <row r="1497" s="175" customFormat="1" ht="9" customHeight="1" x14ac:dyDescent="0.2"/>
    <row r="1498" s="175" customFormat="1" ht="9" customHeight="1" x14ac:dyDescent="0.2"/>
    <row r="1499" s="175" customFormat="1" ht="9" customHeight="1" x14ac:dyDescent="0.2"/>
    <row r="1500" s="175" customFormat="1" ht="9" customHeight="1" x14ac:dyDescent="0.2"/>
    <row r="1501" s="175" customFormat="1" ht="9" customHeight="1" x14ac:dyDescent="0.2"/>
    <row r="1502" s="175" customFormat="1" ht="9" customHeight="1" x14ac:dyDescent="0.2"/>
    <row r="1503" s="175" customFormat="1" ht="9" customHeight="1" x14ac:dyDescent="0.2"/>
    <row r="1504" s="175" customFormat="1" ht="9" customHeight="1" x14ac:dyDescent="0.2"/>
    <row r="1505" s="175" customFormat="1" ht="9" customHeight="1" x14ac:dyDescent="0.2"/>
    <row r="1506" s="175" customFormat="1" ht="9" customHeight="1" x14ac:dyDescent="0.2"/>
    <row r="1507" s="175" customFormat="1" ht="9" customHeight="1" x14ac:dyDescent="0.2"/>
    <row r="1508" s="175" customFormat="1" ht="9" customHeight="1" x14ac:dyDescent="0.2"/>
    <row r="1509" s="175" customFormat="1" ht="9" customHeight="1" x14ac:dyDescent="0.2"/>
    <row r="1510" s="175" customFormat="1" ht="9" customHeight="1" x14ac:dyDescent="0.2"/>
    <row r="1511" s="175" customFormat="1" ht="9" customHeight="1" x14ac:dyDescent="0.2"/>
    <row r="1512" s="175" customFormat="1" ht="9" customHeight="1" x14ac:dyDescent="0.2"/>
    <row r="1513" s="175" customFormat="1" ht="9" customHeight="1" x14ac:dyDescent="0.2"/>
    <row r="1514" s="175" customFormat="1" ht="9" customHeight="1" x14ac:dyDescent="0.2"/>
    <row r="1515" s="175" customFormat="1" ht="9" customHeight="1" x14ac:dyDescent="0.2"/>
    <row r="1516" s="175" customFormat="1" ht="9" customHeight="1" x14ac:dyDescent="0.2"/>
    <row r="1517" s="175" customFormat="1" ht="9" customHeight="1" x14ac:dyDescent="0.2"/>
    <row r="1518" s="175" customFormat="1" ht="9" customHeight="1" x14ac:dyDescent="0.2"/>
    <row r="1519" s="175" customFormat="1" ht="9" customHeight="1" x14ac:dyDescent="0.2"/>
    <row r="1520" s="175" customFormat="1" ht="9" customHeight="1" x14ac:dyDescent="0.2"/>
    <row r="1521" s="175" customFormat="1" ht="9" customHeight="1" x14ac:dyDescent="0.2"/>
    <row r="1522" s="175" customFormat="1" ht="9" customHeight="1" x14ac:dyDescent="0.2"/>
    <row r="1523" s="175" customFormat="1" ht="9" customHeight="1" x14ac:dyDescent="0.2"/>
    <row r="1524" s="175" customFormat="1" ht="9" customHeight="1" x14ac:dyDescent="0.2"/>
    <row r="1525" s="175" customFormat="1" ht="9" customHeight="1" x14ac:dyDescent="0.2"/>
    <row r="1526" s="175" customFormat="1" ht="9" customHeight="1" x14ac:dyDescent="0.2"/>
    <row r="1527" s="175" customFormat="1" ht="9" customHeight="1" x14ac:dyDescent="0.2"/>
    <row r="1528" s="175" customFormat="1" ht="9" customHeight="1" x14ac:dyDescent="0.2"/>
    <row r="1529" s="175" customFormat="1" ht="9" customHeight="1" x14ac:dyDescent="0.2"/>
    <row r="1530" s="175" customFormat="1" ht="9" customHeight="1" x14ac:dyDescent="0.2"/>
    <row r="1531" s="175" customFormat="1" ht="9" customHeight="1" x14ac:dyDescent="0.2"/>
    <row r="1532" s="175" customFormat="1" ht="9" customHeight="1" x14ac:dyDescent="0.2"/>
    <row r="1533" s="175" customFormat="1" ht="9" customHeight="1" x14ac:dyDescent="0.2"/>
    <row r="1534" s="175" customFormat="1" ht="9" customHeight="1" x14ac:dyDescent="0.2"/>
    <row r="1535" s="175" customFormat="1" ht="9" customHeight="1" x14ac:dyDescent="0.2"/>
    <row r="1536" s="175" customFormat="1" ht="9" customHeight="1" x14ac:dyDescent="0.2"/>
    <row r="1537" s="175" customFormat="1" ht="9" customHeight="1" x14ac:dyDescent="0.2"/>
    <row r="1538" s="175" customFormat="1" ht="9" customHeight="1" x14ac:dyDescent="0.2"/>
    <row r="1539" s="175" customFormat="1" ht="9" customHeight="1" x14ac:dyDescent="0.2"/>
    <row r="1540" s="175" customFormat="1" ht="9" customHeight="1" x14ac:dyDescent="0.2"/>
    <row r="1541" s="175" customFormat="1" ht="9" customHeight="1" x14ac:dyDescent="0.2"/>
    <row r="1542" s="175" customFormat="1" ht="9" customHeight="1" x14ac:dyDescent="0.2"/>
    <row r="1543" s="175" customFormat="1" ht="9" customHeight="1" x14ac:dyDescent="0.2"/>
    <row r="1544" s="175" customFormat="1" ht="9" customHeight="1" x14ac:dyDescent="0.2"/>
    <row r="1545" s="175" customFormat="1" ht="9" customHeight="1" x14ac:dyDescent="0.2"/>
    <row r="1546" s="175" customFormat="1" ht="9" customHeight="1" x14ac:dyDescent="0.2"/>
    <row r="1547" s="175" customFormat="1" ht="9" customHeight="1" x14ac:dyDescent="0.2"/>
    <row r="1548" s="175" customFormat="1" ht="9" customHeight="1" x14ac:dyDescent="0.2"/>
    <row r="1549" s="175" customFormat="1" ht="9" customHeight="1" x14ac:dyDescent="0.2"/>
    <row r="1550" s="175" customFormat="1" ht="9" customHeight="1" x14ac:dyDescent="0.2"/>
    <row r="1551" s="175" customFormat="1" ht="9" customHeight="1" x14ac:dyDescent="0.2"/>
    <row r="1552" s="175" customFormat="1" ht="9" customHeight="1" x14ac:dyDescent="0.2"/>
    <row r="1553" s="175" customFormat="1" ht="9" customHeight="1" x14ac:dyDescent="0.2"/>
    <row r="1554" s="175" customFormat="1" ht="9" customHeight="1" x14ac:dyDescent="0.2"/>
    <row r="1555" s="175" customFormat="1" ht="9" customHeight="1" x14ac:dyDescent="0.2"/>
    <row r="1556" s="175" customFormat="1" ht="9" customHeight="1" x14ac:dyDescent="0.2"/>
    <row r="1557" s="175" customFormat="1" ht="9" customHeight="1" x14ac:dyDescent="0.2"/>
    <row r="1558" s="175" customFormat="1" ht="9" customHeight="1" x14ac:dyDescent="0.2"/>
    <row r="1559" s="175" customFormat="1" ht="9" customHeight="1" x14ac:dyDescent="0.2"/>
    <row r="1560" s="175" customFormat="1" ht="9" customHeight="1" x14ac:dyDescent="0.2"/>
    <row r="1561" s="175" customFormat="1" ht="9" customHeight="1" x14ac:dyDescent="0.2"/>
    <row r="1562" s="175" customFormat="1" ht="9" customHeight="1" x14ac:dyDescent="0.2"/>
    <row r="1563" s="175" customFormat="1" ht="9" customHeight="1" x14ac:dyDescent="0.2"/>
    <row r="1564" s="175" customFormat="1" ht="9" customHeight="1" x14ac:dyDescent="0.2"/>
    <row r="1565" s="175" customFormat="1" ht="9" customHeight="1" x14ac:dyDescent="0.2"/>
    <row r="1566" s="175" customFormat="1" ht="9" customHeight="1" x14ac:dyDescent="0.2"/>
    <row r="1567" s="175" customFormat="1" ht="9" customHeight="1" x14ac:dyDescent="0.2"/>
    <row r="1568" s="175" customFormat="1" ht="9" customHeight="1" x14ac:dyDescent="0.2"/>
    <row r="1569" s="175" customFormat="1" ht="9" customHeight="1" x14ac:dyDescent="0.2"/>
    <row r="1570" s="175" customFormat="1" ht="9" customHeight="1" x14ac:dyDescent="0.2"/>
    <row r="1571" s="175" customFormat="1" ht="9" customHeight="1" x14ac:dyDescent="0.2"/>
    <row r="1572" s="175" customFormat="1" ht="9" customHeight="1" x14ac:dyDescent="0.2"/>
    <row r="1573" s="175" customFormat="1" ht="9" customHeight="1" x14ac:dyDescent="0.2"/>
    <row r="1574" s="175" customFormat="1" ht="9" customHeight="1" x14ac:dyDescent="0.2"/>
    <row r="1575" s="175" customFormat="1" ht="9" customHeight="1" x14ac:dyDescent="0.2"/>
    <row r="1576" s="175" customFormat="1" ht="9" customHeight="1" x14ac:dyDescent="0.2"/>
    <row r="1577" s="175" customFormat="1" ht="9" customHeight="1" x14ac:dyDescent="0.2"/>
    <row r="1578" s="175" customFormat="1" ht="9" customHeight="1" x14ac:dyDescent="0.2"/>
    <row r="1579" s="175" customFormat="1" ht="9" customHeight="1" x14ac:dyDescent="0.2"/>
    <row r="1580" s="175" customFormat="1" ht="9" customHeight="1" x14ac:dyDescent="0.2"/>
    <row r="1581" s="175" customFormat="1" ht="9" customHeight="1" x14ac:dyDescent="0.2"/>
    <row r="1582" s="175" customFormat="1" ht="9" customHeight="1" x14ac:dyDescent="0.2"/>
    <row r="1583" s="175" customFormat="1" ht="9" customHeight="1" x14ac:dyDescent="0.2"/>
    <row r="1584" s="175" customFormat="1" ht="9" customHeight="1" x14ac:dyDescent="0.2"/>
    <row r="1585" s="175" customFormat="1" ht="9" customHeight="1" x14ac:dyDescent="0.2"/>
    <row r="1586" s="175" customFormat="1" ht="9" customHeight="1" x14ac:dyDescent="0.2"/>
    <row r="1587" s="175" customFormat="1" ht="9" customHeight="1" x14ac:dyDescent="0.2"/>
    <row r="1588" s="175" customFormat="1" ht="9" customHeight="1" x14ac:dyDescent="0.2"/>
    <row r="1589" s="175" customFormat="1" ht="9" customHeight="1" x14ac:dyDescent="0.2"/>
    <row r="1590" s="175" customFormat="1" ht="9" customHeight="1" x14ac:dyDescent="0.2"/>
    <row r="1591" s="175" customFormat="1" ht="9" customHeight="1" x14ac:dyDescent="0.2"/>
    <row r="1592" s="175" customFormat="1" ht="9" customHeight="1" x14ac:dyDescent="0.2"/>
    <row r="1593" s="175" customFormat="1" ht="9" customHeight="1" x14ac:dyDescent="0.2"/>
    <row r="1594" s="175" customFormat="1" ht="9" customHeight="1" x14ac:dyDescent="0.2"/>
    <row r="1595" s="175" customFormat="1" ht="9" customHeight="1" x14ac:dyDescent="0.2"/>
    <row r="1596" s="175" customFormat="1" ht="9" customHeight="1" x14ac:dyDescent="0.2"/>
    <row r="1597" s="175" customFormat="1" ht="9" customHeight="1" x14ac:dyDescent="0.2"/>
    <row r="1598" s="175" customFormat="1" ht="9" customHeight="1" x14ac:dyDescent="0.2"/>
    <row r="1599" s="175" customFormat="1" ht="9" customHeight="1" x14ac:dyDescent="0.2"/>
    <row r="1600" s="175" customFormat="1" ht="9" customHeight="1" x14ac:dyDescent="0.2"/>
    <row r="1601" s="175" customFormat="1" ht="9" customHeight="1" x14ac:dyDescent="0.2"/>
    <row r="1602" s="175" customFormat="1" ht="9" customHeight="1" x14ac:dyDescent="0.2"/>
    <row r="1603" s="175" customFormat="1" ht="9" customHeight="1" x14ac:dyDescent="0.2"/>
    <row r="1604" s="175" customFormat="1" ht="9" customHeight="1" x14ac:dyDescent="0.2"/>
    <row r="1605" s="175" customFormat="1" ht="9" customHeight="1" x14ac:dyDescent="0.2"/>
    <row r="1606" s="175" customFormat="1" ht="9" customHeight="1" x14ac:dyDescent="0.2"/>
    <row r="1607" s="175" customFormat="1" ht="9" customHeight="1" x14ac:dyDescent="0.2"/>
    <row r="1608" s="175" customFormat="1" ht="9" customHeight="1" x14ac:dyDescent="0.2"/>
    <row r="1609" s="175" customFormat="1" ht="9" customHeight="1" x14ac:dyDescent="0.2"/>
    <row r="1610" s="175" customFormat="1" ht="9" customHeight="1" x14ac:dyDescent="0.2"/>
    <row r="1611" s="175" customFormat="1" ht="9" customHeight="1" x14ac:dyDescent="0.2"/>
    <row r="1612" s="175" customFormat="1" ht="9" customHeight="1" x14ac:dyDescent="0.2"/>
    <row r="1613" s="175" customFormat="1" ht="9" customHeight="1" x14ac:dyDescent="0.2"/>
    <row r="1614" s="175" customFormat="1" ht="9" customHeight="1" x14ac:dyDescent="0.2"/>
    <row r="1615" s="175" customFormat="1" ht="9" customHeight="1" x14ac:dyDescent="0.2"/>
    <row r="1616" s="175" customFormat="1" ht="9" customHeight="1" x14ac:dyDescent="0.2"/>
    <row r="1617" s="175" customFormat="1" ht="9" customHeight="1" x14ac:dyDescent="0.2"/>
    <row r="1618" s="175" customFormat="1" ht="9" customHeight="1" x14ac:dyDescent="0.2"/>
    <row r="1619" s="175" customFormat="1" ht="9" customHeight="1" x14ac:dyDescent="0.2"/>
    <row r="1620" s="175" customFormat="1" ht="9" customHeight="1" x14ac:dyDescent="0.2"/>
    <row r="1621" s="175" customFormat="1" ht="9" customHeight="1" x14ac:dyDescent="0.2"/>
    <row r="1622" s="175" customFormat="1" ht="9" customHeight="1" x14ac:dyDescent="0.2"/>
    <row r="1623" s="175" customFormat="1" ht="9" customHeight="1" x14ac:dyDescent="0.2"/>
    <row r="1624" s="175" customFormat="1" ht="9" customHeight="1" x14ac:dyDescent="0.2"/>
    <row r="1625" s="175" customFormat="1" ht="9" customHeight="1" x14ac:dyDescent="0.2"/>
    <row r="1626" s="175" customFormat="1" ht="9" customHeight="1" x14ac:dyDescent="0.2"/>
    <row r="1627" s="175" customFormat="1" ht="9" customHeight="1" x14ac:dyDescent="0.2"/>
    <row r="1628" s="175" customFormat="1" ht="9" customHeight="1" x14ac:dyDescent="0.2"/>
    <row r="1629" s="175" customFormat="1" ht="9" customHeight="1" x14ac:dyDescent="0.2"/>
    <row r="1630" s="175" customFormat="1" ht="9" customHeight="1" x14ac:dyDescent="0.2"/>
    <row r="1631" s="175" customFormat="1" ht="9" customHeight="1" x14ac:dyDescent="0.2"/>
    <row r="1632" s="175" customFormat="1" ht="9" customHeight="1" x14ac:dyDescent="0.2"/>
    <row r="1633" s="175" customFormat="1" ht="9" customHeight="1" x14ac:dyDescent="0.2"/>
    <row r="1634" s="175" customFormat="1" ht="9" customHeight="1" x14ac:dyDescent="0.2"/>
    <row r="1635" s="175" customFormat="1" ht="9" customHeight="1" x14ac:dyDescent="0.2"/>
    <row r="1636" s="175" customFormat="1" ht="9" customHeight="1" x14ac:dyDescent="0.2"/>
    <row r="1637" s="175" customFormat="1" ht="9" customHeight="1" x14ac:dyDescent="0.2"/>
    <row r="1638" s="175" customFormat="1" ht="9" customHeight="1" x14ac:dyDescent="0.2"/>
    <row r="1639" s="175" customFormat="1" ht="9" customHeight="1" x14ac:dyDescent="0.2"/>
    <row r="1640" s="175" customFormat="1" ht="9" customHeight="1" x14ac:dyDescent="0.2"/>
    <row r="1641" s="175" customFormat="1" ht="9" customHeight="1" x14ac:dyDescent="0.2"/>
    <row r="1642" s="175" customFormat="1" ht="9" customHeight="1" x14ac:dyDescent="0.2"/>
    <row r="1643" s="175" customFormat="1" ht="9" customHeight="1" x14ac:dyDescent="0.2"/>
    <row r="1644" s="175" customFormat="1" ht="9" customHeight="1" x14ac:dyDescent="0.2"/>
    <row r="1645" s="175" customFormat="1" ht="9" customHeight="1" x14ac:dyDescent="0.2"/>
    <row r="1646" s="175" customFormat="1" ht="9" customHeight="1" x14ac:dyDescent="0.2"/>
    <row r="1647" s="175" customFormat="1" ht="9" customHeight="1" x14ac:dyDescent="0.2"/>
    <row r="1648" s="175" customFormat="1" ht="9" customHeight="1" x14ac:dyDescent="0.2"/>
    <row r="1649" s="175" customFormat="1" ht="9" customHeight="1" x14ac:dyDescent="0.2"/>
    <row r="1650" s="175" customFormat="1" ht="9" customHeight="1" x14ac:dyDescent="0.2"/>
    <row r="1651" s="175" customFormat="1" ht="9" customHeight="1" x14ac:dyDescent="0.2"/>
    <row r="1652" s="175" customFormat="1" ht="9" customHeight="1" x14ac:dyDescent="0.2"/>
    <row r="1653" s="175" customFormat="1" ht="9" customHeight="1" x14ac:dyDescent="0.2"/>
    <row r="1654" s="175" customFormat="1" ht="9" customHeight="1" x14ac:dyDescent="0.2"/>
    <row r="1655" s="175" customFormat="1" ht="9" customHeight="1" x14ac:dyDescent="0.2"/>
    <row r="1656" s="175" customFormat="1" ht="9" customHeight="1" x14ac:dyDescent="0.2"/>
    <row r="1657" s="175" customFormat="1" ht="9" customHeight="1" x14ac:dyDescent="0.2"/>
    <row r="1658" s="175" customFormat="1" ht="9" customHeight="1" x14ac:dyDescent="0.2"/>
    <row r="1659" s="175" customFormat="1" ht="9" customHeight="1" x14ac:dyDescent="0.2"/>
    <row r="1660" s="175" customFormat="1" ht="9" customHeight="1" x14ac:dyDescent="0.2"/>
    <row r="1661" s="175" customFormat="1" ht="9" customHeight="1" x14ac:dyDescent="0.2"/>
    <row r="1662" s="175" customFormat="1" ht="9" customHeight="1" x14ac:dyDescent="0.2"/>
    <row r="1663" s="175" customFormat="1" ht="9" customHeight="1" x14ac:dyDescent="0.2"/>
    <row r="1664" s="175" customFormat="1" ht="9" customHeight="1" x14ac:dyDescent="0.2"/>
    <row r="1665" s="175" customFormat="1" ht="9" customHeight="1" x14ac:dyDescent="0.2"/>
    <row r="1666" s="175" customFormat="1" ht="9" customHeight="1" x14ac:dyDescent="0.2"/>
    <row r="1667" s="175" customFormat="1" ht="9" customHeight="1" x14ac:dyDescent="0.2"/>
    <row r="1668" s="175" customFormat="1" ht="9" customHeight="1" x14ac:dyDescent="0.2"/>
    <row r="1669" s="175" customFormat="1" ht="9" customHeight="1" x14ac:dyDescent="0.2"/>
    <row r="1670" s="175" customFormat="1" ht="9" customHeight="1" x14ac:dyDescent="0.2"/>
    <row r="1671" s="175" customFormat="1" ht="9" customHeight="1" x14ac:dyDescent="0.2"/>
    <row r="1672" s="175" customFormat="1" ht="9" customHeight="1" x14ac:dyDescent="0.2"/>
    <row r="1673" s="175" customFormat="1" ht="9" customHeight="1" x14ac:dyDescent="0.2"/>
    <row r="1674" s="175" customFormat="1" ht="9" customHeight="1" x14ac:dyDescent="0.2"/>
    <row r="1675" s="175" customFormat="1" ht="9" customHeight="1" x14ac:dyDescent="0.2"/>
    <row r="1676" s="175" customFormat="1" ht="9" customHeight="1" x14ac:dyDescent="0.2"/>
    <row r="1677" s="175" customFormat="1" ht="9" customHeight="1" x14ac:dyDescent="0.2"/>
    <row r="1678" s="175" customFormat="1" ht="9" customHeight="1" x14ac:dyDescent="0.2"/>
    <row r="1679" s="175" customFormat="1" ht="9" customHeight="1" x14ac:dyDescent="0.2"/>
    <row r="1680" s="175" customFormat="1" ht="9" customHeight="1" x14ac:dyDescent="0.2"/>
    <row r="1681" s="175" customFormat="1" ht="9" customHeight="1" x14ac:dyDescent="0.2"/>
    <row r="1682" s="175" customFormat="1" ht="9" customHeight="1" x14ac:dyDescent="0.2"/>
    <row r="1683" s="175" customFormat="1" ht="9" customHeight="1" x14ac:dyDescent="0.2"/>
    <row r="1684" s="175" customFormat="1" ht="9" customHeight="1" x14ac:dyDescent="0.2"/>
    <row r="1685" s="175" customFormat="1" ht="9" customHeight="1" x14ac:dyDescent="0.2"/>
    <row r="1686" s="175" customFormat="1" ht="9" customHeight="1" x14ac:dyDescent="0.2"/>
    <row r="1687" s="175" customFormat="1" ht="9" customHeight="1" x14ac:dyDescent="0.2"/>
    <row r="1688" s="175" customFormat="1" ht="9" customHeight="1" x14ac:dyDescent="0.2"/>
    <row r="1689" s="175" customFormat="1" ht="9" customHeight="1" x14ac:dyDescent="0.2"/>
    <row r="1690" s="175" customFormat="1" ht="9" customHeight="1" x14ac:dyDescent="0.2"/>
    <row r="1691" s="175" customFormat="1" ht="9" customHeight="1" x14ac:dyDescent="0.2"/>
    <row r="1692" s="175" customFormat="1" ht="9" customHeight="1" x14ac:dyDescent="0.2"/>
    <row r="1693" s="175" customFormat="1" ht="9" customHeight="1" x14ac:dyDescent="0.2"/>
    <row r="1694" s="175" customFormat="1" ht="9" customHeight="1" x14ac:dyDescent="0.2"/>
    <row r="1695" s="175" customFormat="1" ht="9" customHeight="1" x14ac:dyDescent="0.2"/>
    <row r="1696" s="175" customFormat="1" ht="9" customHeight="1" x14ac:dyDescent="0.2"/>
    <row r="1697" s="175" customFormat="1" ht="9" customHeight="1" x14ac:dyDescent="0.2"/>
    <row r="1698" s="175" customFormat="1" ht="9" customHeight="1" x14ac:dyDescent="0.2"/>
    <row r="1699" s="175" customFormat="1" ht="9" customHeight="1" x14ac:dyDescent="0.2"/>
    <row r="1700" s="175" customFormat="1" ht="9" customHeight="1" x14ac:dyDescent="0.2"/>
    <row r="1701" s="175" customFormat="1" ht="9" customHeight="1" x14ac:dyDescent="0.2"/>
    <row r="1702" s="175" customFormat="1" ht="9" customHeight="1" x14ac:dyDescent="0.2"/>
    <row r="1703" s="175" customFormat="1" ht="9" customHeight="1" x14ac:dyDescent="0.2"/>
    <row r="1704" s="175" customFormat="1" ht="9" customHeight="1" x14ac:dyDescent="0.2"/>
    <row r="1705" s="175" customFormat="1" ht="9" customHeight="1" x14ac:dyDescent="0.2"/>
    <row r="1706" s="175" customFormat="1" ht="9" customHeight="1" x14ac:dyDescent="0.2"/>
    <row r="1707" s="175" customFormat="1" ht="9" customHeight="1" x14ac:dyDescent="0.2"/>
    <row r="1708" s="175" customFormat="1" ht="9" customHeight="1" x14ac:dyDescent="0.2"/>
    <row r="1709" s="175" customFormat="1" ht="9" customHeight="1" x14ac:dyDescent="0.2"/>
    <row r="1710" s="175" customFormat="1" ht="9" customHeight="1" x14ac:dyDescent="0.2"/>
    <row r="1711" s="175" customFormat="1" ht="9" customHeight="1" x14ac:dyDescent="0.2"/>
    <row r="1712" s="175" customFormat="1" ht="9" customHeight="1" x14ac:dyDescent="0.2"/>
    <row r="1713" s="175" customFormat="1" ht="9" customHeight="1" x14ac:dyDescent="0.2"/>
    <row r="1714" s="175" customFormat="1" ht="9" customHeight="1" x14ac:dyDescent="0.2"/>
    <row r="1715" s="175" customFormat="1" ht="9" customHeight="1" x14ac:dyDescent="0.2"/>
    <row r="1716" s="175" customFormat="1" ht="9" customHeight="1" x14ac:dyDescent="0.2"/>
    <row r="1717" s="175" customFormat="1" ht="9" customHeight="1" x14ac:dyDescent="0.2"/>
    <row r="1718" s="175" customFormat="1" ht="9" customHeight="1" x14ac:dyDescent="0.2"/>
    <row r="1719" s="175" customFormat="1" ht="9" customHeight="1" x14ac:dyDescent="0.2"/>
    <row r="1720" s="175" customFormat="1" ht="9" customHeight="1" x14ac:dyDescent="0.2"/>
    <row r="1721" s="175" customFormat="1" ht="9" customHeight="1" x14ac:dyDescent="0.2"/>
    <row r="1722" s="175" customFormat="1" ht="9" customHeight="1" x14ac:dyDescent="0.2"/>
    <row r="1723" s="175" customFormat="1" ht="9" customHeight="1" x14ac:dyDescent="0.2"/>
    <row r="1724" s="175" customFormat="1" ht="9" customHeight="1" x14ac:dyDescent="0.2"/>
    <row r="1725" s="175" customFormat="1" ht="9" customHeight="1" x14ac:dyDescent="0.2"/>
    <row r="1726" s="175" customFormat="1" ht="9" customHeight="1" x14ac:dyDescent="0.2"/>
    <row r="1727" s="175" customFormat="1" ht="9" customHeight="1" x14ac:dyDescent="0.2"/>
    <row r="1728" s="175" customFormat="1" ht="9" customHeight="1" x14ac:dyDescent="0.2"/>
    <row r="1729" s="175" customFormat="1" ht="9" customHeight="1" x14ac:dyDescent="0.2"/>
    <row r="1730" s="175" customFormat="1" ht="9" customHeight="1" x14ac:dyDescent="0.2"/>
    <row r="1731" s="175" customFormat="1" ht="9" customHeight="1" x14ac:dyDescent="0.2"/>
    <row r="1732" s="175" customFormat="1" ht="9" customHeight="1" x14ac:dyDescent="0.2"/>
    <row r="1733" s="175" customFormat="1" ht="9" customHeight="1" x14ac:dyDescent="0.2"/>
    <row r="1734" s="175" customFormat="1" ht="9" customHeight="1" x14ac:dyDescent="0.2"/>
    <row r="1735" s="175" customFormat="1" ht="9" customHeight="1" x14ac:dyDescent="0.2"/>
    <row r="1736" s="175" customFormat="1" ht="9" customHeight="1" x14ac:dyDescent="0.2"/>
    <row r="1737" s="175" customFormat="1" ht="9" customHeight="1" x14ac:dyDescent="0.2"/>
    <row r="1738" s="175" customFormat="1" ht="9" customHeight="1" x14ac:dyDescent="0.2"/>
    <row r="1739" s="175" customFormat="1" ht="9" customHeight="1" x14ac:dyDescent="0.2"/>
    <row r="1740" s="175" customFormat="1" ht="9" customHeight="1" x14ac:dyDescent="0.2"/>
    <row r="1741" s="175" customFormat="1" ht="9" customHeight="1" x14ac:dyDescent="0.2"/>
    <row r="1742" s="175" customFormat="1" ht="9" customHeight="1" x14ac:dyDescent="0.2"/>
    <row r="1743" s="175" customFormat="1" ht="9" customHeight="1" x14ac:dyDescent="0.2"/>
    <row r="1744" s="175" customFormat="1" ht="9" customHeight="1" x14ac:dyDescent="0.2"/>
    <row r="1745" s="175" customFormat="1" ht="9" customHeight="1" x14ac:dyDescent="0.2"/>
    <row r="1746" s="175" customFormat="1" ht="9" customHeight="1" x14ac:dyDescent="0.2"/>
    <row r="1747" s="175" customFormat="1" ht="9" customHeight="1" x14ac:dyDescent="0.2"/>
    <row r="1748" s="175" customFormat="1" ht="9" customHeight="1" x14ac:dyDescent="0.2"/>
    <row r="1749" s="175" customFormat="1" ht="9" customHeight="1" x14ac:dyDescent="0.2"/>
    <row r="1750" s="175" customFormat="1" ht="9" customHeight="1" x14ac:dyDescent="0.2"/>
    <row r="1751" s="175" customFormat="1" ht="9" customHeight="1" x14ac:dyDescent="0.2"/>
    <row r="1752" s="175" customFormat="1" ht="9" customHeight="1" x14ac:dyDescent="0.2"/>
    <row r="1753" s="175" customFormat="1" ht="9" customHeight="1" x14ac:dyDescent="0.2"/>
    <row r="1754" s="175" customFormat="1" ht="9" customHeight="1" x14ac:dyDescent="0.2"/>
    <row r="1755" s="175" customFormat="1" ht="9" customHeight="1" x14ac:dyDescent="0.2"/>
    <row r="1756" s="175" customFormat="1" ht="9" customHeight="1" x14ac:dyDescent="0.2"/>
    <row r="1757" s="175" customFormat="1" ht="9" customHeight="1" x14ac:dyDescent="0.2"/>
    <row r="1758" s="175" customFormat="1" ht="9" customHeight="1" x14ac:dyDescent="0.2"/>
    <row r="1759" s="175" customFormat="1" ht="9" customHeight="1" x14ac:dyDescent="0.2"/>
    <row r="1760" s="175" customFormat="1" ht="9" customHeight="1" x14ac:dyDescent="0.2"/>
    <row r="1761" s="175" customFormat="1" ht="9" customHeight="1" x14ac:dyDescent="0.2"/>
    <row r="1762" s="175" customFormat="1" ht="9" customHeight="1" x14ac:dyDescent="0.2"/>
    <row r="1763" s="175" customFormat="1" ht="9" customHeight="1" x14ac:dyDescent="0.2"/>
    <row r="1764" s="175" customFormat="1" ht="9" customHeight="1" x14ac:dyDescent="0.2"/>
    <row r="1765" s="175" customFormat="1" ht="9" customHeight="1" x14ac:dyDescent="0.2"/>
    <row r="1766" s="175" customFormat="1" ht="9" customHeight="1" x14ac:dyDescent="0.2"/>
    <row r="1767" s="175" customFormat="1" ht="9" customHeight="1" x14ac:dyDescent="0.2"/>
    <row r="1768" s="175" customFormat="1" ht="9" customHeight="1" x14ac:dyDescent="0.2"/>
    <row r="1769" s="175" customFormat="1" ht="9" customHeight="1" x14ac:dyDescent="0.2"/>
    <row r="1770" s="175" customFormat="1" ht="9" customHeight="1" x14ac:dyDescent="0.2"/>
    <row r="1771" s="175" customFormat="1" ht="9" customHeight="1" x14ac:dyDescent="0.2"/>
    <row r="1772" s="175" customFormat="1" ht="9" customHeight="1" x14ac:dyDescent="0.2"/>
    <row r="1773" s="175" customFormat="1" ht="9" customHeight="1" x14ac:dyDescent="0.2"/>
    <row r="1774" s="175" customFormat="1" ht="9" customHeight="1" x14ac:dyDescent="0.2"/>
    <row r="1775" s="175" customFormat="1" ht="9" customHeight="1" x14ac:dyDescent="0.2"/>
    <row r="1776" s="175" customFormat="1" ht="9" customHeight="1" x14ac:dyDescent="0.2"/>
    <row r="1777" s="175" customFormat="1" ht="9" customHeight="1" x14ac:dyDescent="0.2"/>
    <row r="1778" s="175" customFormat="1" ht="9" customHeight="1" x14ac:dyDescent="0.2"/>
    <row r="1779" s="175" customFormat="1" ht="9" customHeight="1" x14ac:dyDescent="0.2"/>
    <row r="1780" s="175" customFormat="1" ht="9" customHeight="1" x14ac:dyDescent="0.2"/>
    <row r="1781" s="175" customFormat="1" ht="9" customHeight="1" x14ac:dyDescent="0.2"/>
    <row r="1782" s="175" customFormat="1" ht="9" customHeight="1" x14ac:dyDescent="0.2"/>
    <row r="1783" s="175" customFormat="1" ht="9" customHeight="1" x14ac:dyDescent="0.2"/>
    <row r="1784" s="175" customFormat="1" ht="9" customHeight="1" x14ac:dyDescent="0.2"/>
    <row r="1785" s="175" customFormat="1" ht="9" customHeight="1" x14ac:dyDescent="0.2"/>
    <row r="1786" s="175" customFormat="1" ht="9" customHeight="1" x14ac:dyDescent="0.2"/>
    <row r="1787" s="175" customFormat="1" ht="9" customHeight="1" x14ac:dyDescent="0.2"/>
    <row r="1788" s="175" customFormat="1" ht="9" customHeight="1" x14ac:dyDescent="0.2"/>
    <row r="1789" s="175" customFormat="1" ht="9" customHeight="1" x14ac:dyDescent="0.2"/>
    <row r="1790" s="175" customFormat="1" ht="9" customHeight="1" x14ac:dyDescent="0.2"/>
    <row r="1791" s="175" customFormat="1" ht="9" customHeight="1" x14ac:dyDescent="0.2"/>
    <row r="1792" s="175" customFormat="1" ht="9" customHeight="1" x14ac:dyDescent="0.2"/>
    <row r="1793" s="175" customFormat="1" ht="9" customHeight="1" x14ac:dyDescent="0.2"/>
    <row r="1794" s="175" customFormat="1" ht="9" customHeight="1" x14ac:dyDescent="0.2"/>
    <row r="1795" s="175" customFormat="1" ht="9" customHeight="1" x14ac:dyDescent="0.2"/>
    <row r="1796" s="175" customFormat="1" ht="9" customHeight="1" x14ac:dyDescent="0.2"/>
    <row r="1797" s="175" customFormat="1" ht="9" customHeight="1" x14ac:dyDescent="0.2"/>
    <row r="1798" s="175" customFormat="1" ht="9" customHeight="1" x14ac:dyDescent="0.2"/>
    <row r="1799" s="175" customFormat="1" ht="9" customHeight="1" x14ac:dyDescent="0.2"/>
    <row r="1800" s="175" customFormat="1" ht="9" customHeight="1" x14ac:dyDescent="0.2"/>
    <row r="1801" s="175" customFormat="1" ht="9" customHeight="1" x14ac:dyDescent="0.2"/>
    <row r="1802" s="175" customFormat="1" ht="9" customHeight="1" x14ac:dyDescent="0.2"/>
    <row r="1803" s="175" customFormat="1" ht="9" customHeight="1" x14ac:dyDescent="0.2"/>
    <row r="1804" s="175" customFormat="1" ht="9" customHeight="1" x14ac:dyDescent="0.2"/>
    <row r="1805" s="175" customFormat="1" ht="9" customHeight="1" x14ac:dyDescent="0.2"/>
    <row r="1806" s="175" customFormat="1" ht="9" customHeight="1" x14ac:dyDescent="0.2"/>
    <row r="1807" s="175" customFormat="1" ht="9" customHeight="1" x14ac:dyDescent="0.2"/>
    <row r="1808" s="175" customFormat="1" ht="9" customHeight="1" x14ac:dyDescent="0.2"/>
    <row r="1809" s="175" customFormat="1" ht="9" customHeight="1" x14ac:dyDescent="0.2"/>
    <row r="1810" s="175" customFormat="1" ht="9" customHeight="1" x14ac:dyDescent="0.2"/>
    <row r="1811" s="175" customFormat="1" ht="9" customHeight="1" x14ac:dyDescent="0.2"/>
    <row r="1812" s="175" customFormat="1" ht="9" customHeight="1" x14ac:dyDescent="0.2"/>
    <row r="1813" s="175" customFormat="1" ht="9" customHeight="1" x14ac:dyDescent="0.2"/>
    <row r="1814" s="175" customFormat="1" ht="9" customHeight="1" x14ac:dyDescent="0.2"/>
    <row r="1815" s="175" customFormat="1" ht="9" customHeight="1" x14ac:dyDescent="0.2"/>
    <row r="1816" s="175" customFormat="1" ht="9" customHeight="1" x14ac:dyDescent="0.2"/>
    <row r="1817" s="175" customFormat="1" ht="9" customHeight="1" x14ac:dyDescent="0.2"/>
    <row r="1818" s="175" customFormat="1" ht="9" customHeight="1" x14ac:dyDescent="0.2"/>
    <row r="1819" s="175" customFormat="1" ht="9" customHeight="1" x14ac:dyDescent="0.2"/>
    <row r="1820" s="175" customFormat="1" ht="9" customHeight="1" x14ac:dyDescent="0.2"/>
    <row r="1821" s="175" customFormat="1" ht="9" customHeight="1" x14ac:dyDescent="0.2"/>
    <row r="1822" s="175" customFormat="1" ht="9" customHeight="1" x14ac:dyDescent="0.2"/>
    <row r="1823" s="175" customFormat="1" ht="9" customHeight="1" x14ac:dyDescent="0.2"/>
    <row r="1824" s="175" customFormat="1" ht="9" customHeight="1" x14ac:dyDescent="0.2"/>
    <row r="1825" s="175" customFormat="1" ht="9" customHeight="1" x14ac:dyDescent="0.2"/>
    <row r="1826" s="175" customFormat="1" ht="9" customHeight="1" x14ac:dyDescent="0.2"/>
    <row r="1827" s="175" customFormat="1" ht="9" customHeight="1" x14ac:dyDescent="0.2"/>
    <row r="1828" s="175" customFormat="1" ht="9" customHeight="1" x14ac:dyDescent="0.2"/>
    <row r="1829" s="175" customFormat="1" ht="9" customHeight="1" x14ac:dyDescent="0.2"/>
    <row r="1830" s="175" customFormat="1" ht="9" customHeight="1" x14ac:dyDescent="0.2"/>
    <row r="1831" s="175" customFormat="1" ht="9" customHeight="1" x14ac:dyDescent="0.2"/>
    <row r="1832" s="175" customFormat="1" ht="9" customHeight="1" x14ac:dyDescent="0.2"/>
    <row r="1833" s="175" customFormat="1" ht="9" customHeight="1" x14ac:dyDescent="0.2"/>
    <row r="1834" s="175" customFormat="1" ht="9" customHeight="1" x14ac:dyDescent="0.2"/>
    <row r="1835" s="175" customFormat="1" ht="9" customHeight="1" x14ac:dyDescent="0.2"/>
    <row r="1836" s="175" customFormat="1" ht="9" customHeight="1" x14ac:dyDescent="0.2"/>
    <row r="1837" s="175" customFormat="1" ht="9" customHeight="1" x14ac:dyDescent="0.2"/>
    <row r="1838" s="175" customFormat="1" ht="9" customHeight="1" x14ac:dyDescent="0.2"/>
    <row r="1839" s="175" customFormat="1" ht="9" customHeight="1" x14ac:dyDescent="0.2"/>
    <row r="1840" s="175" customFormat="1" ht="9" customHeight="1" x14ac:dyDescent="0.2"/>
    <row r="1841" s="175" customFormat="1" ht="9" customHeight="1" x14ac:dyDescent="0.2"/>
    <row r="1842" s="175" customFormat="1" ht="9" customHeight="1" x14ac:dyDescent="0.2"/>
    <row r="1843" s="175" customFormat="1" ht="9" customHeight="1" x14ac:dyDescent="0.2"/>
    <row r="1844" s="175" customFormat="1" ht="9" customHeight="1" x14ac:dyDescent="0.2"/>
    <row r="1845" s="175" customFormat="1" ht="9" customHeight="1" x14ac:dyDescent="0.2"/>
    <row r="1846" s="175" customFormat="1" ht="9" customHeight="1" x14ac:dyDescent="0.2"/>
    <row r="1847" s="175" customFormat="1" ht="9" customHeight="1" x14ac:dyDescent="0.2"/>
    <row r="1848" s="175" customFormat="1" ht="9" customHeight="1" x14ac:dyDescent="0.2"/>
    <row r="1849" s="175" customFormat="1" ht="9" customHeight="1" x14ac:dyDescent="0.2"/>
    <row r="1850" s="175" customFormat="1" ht="9" customHeight="1" x14ac:dyDescent="0.2"/>
    <row r="1851" s="175" customFormat="1" ht="9" customHeight="1" x14ac:dyDescent="0.2"/>
    <row r="1852" s="175" customFormat="1" ht="9" customHeight="1" x14ac:dyDescent="0.2"/>
    <row r="1853" s="175" customFormat="1" ht="9" customHeight="1" x14ac:dyDescent="0.2"/>
    <row r="1854" s="175" customFormat="1" ht="9" customHeight="1" x14ac:dyDescent="0.2"/>
    <row r="1855" s="175" customFormat="1" ht="9" customHeight="1" x14ac:dyDescent="0.2"/>
    <row r="1856" s="175" customFormat="1" ht="9" customHeight="1" x14ac:dyDescent="0.2"/>
    <row r="1857" s="175" customFormat="1" ht="9" customHeight="1" x14ac:dyDescent="0.2"/>
    <row r="1858" s="175" customFormat="1" ht="9" customHeight="1" x14ac:dyDescent="0.2"/>
    <row r="1859" s="175" customFormat="1" ht="9" customHeight="1" x14ac:dyDescent="0.2"/>
    <row r="1860" s="175" customFormat="1" ht="9" customHeight="1" x14ac:dyDescent="0.2"/>
    <row r="1861" s="175" customFormat="1" ht="9" customHeight="1" x14ac:dyDescent="0.2"/>
    <row r="1862" s="175" customFormat="1" ht="9" customHeight="1" x14ac:dyDescent="0.2"/>
    <row r="1863" s="175" customFormat="1" ht="9" customHeight="1" x14ac:dyDescent="0.2"/>
    <row r="1864" s="175" customFormat="1" ht="9" customHeight="1" x14ac:dyDescent="0.2"/>
    <row r="1865" s="175" customFormat="1" ht="9" customHeight="1" x14ac:dyDescent="0.2"/>
    <row r="1866" s="175" customFormat="1" ht="9" customHeight="1" x14ac:dyDescent="0.2"/>
    <row r="1867" s="175" customFormat="1" ht="9" customHeight="1" x14ac:dyDescent="0.2"/>
    <row r="1868" s="175" customFormat="1" ht="9" customHeight="1" x14ac:dyDescent="0.2"/>
    <row r="1869" s="175" customFormat="1" ht="9" customHeight="1" x14ac:dyDescent="0.2"/>
    <row r="1870" s="175" customFormat="1" ht="9" customHeight="1" x14ac:dyDescent="0.2"/>
    <row r="1871" s="175" customFormat="1" ht="9" customHeight="1" x14ac:dyDescent="0.2"/>
    <row r="1872" s="175" customFormat="1" ht="9" customHeight="1" x14ac:dyDescent="0.2"/>
    <row r="1873" s="175" customFormat="1" ht="9" customHeight="1" x14ac:dyDescent="0.2"/>
    <row r="1874" s="175" customFormat="1" ht="9" customHeight="1" x14ac:dyDescent="0.2"/>
    <row r="1875" s="175" customFormat="1" ht="9" customHeight="1" x14ac:dyDescent="0.2"/>
    <row r="1876" s="175" customFormat="1" ht="9" customHeight="1" x14ac:dyDescent="0.2"/>
    <row r="1877" s="175" customFormat="1" ht="9" customHeight="1" x14ac:dyDescent="0.2"/>
    <row r="1878" s="175" customFormat="1" ht="9" customHeight="1" x14ac:dyDescent="0.2"/>
    <row r="1879" s="175" customFormat="1" ht="9" customHeight="1" x14ac:dyDescent="0.2"/>
    <row r="1880" s="175" customFormat="1" ht="9" customHeight="1" x14ac:dyDescent="0.2"/>
    <row r="1881" s="175" customFormat="1" ht="9" customHeight="1" x14ac:dyDescent="0.2"/>
    <row r="1882" s="175" customFormat="1" ht="9" customHeight="1" x14ac:dyDescent="0.2"/>
    <row r="1883" s="175" customFormat="1" ht="9" customHeight="1" x14ac:dyDescent="0.2"/>
    <row r="1884" s="175" customFormat="1" ht="9" customHeight="1" x14ac:dyDescent="0.2"/>
    <row r="1885" s="175" customFormat="1" ht="9" customHeight="1" x14ac:dyDescent="0.2"/>
    <row r="1886" s="175" customFormat="1" ht="9" customHeight="1" x14ac:dyDescent="0.2"/>
    <row r="1887" s="175" customFormat="1" ht="9" customHeight="1" x14ac:dyDescent="0.2"/>
    <row r="1888" s="175" customFormat="1" ht="9" customHeight="1" x14ac:dyDescent="0.2"/>
    <row r="1889" s="175" customFormat="1" ht="9" customHeight="1" x14ac:dyDescent="0.2"/>
    <row r="1890" s="175" customFormat="1" ht="9" customHeight="1" x14ac:dyDescent="0.2"/>
    <row r="1891" s="175" customFormat="1" ht="9" customHeight="1" x14ac:dyDescent="0.2"/>
    <row r="1892" s="175" customFormat="1" ht="9" customHeight="1" x14ac:dyDescent="0.2"/>
    <row r="1893" s="175" customFormat="1" ht="9" customHeight="1" x14ac:dyDescent="0.2"/>
    <row r="1894" s="175" customFormat="1" ht="9" customHeight="1" x14ac:dyDescent="0.2"/>
    <row r="1895" s="175" customFormat="1" ht="9" customHeight="1" x14ac:dyDescent="0.2"/>
    <row r="1896" s="175" customFormat="1" ht="9" customHeight="1" x14ac:dyDescent="0.2"/>
    <row r="1897" s="175" customFormat="1" ht="9" customHeight="1" x14ac:dyDescent="0.2"/>
    <row r="1898" s="175" customFormat="1" ht="9" customHeight="1" x14ac:dyDescent="0.2"/>
    <row r="1899" s="175" customFormat="1" ht="9" customHeight="1" x14ac:dyDescent="0.2"/>
    <row r="1900" s="175" customFormat="1" ht="9" customHeight="1" x14ac:dyDescent="0.2"/>
    <row r="1901" s="175" customFormat="1" ht="9" customHeight="1" x14ac:dyDescent="0.2"/>
    <row r="1902" s="175" customFormat="1" ht="9" customHeight="1" x14ac:dyDescent="0.2"/>
    <row r="1903" s="175" customFormat="1" ht="9" customHeight="1" x14ac:dyDescent="0.2"/>
    <row r="1904" s="175" customFormat="1" ht="9" customHeight="1" x14ac:dyDescent="0.2"/>
    <row r="1905" s="175" customFormat="1" ht="9" customHeight="1" x14ac:dyDescent="0.2"/>
    <row r="1906" s="175" customFormat="1" ht="9" customHeight="1" x14ac:dyDescent="0.2"/>
    <row r="1907" s="175" customFormat="1" ht="9" customHeight="1" x14ac:dyDescent="0.2"/>
    <row r="1908" s="175" customFormat="1" ht="9" customHeight="1" x14ac:dyDescent="0.2"/>
    <row r="1909" s="175" customFormat="1" ht="9" customHeight="1" x14ac:dyDescent="0.2"/>
    <row r="1910" s="175" customFormat="1" ht="9" customHeight="1" x14ac:dyDescent="0.2"/>
    <row r="1911" s="175" customFormat="1" ht="9" customHeight="1" x14ac:dyDescent="0.2"/>
    <row r="1912" s="175" customFormat="1" ht="9" customHeight="1" x14ac:dyDescent="0.2"/>
    <row r="1913" s="175" customFormat="1" ht="9" customHeight="1" x14ac:dyDescent="0.2"/>
    <row r="1914" s="175" customFormat="1" ht="9" customHeight="1" x14ac:dyDescent="0.2"/>
    <row r="1915" s="175" customFormat="1" ht="9" customHeight="1" x14ac:dyDescent="0.2"/>
    <row r="1916" s="175" customFormat="1" ht="9" customHeight="1" x14ac:dyDescent="0.2"/>
    <row r="1917" s="175" customFormat="1" ht="9" customHeight="1" x14ac:dyDescent="0.2"/>
    <row r="1918" s="175" customFormat="1" ht="9" customHeight="1" x14ac:dyDescent="0.2"/>
    <row r="1919" s="175" customFormat="1" ht="9" customHeight="1" x14ac:dyDescent="0.2"/>
    <row r="1920" s="175" customFormat="1" ht="9" customHeight="1" x14ac:dyDescent="0.2"/>
    <row r="1921" s="175" customFormat="1" ht="9" customHeight="1" x14ac:dyDescent="0.2"/>
    <row r="1922" s="175" customFormat="1" ht="9" customHeight="1" x14ac:dyDescent="0.2"/>
    <row r="1923" s="175" customFormat="1" ht="9" customHeight="1" x14ac:dyDescent="0.2"/>
    <row r="1924" s="175" customFormat="1" ht="9" customHeight="1" x14ac:dyDescent="0.2"/>
    <row r="1925" s="175" customFormat="1" ht="9" customHeight="1" x14ac:dyDescent="0.2"/>
    <row r="1926" s="175" customFormat="1" ht="9" customHeight="1" x14ac:dyDescent="0.2"/>
    <row r="1927" s="175" customFormat="1" ht="9" customHeight="1" x14ac:dyDescent="0.2"/>
    <row r="1928" s="175" customFormat="1" ht="9" customHeight="1" x14ac:dyDescent="0.2"/>
    <row r="1929" s="175" customFormat="1" ht="9" customHeight="1" x14ac:dyDescent="0.2"/>
    <row r="1930" s="175" customFormat="1" ht="9" customHeight="1" x14ac:dyDescent="0.2"/>
    <row r="1931" s="175" customFormat="1" ht="9" customHeight="1" x14ac:dyDescent="0.2"/>
    <row r="1932" s="175" customFormat="1" ht="9" customHeight="1" x14ac:dyDescent="0.2"/>
    <row r="1933" s="175" customFormat="1" ht="9" customHeight="1" x14ac:dyDescent="0.2"/>
    <row r="1934" s="175" customFormat="1" ht="9" customHeight="1" x14ac:dyDescent="0.2"/>
    <row r="1935" s="175" customFormat="1" ht="9" customHeight="1" x14ac:dyDescent="0.2"/>
    <row r="1936" s="175" customFormat="1" ht="9" customHeight="1" x14ac:dyDescent="0.2"/>
    <row r="1937" s="175" customFormat="1" ht="9" customHeight="1" x14ac:dyDescent="0.2"/>
    <row r="1938" s="175" customFormat="1" ht="9" customHeight="1" x14ac:dyDescent="0.2"/>
    <row r="1939" s="175" customFormat="1" ht="9" customHeight="1" x14ac:dyDescent="0.2"/>
    <row r="1940" s="175" customFormat="1" ht="9" customHeight="1" x14ac:dyDescent="0.2"/>
    <row r="1941" s="175" customFormat="1" ht="9" customHeight="1" x14ac:dyDescent="0.2"/>
    <row r="1942" s="175" customFormat="1" ht="9" customHeight="1" x14ac:dyDescent="0.2"/>
    <row r="1943" s="175" customFormat="1" ht="9" customHeight="1" x14ac:dyDescent="0.2"/>
    <row r="1944" s="175" customFormat="1" ht="9" customHeight="1" x14ac:dyDescent="0.2"/>
    <row r="1945" s="175" customFormat="1" ht="9" customHeight="1" x14ac:dyDescent="0.2"/>
    <row r="1946" s="175" customFormat="1" ht="9" customHeight="1" x14ac:dyDescent="0.2"/>
    <row r="1947" s="175" customFormat="1" ht="9" customHeight="1" x14ac:dyDescent="0.2"/>
    <row r="1948" s="175" customFormat="1" ht="9" customHeight="1" x14ac:dyDescent="0.2"/>
    <row r="1949" s="175" customFormat="1" ht="9" customHeight="1" x14ac:dyDescent="0.2"/>
    <row r="1950" s="175" customFormat="1" ht="9" customHeight="1" x14ac:dyDescent="0.2"/>
    <row r="1951" s="175" customFormat="1" ht="9" customHeight="1" x14ac:dyDescent="0.2"/>
    <row r="1952" s="175" customFormat="1" ht="9" customHeight="1" x14ac:dyDescent="0.2"/>
    <row r="1953" s="175" customFormat="1" ht="9" customHeight="1" x14ac:dyDescent="0.2"/>
    <row r="1954" s="175" customFormat="1" ht="9" customHeight="1" x14ac:dyDescent="0.2"/>
    <row r="1955" s="175" customFormat="1" ht="9" customHeight="1" x14ac:dyDescent="0.2"/>
    <row r="1956" s="175" customFormat="1" ht="9" customHeight="1" x14ac:dyDescent="0.2"/>
    <row r="1957" s="175" customFormat="1" ht="9" customHeight="1" x14ac:dyDescent="0.2"/>
    <row r="1958" s="175" customFormat="1" ht="9" customHeight="1" x14ac:dyDescent="0.2"/>
    <row r="1959" s="175" customFormat="1" ht="9" customHeight="1" x14ac:dyDescent="0.2"/>
    <row r="1960" s="175" customFormat="1" ht="9" customHeight="1" x14ac:dyDescent="0.2"/>
    <row r="1961" s="175" customFormat="1" ht="9" customHeight="1" x14ac:dyDescent="0.2"/>
    <row r="1962" s="175" customFormat="1" ht="9" customHeight="1" x14ac:dyDescent="0.2"/>
    <row r="1963" s="175" customFormat="1" ht="9" customHeight="1" x14ac:dyDescent="0.2"/>
    <row r="1964" s="175" customFormat="1" ht="9" customHeight="1" x14ac:dyDescent="0.2"/>
    <row r="1965" s="175" customFormat="1" ht="9" customHeight="1" x14ac:dyDescent="0.2"/>
    <row r="1966" s="175" customFormat="1" ht="9" customHeight="1" x14ac:dyDescent="0.2"/>
    <row r="1967" s="175" customFormat="1" ht="9" customHeight="1" x14ac:dyDescent="0.2"/>
    <row r="1968" s="175" customFormat="1" ht="9" customHeight="1" x14ac:dyDescent="0.2"/>
    <row r="1969" s="175" customFormat="1" ht="9" customHeight="1" x14ac:dyDescent="0.2"/>
    <row r="1970" s="175" customFormat="1" ht="9" customHeight="1" x14ac:dyDescent="0.2"/>
    <row r="1971" s="175" customFormat="1" ht="9" customHeight="1" x14ac:dyDescent="0.2"/>
    <row r="1972" s="175" customFormat="1" ht="9" customHeight="1" x14ac:dyDescent="0.2"/>
    <row r="1973" s="175" customFormat="1" ht="9" customHeight="1" x14ac:dyDescent="0.2"/>
    <row r="1974" s="175" customFormat="1" ht="9" customHeight="1" x14ac:dyDescent="0.2"/>
    <row r="1975" s="175" customFormat="1" ht="9" customHeight="1" x14ac:dyDescent="0.2"/>
    <row r="1976" s="175" customFormat="1" ht="9" customHeight="1" x14ac:dyDescent="0.2"/>
    <row r="1977" s="175" customFormat="1" ht="9" customHeight="1" x14ac:dyDescent="0.2"/>
    <row r="1978" s="175" customFormat="1" ht="9" customHeight="1" x14ac:dyDescent="0.2"/>
    <row r="1979" s="175" customFormat="1" ht="9" customHeight="1" x14ac:dyDescent="0.2"/>
    <row r="1980" s="175" customFormat="1" ht="9" customHeight="1" x14ac:dyDescent="0.2"/>
    <row r="1981" s="175" customFormat="1" ht="9" customHeight="1" x14ac:dyDescent="0.2"/>
    <row r="1982" s="175" customFormat="1" ht="9" customHeight="1" x14ac:dyDescent="0.2"/>
    <row r="1983" s="175" customFormat="1" ht="9" customHeight="1" x14ac:dyDescent="0.2"/>
    <row r="1984" s="175" customFormat="1" ht="9" customHeight="1" x14ac:dyDescent="0.2"/>
    <row r="1985" s="175" customFormat="1" ht="9" customHeight="1" x14ac:dyDescent="0.2"/>
    <row r="1986" s="175" customFormat="1" ht="9" customHeight="1" x14ac:dyDescent="0.2"/>
    <row r="1987" s="175" customFormat="1" ht="9" customHeight="1" x14ac:dyDescent="0.2"/>
    <row r="1988" s="175" customFormat="1" ht="9" customHeight="1" x14ac:dyDescent="0.2"/>
    <row r="1989" s="175" customFormat="1" ht="9" customHeight="1" x14ac:dyDescent="0.2"/>
    <row r="1990" s="175" customFormat="1" ht="9" customHeight="1" x14ac:dyDescent="0.2"/>
    <row r="1991" s="175" customFormat="1" ht="9" customHeight="1" x14ac:dyDescent="0.2"/>
    <row r="1992" s="175" customFormat="1" ht="9" customHeight="1" x14ac:dyDescent="0.2"/>
    <row r="1993" s="175" customFormat="1" ht="9" customHeight="1" x14ac:dyDescent="0.2"/>
    <row r="1994" s="175" customFormat="1" ht="9" customHeight="1" x14ac:dyDescent="0.2"/>
    <row r="1995" s="175" customFormat="1" ht="9" customHeight="1" x14ac:dyDescent="0.2"/>
    <row r="1996" s="175" customFormat="1" ht="9" customHeight="1" x14ac:dyDescent="0.2"/>
    <row r="1997" s="175" customFormat="1" ht="9" customHeight="1" x14ac:dyDescent="0.2"/>
    <row r="1998" s="175" customFormat="1" ht="9" customHeight="1" x14ac:dyDescent="0.2"/>
    <row r="1999" s="175" customFormat="1" ht="9" customHeight="1" x14ac:dyDescent="0.2"/>
    <row r="2000" s="175" customFormat="1" ht="9" customHeight="1" x14ac:dyDescent="0.2"/>
    <row r="2001" s="175" customFormat="1" ht="9" customHeight="1" x14ac:dyDescent="0.2"/>
    <row r="2002" s="175" customFormat="1" ht="9" customHeight="1" x14ac:dyDescent="0.2"/>
    <row r="2003" s="175" customFormat="1" ht="9" customHeight="1" x14ac:dyDescent="0.2"/>
    <row r="2004" s="175" customFormat="1" ht="9" customHeight="1" x14ac:dyDescent="0.2"/>
    <row r="2005" s="175" customFormat="1" ht="9" customHeight="1" x14ac:dyDescent="0.2"/>
    <row r="2006" s="175" customFormat="1" ht="9" customHeight="1" x14ac:dyDescent="0.2"/>
    <row r="2007" s="175" customFormat="1" ht="9" customHeight="1" x14ac:dyDescent="0.2"/>
    <row r="2008" s="175" customFormat="1" ht="9" customHeight="1" x14ac:dyDescent="0.2"/>
    <row r="2009" s="175" customFormat="1" ht="9" customHeight="1" x14ac:dyDescent="0.2"/>
    <row r="2010" s="175" customFormat="1" ht="9" customHeight="1" x14ac:dyDescent="0.2"/>
    <row r="2011" s="175" customFormat="1" ht="9" customHeight="1" x14ac:dyDescent="0.2"/>
    <row r="2012" s="175" customFormat="1" ht="9" customHeight="1" x14ac:dyDescent="0.2"/>
    <row r="2013" s="175" customFormat="1" ht="9" customHeight="1" x14ac:dyDescent="0.2"/>
    <row r="2014" s="175" customFormat="1" ht="9" customHeight="1" x14ac:dyDescent="0.2"/>
    <row r="2015" s="175" customFormat="1" ht="9" customHeight="1" x14ac:dyDescent="0.2"/>
    <row r="2016" s="175" customFormat="1" ht="9" customHeight="1" x14ac:dyDescent="0.2"/>
    <row r="2017" s="175" customFormat="1" ht="9" customHeight="1" x14ac:dyDescent="0.2"/>
    <row r="2018" s="175" customFormat="1" ht="9" customHeight="1" x14ac:dyDescent="0.2"/>
    <row r="2019" s="175" customFormat="1" ht="9" customHeight="1" x14ac:dyDescent="0.2"/>
    <row r="2020" s="175" customFormat="1" ht="9" customHeight="1" x14ac:dyDescent="0.2"/>
    <row r="2021" s="175" customFormat="1" ht="9" customHeight="1" x14ac:dyDescent="0.2"/>
    <row r="2022" s="175" customFormat="1" ht="9" customHeight="1" x14ac:dyDescent="0.2"/>
    <row r="2023" s="175" customFormat="1" ht="9" customHeight="1" x14ac:dyDescent="0.2"/>
    <row r="2024" s="175" customFormat="1" ht="9" customHeight="1" x14ac:dyDescent="0.2"/>
    <row r="2025" s="175" customFormat="1" ht="9" customHeight="1" x14ac:dyDescent="0.2"/>
    <row r="2026" s="175" customFormat="1" ht="9" customHeight="1" x14ac:dyDescent="0.2"/>
    <row r="2027" s="175" customFormat="1" ht="9" customHeight="1" x14ac:dyDescent="0.2"/>
    <row r="2028" s="175" customFormat="1" ht="9" customHeight="1" x14ac:dyDescent="0.2"/>
    <row r="2029" s="175" customFormat="1" ht="9" customHeight="1" x14ac:dyDescent="0.2"/>
    <row r="2030" s="175" customFormat="1" ht="9" customHeight="1" x14ac:dyDescent="0.2"/>
    <row r="2031" s="175" customFormat="1" ht="9" customHeight="1" x14ac:dyDescent="0.2"/>
    <row r="2032" s="175" customFormat="1" ht="9" customHeight="1" x14ac:dyDescent="0.2"/>
    <row r="2033" s="175" customFormat="1" ht="9" customHeight="1" x14ac:dyDescent="0.2"/>
    <row r="2034" s="175" customFormat="1" ht="9" customHeight="1" x14ac:dyDescent="0.2"/>
    <row r="2035" s="175" customFormat="1" ht="9" customHeight="1" x14ac:dyDescent="0.2"/>
    <row r="2036" s="175" customFormat="1" ht="9" customHeight="1" x14ac:dyDescent="0.2"/>
    <row r="2037" s="175" customFormat="1" ht="9" customHeight="1" x14ac:dyDescent="0.2"/>
    <row r="2038" s="175" customFormat="1" ht="9" customHeight="1" x14ac:dyDescent="0.2"/>
    <row r="2039" s="175" customFormat="1" ht="9" customHeight="1" x14ac:dyDescent="0.2"/>
    <row r="2040" s="175" customFormat="1" ht="9" customHeight="1" x14ac:dyDescent="0.2"/>
    <row r="2041" s="175" customFormat="1" ht="9" customHeight="1" x14ac:dyDescent="0.2"/>
    <row r="2042" s="175" customFormat="1" ht="9" customHeight="1" x14ac:dyDescent="0.2"/>
    <row r="2043" s="175" customFormat="1" ht="9" customHeight="1" x14ac:dyDescent="0.2"/>
    <row r="2044" s="175" customFormat="1" ht="9" customHeight="1" x14ac:dyDescent="0.2"/>
    <row r="2045" s="175" customFormat="1" ht="9" customHeight="1" x14ac:dyDescent="0.2"/>
    <row r="2046" s="175" customFormat="1" ht="9" customHeight="1" x14ac:dyDescent="0.2"/>
    <row r="2047" s="175" customFormat="1" ht="9" customHeight="1" x14ac:dyDescent="0.2"/>
    <row r="2048" s="175" customFormat="1" ht="9" customHeight="1" x14ac:dyDescent="0.2"/>
    <row r="2049" s="175" customFormat="1" ht="9" customHeight="1" x14ac:dyDescent="0.2"/>
    <row r="2050" s="175" customFormat="1" ht="9" customHeight="1" x14ac:dyDescent="0.2"/>
    <row r="2051" s="175" customFormat="1" ht="9" customHeight="1" x14ac:dyDescent="0.2"/>
    <row r="2052" s="175" customFormat="1" ht="9" customHeight="1" x14ac:dyDescent="0.2"/>
    <row r="2053" s="175" customFormat="1" ht="9" customHeight="1" x14ac:dyDescent="0.2"/>
    <row r="2054" s="175" customFormat="1" ht="9" customHeight="1" x14ac:dyDescent="0.2"/>
    <row r="2055" s="175" customFormat="1" ht="9" customHeight="1" x14ac:dyDescent="0.2"/>
    <row r="2056" s="175" customFormat="1" ht="9" customHeight="1" x14ac:dyDescent="0.2"/>
    <row r="2057" s="175" customFormat="1" ht="9" customHeight="1" x14ac:dyDescent="0.2"/>
    <row r="2058" s="175" customFormat="1" ht="9" customHeight="1" x14ac:dyDescent="0.2"/>
    <row r="2059" s="175" customFormat="1" ht="9" customHeight="1" x14ac:dyDescent="0.2"/>
    <row r="2060" s="175" customFormat="1" ht="9" customHeight="1" x14ac:dyDescent="0.2"/>
    <row r="2061" s="175" customFormat="1" ht="9" customHeight="1" x14ac:dyDescent="0.2"/>
    <row r="2062" s="175" customFormat="1" ht="9" customHeight="1" x14ac:dyDescent="0.2"/>
    <row r="2063" s="175" customFormat="1" ht="9" customHeight="1" x14ac:dyDescent="0.2"/>
    <row r="2064" s="175" customFormat="1" ht="9" customHeight="1" x14ac:dyDescent="0.2"/>
    <row r="2065" s="175" customFormat="1" ht="9" customHeight="1" x14ac:dyDescent="0.2"/>
    <row r="2066" s="175" customFormat="1" ht="9" customHeight="1" x14ac:dyDescent="0.2"/>
    <row r="2067" s="175" customFormat="1" ht="9" customHeight="1" x14ac:dyDescent="0.2"/>
    <row r="2068" s="175" customFormat="1" ht="9" customHeight="1" x14ac:dyDescent="0.2"/>
    <row r="2069" s="175" customFormat="1" ht="9" customHeight="1" x14ac:dyDescent="0.2"/>
    <row r="2070" s="175" customFormat="1" ht="9" customHeight="1" x14ac:dyDescent="0.2"/>
    <row r="2071" s="175" customFormat="1" ht="9" customHeight="1" x14ac:dyDescent="0.2"/>
    <row r="2072" s="175" customFormat="1" ht="9" customHeight="1" x14ac:dyDescent="0.2"/>
    <row r="2073" s="175" customFormat="1" ht="9" customHeight="1" x14ac:dyDescent="0.2"/>
    <row r="2074" s="175" customFormat="1" ht="9" customHeight="1" x14ac:dyDescent="0.2"/>
    <row r="2075" s="175" customFormat="1" ht="9" customHeight="1" x14ac:dyDescent="0.2"/>
    <row r="2076" s="175" customFormat="1" ht="9" customHeight="1" x14ac:dyDescent="0.2"/>
    <row r="2077" s="175" customFormat="1" ht="9" customHeight="1" x14ac:dyDescent="0.2"/>
    <row r="2078" s="175" customFormat="1" ht="9" customHeight="1" x14ac:dyDescent="0.2"/>
    <row r="2079" s="175" customFormat="1" ht="9" customHeight="1" x14ac:dyDescent="0.2"/>
    <row r="2080" s="175" customFormat="1" ht="9" customHeight="1" x14ac:dyDescent="0.2"/>
    <row r="2081" s="175" customFormat="1" ht="9" customHeight="1" x14ac:dyDescent="0.2"/>
    <row r="2082" s="175" customFormat="1" ht="9" customHeight="1" x14ac:dyDescent="0.2"/>
    <row r="2083" s="175" customFormat="1" ht="9" customHeight="1" x14ac:dyDescent="0.2"/>
    <row r="2084" s="175" customFormat="1" ht="9" customHeight="1" x14ac:dyDescent="0.2"/>
    <row r="2085" s="175" customFormat="1" ht="9" customHeight="1" x14ac:dyDescent="0.2"/>
    <row r="2086" s="175" customFormat="1" ht="9" customHeight="1" x14ac:dyDescent="0.2"/>
    <row r="2087" s="175" customFormat="1" ht="9" customHeight="1" x14ac:dyDescent="0.2"/>
    <row r="2088" s="175" customFormat="1" ht="9" customHeight="1" x14ac:dyDescent="0.2"/>
    <row r="2089" s="175" customFormat="1" ht="9" customHeight="1" x14ac:dyDescent="0.2"/>
    <row r="2090" s="175" customFormat="1" ht="9" customHeight="1" x14ac:dyDescent="0.2"/>
    <row r="2091" s="175" customFormat="1" ht="9" customHeight="1" x14ac:dyDescent="0.2"/>
    <row r="2092" s="175" customFormat="1" ht="9" customHeight="1" x14ac:dyDescent="0.2"/>
    <row r="2093" s="175" customFormat="1" ht="9" customHeight="1" x14ac:dyDescent="0.2"/>
    <row r="2094" s="175" customFormat="1" ht="9" customHeight="1" x14ac:dyDescent="0.2"/>
    <row r="2095" s="175" customFormat="1" ht="9" customHeight="1" x14ac:dyDescent="0.2"/>
    <row r="2096" s="175" customFormat="1" ht="9" customHeight="1" x14ac:dyDescent="0.2"/>
    <row r="2097" s="175" customFormat="1" ht="9" customHeight="1" x14ac:dyDescent="0.2"/>
    <row r="2098" s="175" customFormat="1" ht="9" customHeight="1" x14ac:dyDescent="0.2"/>
    <row r="2099" s="175" customFormat="1" ht="9" customHeight="1" x14ac:dyDescent="0.2"/>
    <row r="2100" s="175" customFormat="1" ht="9" customHeight="1" x14ac:dyDescent="0.2"/>
    <row r="2101" s="175" customFormat="1" ht="9" customHeight="1" x14ac:dyDescent="0.2"/>
    <row r="2102" s="175" customFormat="1" ht="9" customHeight="1" x14ac:dyDescent="0.2"/>
    <row r="2103" s="175" customFormat="1" ht="9" customHeight="1" x14ac:dyDescent="0.2"/>
    <row r="2104" s="175" customFormat="1" ht="9" customHeight="1" x14ac:dyDescent="0.2"/>
    <row r="2105" s="175" customFormat="1" ht="9" customHeight="1" x14ac:dyDescent="0.2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8"/>
  <sheetViews>
    <sheetView showGridLines="0" topLeftCell="A13" workbookViewId="0">
      <selection activeCell="A3" sqref="A3"/>
    </sheetView>
  </sheetViews>
  <sheetFormatPr baseColWidth="10" defaultRowHeight="9" customHeight="1" x14ac:dyDescent="0.2"/>
  <cols>
    <col min="1" max="1" width="4.42578125" style="31" customWidth="1"/>
    <col min="2" max="2" width="11.85546875" style="11" customWidth="1"/>
    <col min="3" max="3" width="10.140625" style="11" customWidth="1"/>
    <col min="4" max="4" width="9.7109375" style="49" customWidth="1"/>
    <col min="5" max="5" width="9.5703125" style="49" customWidth="1"/>
    <col min="6" max="6" width="9.85546875" style="49" customWidth="1"/>
    <col min="7" max="7" width="10.7109375" style="49" customWidth="1"/>
    <col min="8" max="8" width="10" style="49" customWidth="1"/>
    <col min="9" max="9" width="10.42578125" style="40" customWidth="1"/>
    <col min="10" max="16384" width="11.42578125" style="11"/>
  </cols>
  <sheetData>
    <row r="1" spans="1:12" s="5" customFormat="1" ht="11.25" x14ac:dyDescent="0.2">
      <c r="A1" s="32" t="s">
        <v>39</v>
      </c>
      <c r="C1" s="1"/>
      <c r="D1" s="33"/>
      <c r="E1" s="33"/>
      <c r="F1" s="33"/>
      <c r="G1" s="33"/>
      <c r="H1" s="34"/>
      <c r="I1" s="35"/>
    </row>
    <row r="2" spans="1:12" s="2" customFormat="1" ht="11.25" x14ac:dyDescent="0.2">
      <c r="A2" s="36" t="s">
        <v>40</v>
      </c>
      <c r="D2" s="37"/>
      <c r="E2" s="37"/>
      <c r="F2" s="37"/>
      <c r="G2" s="37"/>
      <c r="H2" s="38"/>
      <c r="I2" s="39"/>
    </row>
    <row r="3" spans="1:12" customFormat="1" ht="12.75" x14ac:dyDescent="0.2">
      <c r="A3" s="28"/>
      <c r="B3" s="11"/>
      <c r="C3" s="11"/>
      <c r="D3" s="11"/>
      <c r="E3" s="11"/>
      <c r="F3" s="11"/>
      <c r="G3" s="11"/>
      <c r="H3" s="11"/>
      <c r="I3" s="40"/>
    </row>
    <row r="4" spans="1:12" customFormat="1" ht="12.75" customHeight="1" x14ac:dyDescent="0.2">
      <c r="A4" s="435" t="s">
        <v>2</v>
      </c>
      <c r="B4" s="455"/>
      <c r="C4" s="12"/>
      <c r="D4" s="41"/>
      <c r="E4" s="41"/>
      <c r="F4" s="42" t="s">
        <v>41</v>
      </c>
      <c r="G4" s="43"/>
      <c r="H4" s="41"/>
      <c r="I4" s="44"/>
    </row>
    <row r="5" spans="1:12" customFormat="1" ht="12.75" customHeight="1" x14ac:dyDescent="0.2">
      <c r="A5" s="456"/>
      <c r="B5" s="457"/>
      <c r="C5" s="14" t="s">
        <v>42</v>
      </c>
      <c r="D5" s="45"/>
      <c r="E5" s="45"/>
      <c r="F5" s="441" t="s">
        <v>43</v>
      </c>
      <c r="G5" s="441" t="s">
        <v>44</v>
      </c>
      <c r="H5" s="441" t="s">
        <v>45</v>
      </c>
      <c r="I5" s="461" t="s">
        <v>46</v>
      </c>
    </row>
    <row r="6" spans="1:12" customFormat="1" ht="12.75" x14ac:dyDescent="0.2">
      <c r="A6" s="456"/>
      <c r="B6" s="457"/>
      <c r="C6" s="14" t="s">
        <v>47</v>
      </c>
      <c r="D6" s="14" t="s">
        <v>14</v>
      </c>
      <c r="E6" s="15" t="s">
        <v>15</v>
      </c>
      <c r="F6" s="453"/>
      <c r="G6" s="453"/>
      <c r="H6" s="453"/>
      <c r="I6" s="436"/>
    </row>
    <row r="7" spans="1:12" customFormat="1" ht="12.75" x14ac:dyDescent="0.2">
      <c r="A7" s="458"/>
      <c r="B7" s="459"/>
      <c r="C7" s="46"/>
      <c r="D7" s="47"/>
      <c r="E7" s="48"/>
      <c r="F7" s="460"/>
      <c r="G7" s="460"/>
      <c r="H7" s="460"/>
      <c r="I7" s="438"/>
    </row>
    <row r="8" spans="1:12" customFormat="1" ht="3.75" customHeight="1" x14ac:dyDescent="0.2">
      <c r="A8" s="31"/>
      <c r="B8" s="20"/>
      <c r="C8" s="49"/>
      <c r="D8" s="49"/>
      <c r="E8" s="49"/>
      <c r="F8" s="49"/>
      <c r="G8" s="49"/>
      <c r="H8" s="50"/>
      <c r="I8" s="40"/>
    </row>
    <row r="9" spans="1:12" customFormat="1" ht="9.75" customHeight="1" x14ac:dyDescent="0.2">
      <c r="A9" s="31">
        <v>1995</v>
      </c>
      <c r="B9" s="51" t="s">
        <v>22</v>
      </c>
      <c r="C9" s="52">
        <v>232.19575986834249</v>
      </c>
      <c r="D9" s="52">
        <v>392.99449767891753</v>
      </c>
      <c r="E9" s="52">
        <v>131.18897173449832</v>
      </c>
      <c r="F9" s="52">
        <v>969.5513062309459</v>
      </c>
      <c r="G9" s="52">
        <v>259.02407637125185</v>
      </c>
      <c r="H9" s="52">
        <v>93.899601719310695</v>
      </c>
      <c r="I9" s="52">
        <v>153.39130434782609</v>
      </c>
      <c r="J9" s="53"/>
      <c r="K9" s="53"/>
      <c r="L9" s="53"/>
    </row>
    <row r="10" spans="1:12" customFormat="1" ht="2.4500000000000002" customHeight="1" x14ac:dyDescent="0.2">
      <c r="A10" s="31"/>
      <c r="B10" s="51"/>
      <c r="C10" s="52"/>
      <c r="D10" s="52"/>
      <c r="E10" s="52"/>
      <c r="F10" s="52"/>
      <c r="G10" s="52"/>
      <c r="H10" s="52"/>
      <c r="I10" s="52"/>
      <c r="J10" s="53"/>
      <c r="K10" s="53"/>
      <c r="L10" s="53"/>
    </row>
    <row r="11" spans="1:12" customFormat="1" ht="9.9499999999999993" customHeight="1" x14ac:dyDescent="0.2">
      <c r="A11" s="31">
        <v>1996</v>
      </c>
      <c r="B11" s="51" t="s">
        <v>22</v>
      </c>
      <c r="C11" s="52">
        <v>210.72203100718139</v>
      </c>
      <c r="D11" s="52">
        <v>362.30424756428584</v>
      </c>
      <c r="E11" s="52">
        <v>115.5046615109203</v>
      </c>
      <c r="F11" s="52">
        <v>992.29352586945242</v>
      </c>
      <c r="G11" s="52">
        <v>215.9181017726537</v>
      </c>
      <c r="H11" s="52">
        <v>101.11343957907309</v>
      </c>
      <c r="I11" s="52">
        <v>124.07328833172613</v>
      </c>
      <c r="J11" s="53"/>
      <c r="K11" s="53"/>
      <c r="L11" s="53"/>
    </row>
    <row r="12" spans="1:12" customFormat="1" ht="2.4500000000000002" customHeight="1" x14ac:dyDescent="0.2">
      <c r="A12" s="31"/>
      <c r="B12" s="51"/>
      <c r="C12" s="52"/>
      <c r="D12" s="52"/>
      <c r="E12" s="52"/>
      <c r="F12" s="52"/>
      <c r="G12" s="52"/>
      <c r="H12" s="52"/>
      <c r="I12" s="52"/>
      <c r="J12" s="53"/>
      <c r="K12" s="53"/>
      <c r="L12" s="53"/>
    </row>
    <row r="13" spans="1:12" ht="9.9499999999999993" customHeight="1" x14ac:dyDescent="0.2">
      <c r="A13" s="31">
        <v>1997</v>
      </c>
      <c r="B13" s="51" t="s">
        <v>22</v>
      </c>
      <c r="C13" s="52">
        <v>175.38972035688025</v>
      </c>
      <c r="D13" s="52">
        <v>298.95559653661684</v>
      </c>
      <c r="E13" s="52">
        <v>97.770999925365359</v>
      </c>
      <c r="F13" s="52">
        <v>875.04470962044525</v>
      </c>
      <c r="G13" s="52">
        <v>165.09385031176888</v>
      </c>
      <c r="H13" s="52">
        <v>82.84801676496933</v>
      </c>
      <c r="I13" s="52">
        <v>106.65624082847678</v>
      </c>
      <c r="J13" s="54"/>
      <c r="K13" s="54"/>
      <c r="L13" s="54"/>
    </row>
    <row r="14" spans="1:12" ht="2.4500000000000002" customHeight="1" x14ac:dyDescent="0.2">
      <c r="A14"/>
      <c r="B14" s="51"/>
      <c r="C14" s="52"/>
      <c r="D14" s="52"/>
      <c r="E14" s="52"/>
      <c r="F14" s="52"/>
      <c r="G14" s="52"/>
      <c r="H14" s="52"/>
      <c r="I14" s="52"/>
      <c r="J14" s="54"/>
      <c r="K14" s="54"/>
      <c r="L14" s="54"/>
    </row>
    <row r="15" spans="1:12" ht="9.75" customHeight="1" x14ac:dyDescent="0.2">
      <c r="A15" s="31">
        <v>1998</v>
      </c>
      <c r="B15" s="51" t="s">
        <v>22</v>
      </c>
      <c r="C15" s="52">
        <v>174.5281873782578</v>
      </c>
      <c r="D15" s="52">
        <v>289.66323385199291</v>
      </c>
      <c r="E15" s="52">
        <v>102.20534825465336</v>
      </c>
      <c r="F15" s="52">
        <v>827.9316419857729</v>
      </c>
      <c r="G15" s="52">
        <v>164.58961691666948</v>
      </c>
      <c r="H15" s="52">
        <v>98.062817934461137</v>
      </c>
      <c r="I15" s="52">
        <v>104.67183765879838</v>
      </c>
      <c r="J15" s="54"/>
      <c r="K15" s="54"/>
      <c r="L15" s="54"/>
    </row>
    <row r="16" spans="1:12" customFormat="1" ht="2.4500000000000002" customHeight="1" x14ac:dyDescent="0.2">
      <c r="A16" s="31"/>
      <c r="B16" s="51"/>
      <c r="C16" s="52"/>
      <c r="D16" s="52"/>
      <c r="E16" s="52"/>
      <c r="F16" s="52"/>
      <c r="G16" s="52"/>
      <c r="H16" s="52"/>
      <c r="I16" s="52"/>
      <c r="J16" s="53"/>
      <c r="K16" s="53"/>
      <c r="L16" s="53"/>
    </row>
    <row r="17" spans="1:12" ht="9.9499999999999993" customHeight="1" x14ac:dyDescent="0.2">
      <c r="A17" s="31">
        <v>1999</v>
      </c>
      <c r="B17" s="51" t="s">
        <v>22</v>
      </c>
      <c r="C17" s="52">
        <v>165.000351870109</v>
      </c>
      <c r="D17" s="52">
        <v>258.29908328117733</v>
      </c>
      <c r="E17" s="52">
        <v>106.39413813293585</v>
      </c>
      <c r="F17" s="52">
        <v>665.39009421193475</v>
      </c>
      <c r="G17" s="52">
        <v>163.70622888071526</v>
      </c>
      <c r="H17" s="52">
        <v>96.204785001661847</v>
      </c>
      <c r="I17" s="52">
        <v>112.4609450337512</v>
      </c>
      <c r="J17" s="54"/>
      <c r="K17" s="54"/>
      <c r="L17" s="54"/>
    </row>
    <row r="18" spans="1:12" ht="2.4500000000000002" customHeight="1" x14ac:dyDescent="0.2">
      <c r="A18"/>
      <c r="B18" s="51"/>
      <c r="C18" s="52"/>
      <c r="D18" s="52"/>
      <c r="E18" s="52"/>
      <c r="F18" s="52"/>
      <c r="G18" s="52"/>
      <c r="H18" s="52"/>
      <c r="I18" s="52"/>
      <c r="J18" s="54"/>
      <c r="K18" s="54"/>
      <c r="L18" s="54"/>
    </row>
    <row r="19" spans="1:12" ht="9.9499999999999993" customHeight="1" x14ac:dyDescent="0.2">
      <c r="A19" s="31">
        <v>2000</v>
      </c>
      <c r="B19" s="51" t="s">
        <v>22</v>
      </c>
      <c r="C19" s="52">
        <v>141.24395445186707</v>
      </c>
      <c r="D19" s="52">
        <v>204.0531087779425</v>
      </c>
      <c r="E19" s="52">
        <v>101.78996973618234</v>
      </c>
      <c r="F19" s="52">
        <v>469.43858917294978</v>
      </c>
      <c r="G19" s="52">
        <v>142.38736467417138</v>
      </c>
      <c r="H19" s="52">
        <v>93.470337383740898</v>
      </c>
      <c r="I19" s="52">
        <v>106.74353276592173</v>
      </c>
      <c r="J19" s="54"/>
      <c r="K19" s="54"/>
      <c r="L19" s="54"/>
    </row>
    <row r="20" spans="1:12" ht="2.4500000000000002" customHeight="1" x14ac:dyDescent="0.2">
      <c r="A20"/>
      <c r="B20" s="51"/>
      <c r="C20" s="52"/>
      <c r="D20" s="52"/>
      <c r="E20" s="52"/>
      <c r="F20" s="52"/>
      <c r="G20" s="52"/>
      <c r="H20" s="52"/>
      <c r="I20" s="52"/>
      <c r="J20" s="54"/>
      <c r="K20" s="54"/>
      <c r="L20" s="54"/>
    </row>
    <row r="21" spans="1:12" ht="9.75" customHeight="1" x14ac:dyDescent="0.2">
      <c r="A21" s="31">
        <v>2001</v>
      </c>
      <c r="B21" s="51" t="s">
        <v>22</v>
      </c>
      <c r="C21" s="52">
        <v>119.6540761730994</v>
      </c>
      <c r="D21" s="52">
        <v>156.91940304501932</v>
      </c>
      <c r="E21" s="52">
        <v>96.245615215373462</v>
      </c>
      <c r="F21" s="52">
        <v>309.06440404183849</v>
      </c>
      <c r="G21" s="52">
        <v>121.56654694990353</v>
      </c>
      <c r="H21" s="52">
        <v>76.760152777543041</v>
      </c>
      <c r="I21" s="52">
        <v>107.8473858538426</v>
      </c>
      <c r="J21" s="54"/>
      <c r="K21" s="54"/>
      <c r="L21" s="54"/>
    </row>
    <row r="22" spans="1:12" ht="2.4500000000000002" customHeight="1" x14ac:dyDescent="0.2">
      <c r="A22"/>
      <c r="B22" s="51"/>
      <c r="C22" s="52"/>
      <c r="D22" s="52"/>
      <c r="E22" s="52"/>
      <c r="F22" s="52"/>
      <c r="G22" s="52"/>
      <c r="H22" s="52"/>
      <c r="I22" s="52"/>
      <c r="J22" s="54"/>
      <c r="K22" s="54"/>
      <c r="L22" s="54"/>
    </row>
    <row r="23" spans="1:12" ht="9.9499999999999993" customHeight="1" x14ac:dyDescent="0.2">
      <c r="A23" s="31">
        <v>2002</v>
      </c>
      <c r="B23" s="51" t="s">
        <v>22</v>
      </c>
      <c r="C23" s="52">
        <v>118.84874556692087</v>
      </c>
      <c r="D23" s="52">
        <v>133.57804828253282</v>
      </c>
      <c r="E23" s="52">
        <v>109.59643687959961</v>
      </c>
      <c r="F23" s="52">
        <v>232.53174050225661</v>
      </c>
      <c r="G23" s="52">
        <v>110.58487980375112</v>
      </c>
      <c r="H23" s="52">
        <v>91.036008630353834</v>
      </c>
      <c r="I23" s="52">
        <v>120.64743616619849</v>
      </c>
      <c r="J23" s="54"/>
      <c r="K23" s="54"/>
      <c r="L23" s="54"/>
    </row>
    <row r="24" spans="1:12" ht="2.4500000000000002" customHeight="1" x14ac:dyDescent="0.2">
      <c r="A24"/>
      <c r="B24" s="51"/>
      <c r="C24" s="52"/>
      <c r="D24" s="52"/>
      <c r="E24" s="52"/>
      <c r="F24" s="52"/>
      <c r="G24" s="52"/>
      <c r="H24" s="52"/>
      <c r="I24" s="52"/>
      <c r="J24" s="54"/>
      <c r="K24" s="54"/>
      <c r="L24" s="54"/>
    </row>
    <row r="25" spans="1:12" ht="9.9499999999999993" customHeight="1" x14ac:dyDescent="0.2">
      <c r="A25" s="31">
        <v>2003</v>
      </c>
      <c r="B25" s="51" t="s">
        <v>22</v>
      </c>
      <c r="C25" s="52">
        <v>113.23922583410969</v>
      </c>
      <c r="D25" s="52">
        <v>122.27251885147416</v>
      </c>
      <c r="E25" s="52">
        <v>107.56490322200862</v>
      </c>
      <c r="F25" s="52">
        <v>197.20869962679114</v>
      </c>
      <c r="G25" s="52">
        <v>104.8601293683471</v>
      </c>
      <c r="H25" s="52">
        <v>98.299983663168334</v>
      </c>
      <c r="I25" s="52">
        <v>113.08129638170305</v>
      </c>
      <c r="J25" s="54"/>
      <c r="K25" s="54"/>
      <c r="L25" s="54"/>
    </row>
    <row r="26" spans="1:12" ht="2.4500000000000002" customHeight="1" x14ac:dyDescent="0.2">
      <c r="A26"/>
      <c r="B26" s="51"/>
      <c r="C26" s="52"/>
      <c r="D26" s="52"/>
      <c r="E26" s="52"/>
      <c r="F26" s="52"/>
      <c r="G26" s="52"/>
      <c r="H26" s="52"/>
      <c r="I26" s="52"/>
      <c r="J26" s="54"/>
      <c r="K26" s="54"/>
      <c r="L26" s="54"/>
    </row>
    <row r="27" spans="1:12" ht="9.9499999999999993" customHeight="1" x14ac:dyDescent="0.2">
      <c r="A27" s="31">
        <v>2004</v>
      </c>
      <c r="B27" s="51" t="s">
        <v>22</v>
      </c>
      <c r="C27" s="52">
        <v>104.56640240898669</v>
      </c>
      <c r="D27" s="52">
        <v>110.17385527289036</v>
      </c>
      <c r="E27" s="52">
        <v>101.04404389357313</v>
      </c>
      <c r="F27" s="52">
        <v>141.65605321665197</v>
      </c>
      <c r="G27" s="52">
        <v>102.85855995479427</v>
      </c>
      <c r="H27" s="52">
        <v>94.483361781953988</v>
      </c>
      <c r="I27" s="52">
        <v>104.95031654857239</v>
      </c>
      <c r="J27" s="55"/>
      <c r="K27" s="55"/>
      <c r="L27" s="55"/>
    </row>
    <row r="28" spans="1:12" ht="2.4500000000000002" customHeight="1" x14ac:dyDescent="0.2">
      <c r="A28"/>
      <c r="B28" s="51"/>
      <c r="C28" s="52"/>
      <c r="D28" s="52"/>
      <c r="E28" s="52"/>
      <c r="F28" s="52"/>
      <c r="G28" s="52"/>
      <c r="H28" s="52"/>
      <c r="I28" s="52"/>
      <c r="J28" s="54"/>
      <c r="K28" s="54"/>
      <c r="L28" s="54"/>
    </row>
    <row r="29" spans="1:12" ht="9.9499999999999993" customHeight="1" x14ac:dyDescent="0.2">
      <c r="A29" s="31">
        <v>2005</v>
      </c>
      <c r="B29" s="51" t="s">
        <v>22</v>
      </c>
      <c r="C29" s="52">
        <v>96.919102802241881</v>
      </c>
      <c r="D29" s="52">
        <v>102.00413008772254</v>
      </c>
      <c r="E29" s="52">
        <v>93.724909360969875</v>
      </c>
      <c r="F29" s="52">
        <v>109.84454808891336</v>
      </c>
      <c r="G29" s="52">
        <v>100.18230769786004</v>
      </c>
      <c r="H29" s="52">
        <v>88.670970576802816</v>
      </c>
      <c r="I29" s="52">
        <v>96.734057272231766</v>
      </c>
      <c r="J29"/>
      <c r="K29"/>
      <c r="L29"/>
    </row>
    <row r="30" spans="1:12" ht="2.4500000000000002" customHeight="1" x14ac:dyDescent="0.2">
      <c r="A30"/>
      <c r="B30" s="51"/>
      <c r="C30" s="52"/>
      <c r="D30" s="52"/>
      <c r="E30" s="52"/>
      <c r="F30" s="52"/>
      <c r="G30" s="52"/>
      <c r="H30" s="52"/>
      <c r="I30" s="52"/>
      <c r="J30" s="54"/>
      <c r="K30" s="54"/>
      <c r="L30" s="54"/>
    </row>
    <row r="31" spans="1:12" ht="9.9499999999999993" customHeight="1" x14ac:dyDescent="0.2">
      <c r="A31" s="31">
        <v>2006</v>
      </c>
      <c r="B31" s="51" t="s">
        <v>22</v>
      </c>
      <c r="C31" s="52">
        <v>97.99127362129866</v>
      </c>
      <c r="D31" s="52">
        <v>102.34551497240471</v>
      </c>
      <c r="E31" s="52">
        <v>95.256128186557149</v>
      </c>
      <c r="F31" s="52">
        <v>111.06357863346101</v>
      </c>
      <c r="G31" s="52">
        <v>100.31976027775113</v>
      </c>
      <c r="H31" s="52">
        <v>95.293302462354859</v>
      </c>
      <c r="I31" s="52">
        <v>95.233994381786928</v>
      </c>
      <c r="J31"/>
      <c r="K31"/>
      <c r="L31"/>
    </row>
    <row r="32" spans="1:12" ht="2.4500000000000002" customHeight="1" x14ac:dyDescent="0.2">
      <c r="A32"/>
      <c r="B32" s="51"/>
      <c r="C32" s="52"/>
      <c r="D32" s="52"/>
      <c r="E32" s="52"/>
      <c r="F32" s="52"/>
      <c r="G32" s="52"/>
      <c r="H32" s="52"/>
      <c r="I32" s="52"/>
      <c r="J32"/>
      <c r="K32"/>
      <c r="L32"/>
    </row>
    <row r="33" spans="1:13" ht="9.9499999999999993" customHeight="1" x14ac:dyDescent="0.2">
      <c r="A33" s="31">
        <v>2007</v>
      </c>
      <c r="B33" s="51" t="s">
        <v>22</v>
      </c>
      <c r="C33" s="52">
        <v>100.07896094370919</v>
      </c>
      <c r="D33" s="52">
        <v>112.70688091357272</v>
      </c>
      <c r="E33" s="52">
        <v>92.14664969341986</v>
      </c>
      <c r="F33" s="52">
        <v>123.15359252339766</v>
      </c>
      <c r="G33" s="52">
        <v>110.27945254070733</v>
      </c>
      <c r="H33" s="52">
        <v>88.547176826485952</v>
      </c>
      <c r="I33" s="52">
        <v>94.289799169846106</v>
      </c>
      <c r="J33"/>
      <c r="K33"/>
      <c r="L33"/>
      <c r="M33"/>
    </row>
    <row r="34" spans="1:13" ht="2.4500000000000002" customHeight="1" x14ac:dyDescent="0.2">
      <c r="A34"/>
      <c r="B34" s="51"/>
      <c r="C34" s="52"/>
      <c r="D34" s="52"/>
      <c r="E34" s="52"/>
      <c r="F34" s="52"/>
      <c r="G34" s="52"/>
      <c r="H34" s="52"/>
      <c r="I34" s="52"/>
      <c r="J34"/>
      <c r="K34"/>
      <c r="L34"/>
      <c r="M34"/>
    </row>
    <row r="35" spans="1:13" ht="9.9499999999999993" customHeight="1" x14ac:dyDescent="0.2">
      <c r="A35" s="31">
        <v>2008</v>
      </c>
      <c r="B35" s="51" t="s">
        <v>22</v>
      </c>
      <c r="C35" s="52">
        <v>99.553221806649631</v>
      </c>
      <c r="D35" s="52">
        <v>101.92079201293247</v>
      </c>
      <c r="E35" s="52">
        <v>98.06601695993173</v>
      </c>
      <c r="F35" s="52">
        <v>106.56865311991054</v>
      </c>
      <c r="G35" s="52">
        <v>100.84080145268712</v>
      </c>
      <c r="H35" s="52">
        <v>104.22757769853477</v>
      </c>
      <c r="I35" s="52">
        <v>94.397383757494424</v>
      </c>
      <c r="J35"/>
      <c r="K35"/>
      <c r="L35"/>
      <c r="M35"/>
    </row>
    <row r="36" spans="1:13" ht="2.4500000000000002" customHeight="1" x14ac:dyDescent="0.2">
      <c r="A36"/>
      <c r="B36" s="51"/>
      <c r="C36" s="52"/>
      <c r="D36" s="52"/>
      <c r="E36" s="52"/>
      <c r="F36" s="52"/>
      <c r="G36" s="52"/>
      <c r="H36" s="52"/>
      <c r="I36" s="52"/>
      <c r="J36"/>
      <c r="K36"/>
      <c r="L36"/>
      <c r="M36"/>
    </row>
    <row r="37" spans="1:13" ht="9.9499999999999993" customHeight="1" x14ac:dyDescent="0.2">
      <c r="A37" s="31">
        <v>2009</v>
      </c>
      <c r="B37" s="51" t="s">
        <v>22</v>
      </c>
      <c r="C37" s="52">
        <v>98.174698021198708</v>
      </c>
      <c r="D37" s="52">
        <v>95.941368819511169</v>
      </c>
      <c r="E37" s="52">
        <v>99.57757849513456</v>
      </c>
      <c r="F37" s="52">
        <v>94.331308272278264</v>
      </c>
      <c r="G37" s="52">
        <v>96.315487183294508</v>
      </c>
      <c r="H37" s="52">
        <v>96.525184071025777</v>
      </c>
      <c r="I37" s="52">
        <v>101.39499392059032</v>
      </c>
      <c r="J37"/>
      <c r="K37"/>
      <c r="L37"/>
      <c r="M37"/>
    </row>
    <row r="38" spans="1:13" ht="2.4500000000000002" customHeight="1" x14ac:dyDescent="0.2">
      <c r="A38"/>
      <c r="B38" s="51"/>
      <c r="C38" s="52"/>
      <c r="D38" s="52"/>
      <c r="E38" s="52"/>
      <c r="F38" s="52"/>
      <c r="G38" s="52"/>
      <c r="H38" s="52"/>
      <c r="I38" s="52"/>
      <c r="J38"/>
      <c r="K38"/>
      <c r="L38"/>
      <c r="M38"/>
    </row>
    <row r="39" spans="1:13" ht="9.9499999999999993" customHeight="1" x14ac:dyDescent="0.2">
      <c r="A39" s="31">
        <v>2010</v>
      </c>
      <c r="B39" s="51" t="s">
        <v>22</v>
      </c>
      <c r="C39" s="56">
        <v>100</v>
      </c>
      <c r="D39" s="56">
        <v>100</v>
      </c>
      <c r="E39" s="56">
        <v>100</v>
      </c>
      <c r="F39" s="56">
        <v>100</v>
      </c>
      <c r="G39" s="56">
        <v>100</v>
      </c>
      <c r="H39" s="56">
        <v>100</v>
      </c>
      <c r="I39" s="56">
        <v>100</v>
      </c>
      <c r="J39"/>
      <c r="K39"/>
      <c r="L39"/>
      <c r="M39"/>
    </row>
    <row r="40" spans="1:13" ht="2.4500000000000002" customHeight="1" x14ac:dyDescent="0.2">
      <c r="A40"/>
      <c r="B40" s="51"/>
      <c r="C40" s="56"/>
      <c r="D40" s="56"/>
      <c r="E40" s="56"/>
      <c r="F40" s="56"/>
      <c r="G40" s="56"/>
      <c r="H40" s="56"/>
      <c r="I40" s="56"/>
      <c r="J40"/>
      <c r="K40"/>
      <c r="L40"/>
      <c r="M40"/>
    </row>
    <row r="41" spans="1:13" ht="9.75" customHeight="1" x14ac:dyDescent="0.2">
      <c r="A41" s="31">
        <v>2011</v>
      </c>
      <c r="B41" s="51" t="s">
        <v>22</v>
      </c>
      <c r="C41" s="52">
        <v>107.89738563737235</v>
      </c>
      <c r="D41" s="52">
        <v>107.4667066064669</v>
      </c>
      <c r="E41" s="52">
        <v>108.16791951233103</v>
      </c>
      <c r="F41" s="52">
        <v>136.16131852331782</v>
      </c>
      <c r="G41" s="52">
        <v>100.79914290634355</v>
      </c>
      <c r="H41" s="52">
        <v>95.186408882729708</v>
      </c>
      <c r="I41" s="52">
        <v>115.89719508615991</v>
      </c>
      <c r="J41" s="57"/>
      <c r="K41" s="57"/>
      <c r="L41" s="57"/>
      <c r="M41" s="57"/>
    </row>
    <row r="42" spans="1:13" ht="2.4500000000000002" customHeight="1" x14ac:dyDescent="0.2">
      <c r="A42"/>
      <c r="B42" s="51"/>
      <c r="C42" s="52"/>
      <c r="D42" s="52"/>
      <c r="E42" s="52"/>
      <c r="F42" s="52"/>
      <c r="G42" s="52"/>
      <c r="H42" s="52"/>
      <c r="I42" s="52"/>
      <c r="J42"/>
      <c r="K42"/>
      <c r="L42"/>
      <c r="M42"/>
    </row>
    <row r="43" spans="1:13" ht="9.75" customHeight="1" x14ac:dyDescent="0.2">
      <c r="A43" s="31">
        <v>2012</v>
      </c>
      <c r="B43" s="51" t="s">
        <v>22</v>
      </c>
      <c r="C43" s="52">
        <v>109.11521131252714</v>
      </c>
      <c r="D43" s="52">
        <v>119.93520381012307</v>
      </c>
      <c r="E43" s="52">
        <v>102.31856163296372</v>
      </c>
      <c r="F43" s="52">
        <v>149.42509862742574</v>
      </c>
      <c r="G43" s="52">
        <v>113.08284585616047</v>
      </c>
      <c r="H43" s="52">
        <v>99.841560899765099</v>
      </c>
      <c r="I43" s="52">
        <v>103.79338392520231</v>
      </c>
      <c r="J43" s="57"/>
      <c r="K43" s="57"/>
      <c r="L43" s="57"/>
      <c r="M43" s="57"/>
    </row>
    <row r="44" spans="1:13" ht="2.4500000000000002" customHeight="1" x14ac:dyDescent="0.2">
      <c r="A44"/>
      <c r="B44" s="51"/>
      <c r="C44" s="52"/>
      <c r="D44" s="52"/>
      <c r="E44" s="52"/>
      <c r="F44" s="52"/>
      <c r="G44" s="52"/>
      <c r="H44" s="52"/>
      <c r="I44" s="52"/>
      <c r="J44"/>
      <c r="K44"/>
      <c r="L44"/>
      <c r="M44"/>
    </row>
    <row r="45" spans="1:13" ht="9.75" customHeight="1" x14ac:dyDescent="0.2">
      <c r="A45" s="31">
        <v>2013</v>
      </c>
      <c r="B45" s="51" t="s">
        <v>22</v>
      </c>
      <c r="C45" s="52">
        <v>112.11604595488184</v>
      </c>
      <c r="D45" s="52">
        <v>112.94413038336631</v>
      </c>
      <c r="E45" s="52">
        <v>111.60791106074736</v>
      </c>
      <c r="F45" s="52">
        <v>161.97044523977519</v>
      </c>
      <c r="G45" s="52">
        <v>101.54202561072564</v>
      </c>
      <c r="H45" s="52">
        <v>106.50822052469398</v>
      </c>
      <c r="I45" s="52">
        <v>114.63773286934158</v>
      </c>
      <c r="J45" s="57"/>
      <c r="K45" s="57"/>
      <c r="L45" s="57"/>
      <c r="M45" s="57"/>
    </row>
    <row r="46" spans="1:13" ht="2.25" customHeight="1" x14ac:dyDescent="0.2">
      <c r="A46"/>
      <c r="B46" s="51"/>
      <c r="C46" s="52"/>
      <c r="D46" s="52"/>
      <c r="E46" s="52"/>
      <c r="F46" s="52"/>
      <c r="G46" s="52"/>
      <c r="H46" s="52"/>
      <c r="I46" s="52"/>
      <c r="J46" s="57"/>
      <c r="K46" s="57"/>
      <c r="L46" s="57"/>
      <c r="M46" s="57"/>
    </row>
    <row r="47" spans="1:13" ht="9.75" customHeight="1" x14ac:dyDescent="0.2">
      <c r="A47" s="58">
        <v>2014</v>
      </c>
      <c r="B47" s="59" t="s">
        <v>23</v>
      </c>
      <c r="C47" s="52">
        <v>76.400000000000006</v>
      </c>
      <c r="D47" s="52">
        <v>76.599999999999994</v>
      </c>
      <c r="E47" s="52">
        <v>76.3</v>
      </c>
      <c r="F47" s="52">
        <v>100.6</v>
      </c>
      <c r="G47" s="52">
        <v>71</v>
      </c>
      <c r="H47" s="52">
        <v>34.6</v>
      </c>
      <c r="I47" s="52">
        <v>101.1</v>
      </c>
      <c r="J47" s="55"/>
      <c r="K47" s="55"/>
      <c r="L47" s="55"/>
      <c r="M47"/>
    </row>
    <row r="48" spans="1:13" ht="9.75" customHeight="1" x14ac:dyDescent="0.2">
      <c r="A48"/>
      <c r="B48" s="59" t="s">
        <v>24</v>
      </c>
      <c r="C48" s="52">
        <v>129.1</v>
      </c>
      <c r="D48" s="52">
        <v>131.4</v>
      </c>
      <c r="E48" s="52">
        <v>127.7</v>
      </c>
      <c r="F48" s="52">
        <v>159.6</v>
      </c>
      <c r="G48" s="52">
        <v>124.8</v>
      </c>
      <c r="H48" s="52">
        <v>161.80000000000001</v>
      </c>
      <c r="I48" s="52">
        <v>107.3</v>
      </c>
      <c r="J48" s="55"/>
      <c r="K48" s="55"/>
      <c r="L48" s="55"/>
      <c r="M48"/>
    </row>
    <row r="49" spans="1:13" ht="9.75" customHeight="1" x14ac:dyDescent="0.2">
      <c r="A49"/>
      <c r="B49" s="59" t="s">
        <v>25</v>
      </c>
      <c r="C49" s="52">
        <v>122.8</v>
      </c>
      <c r="D49" s="52">
        <v>132.69999999999999</v>
      </c>
      <c r="E49" s="52">
        <v>116.5</v>
      </c>
      <c r="F49" s="52">
        <v>207.6</v>
      </c>
      <c r="G49" s="52">
        <v>115.3</v>
      </c>
      <c r="H49" s="52">
        <v>96.6</v>
      </c>
      <c r="I49" s="52">
        <v>128.30000000000001</v>
      </c>
      <c r="J49" s="55"/>
      <c r="K49" s="55"/>
      <c r="L49" s="55"/>
      <c r="M49"/>
    </row>
    <row r="50" spans="1:13" ht="9.75" customHeight="1" x14ac:dyDescent="0.2">
      <c r="A50"/>
      <c r="B50" s="59" t="s">
        <v>26</v>
      </c>
      <c r="C50" s="52">
        <v>121</v>
      </c>
      <c r="D50" s="52">
        <v>120.5</v>
      </c>
      <c r="E50" s="52">
        <v>121.3</v>
      </c>
      <c r="F50" s="52">
        <v>149.5</v>
      </c>
      <c r="G50" s="52">
        <v>113.7</v>
      </c>
      <c r="H50" s="52">
        <v>106.8</v>
      </c>
      <c r="I50" s="52">
        <v>129.9</v>
      </c>
      <c r="J50" s="55"/>
      <c r="K50" s="55"/>
      <c r="L50" s="55"/>
      <c r="M50"/>
    </row>
    <row r="51" spans="1:13" ht="9.75" customHeight="1" x14ac:dyDescent="0.2">
      <c r="A51" s="60"/>
      <c r="B51" s="59" t="s">
        <v>27</v>
      </c>
      <c r="C51" s="52">
        <v>126.6</v>
      </c>
      <c r="D51" s="52">
        <v>123.3</v>
      </c>
      <c r="E51" s="52">
        <v>128.80000000000001</v>
      </c>
      <c r="F51" s="52">
        <v>214.8</v>
      </c>
      <c r="G51" s="52">
        <v>102</v>
      </c>
      <c r="H51" s="52">
        <v>131.4</v>
      </c>
      <c r="I51" s="52">
        <v>127.2</v>
      </c>
      <c r="J51" s="55"/>
      <c r="K51" s="55"/>
      <c r="L51" s="55"/>
      <c r="M51"/>
    </row>
    <row r="52" spans="1:13" ht="9.75" customHeight="1" x14ac:dyDescent="0.2">
      <c r="A52" s="60"/>
      <c r="B52" s="59" t="s">
        <v>28</v>
      </c>
      <c r="C52" s="52">
        <v>149.30000000000001</v>
      </c>
      <c r="D52" s="52">
        <v>165</v>
      </c>
      <c r="E52" s="52">
        <v>139.4</v>
      </c>
      <c r="F52" s="52">
        <v>319.60000000000002</v>
      </c>
      <c r="G52" s="52">
        <v>129</v>
      </c>
      <c r="H52" s="52">
        <v>95.4</v>
      </c>
      <c r="I52" s="52">
        <v>165.7</v>
      </c>
      <c r="J52" s="55"/>
      <c r="K52" s="55"/>
      <c r="L52" s="55"/>
      <c r="M52"/>
    </row>
    <row r="53" spans="1:13" ht="9.75" customHeight="1" x14ac:dyDescent="0.2">
      <c r="A53"/>
      <c r="B53" s="59" t="s">
        <v>29</v>
      </c>
      <c r="C53" s="52">
        <v>125.4</v>
      </c>
      <c r="D53" s="52">
        <v>107.2</v>
      </c>
      <c r="E53" s="52">
        <v>136.80000000000001</v>
      </c>
      <c r="F53" s="52">
        <v>163</v>
      </c>
      <c r="G53" s="52">
        <v>94.3</v>
      </c>
      <c r="H53" s="52">
        <v>133.69999999999999</v>
      </c>
      <c r="I53" s="52">
        <v>138.5</v>
      </c>
      <c r="J53" s="55"/>
      <c r="K53" s="55"/>
      <c r="L53" s="55"/>
      <c r="M53"/>
    </row>
    <row r="54" spans="1:13" ht="9.75" customHeight="1" x14ac:dyDescent="0.2">
      <c r="A54"/>
      <c r="B54" s="59" t="s">
        <v>30</v>
      </c>
      <c r="C54" s="52">
        <v>117.5</v>
      </c>
      <c r="D54" s="52">
        <v>83.9</v>
      </c>
      <c r="E54" s="52">
        <v>138.5</v>
      </c>
      <c r="F54" s="52">
        <v>142.19999999999999</v>
      </c>
      <c r="G54" s="52">
        <v>70.400000000000006</v>
      </c>
      <c r="H54" s="52">
        <v>139.69999999999999</v>
      </c>
      <c r="I54" s="52">
        <v>137.9</v>
      </c>
      <c r="J54" s="55"/>
      <c r="K54" s="55"/>
      <c r="L54" s="55"/>
      <c r="M54"/>
    </row>
    <row r="55" spans="1:13" ht="9.75" customHeight="1" x14ac:dyDescent="0.2">
      <c r="A55"/>
      <c r="B55" s="59" t="s">
        <v>31</v>
      </c>
      <c r="C55" s="52">
        <v>140.19999999999999</v>
      </c>
      <c r="D55" s="52">
        <v>143.5</v>
      </c>
      <c r="E55" s="52">
        <v>138.1</v>
      </c>
      <c r="F55" s="52">
        <v>277.89999999999998</v>
      </c>
      <c r="G55" s="52">
        <v>112.3</v>
      </c>
      <c r="H55" s="52">
        <v>128.6</v>
      </c>
      <c r="I55" s="52">
        <v>143.80000000000001</v>
      </c>
      <c r="J55" s="55"/>
      <c r="K55" s="55"/>
      <c r="L55" s="55"/>
      <c r="M55"/>
    </row>
    <row r="56" spans="1:13" ht="9.75" customHeight="1" x14ac:dyDescent="0.2">
      <c r="A56"/>
      <c r="B56" s="59" t="s">
        <v>32</v>
      </c>
      <c r="C56" s="52">
        <v>103.7</v>
      </c>
      <c r="D56" s="52">
        <v>119.1</v>
      </c>
      <c r="E56" s="52">
        <v>94</v>
      </c>
      <c r="F56" s="52">
        <v>213.4</v>
      </c>
      <c r="G56" s="52">
        <v>97.2</v>
      </c>
      <c r="H56" s="52">
        <v>76.099999999999994</v>
      </c>
      <c r="I56" s="52">
        <v>104.7</v>
      </c>
      <c r="J56" s="55"/>
      <c r="K56" s="55"/>
      <c r="L56" s="55"/>
      <c r="M56"/>
    </row>
    <row r="57" spans="1:13" ht="9.75" customHeight="1" x14ac:dyDescent="0.2">
      <c r="A57"/>
      <c r="B57" s="59" t="s">
        <v>33</v>
      </c>
      <c r="C57" s="52">
        <v>94.8</v>
      </c>
      <c r="D57" s="52">
        <v>118.7</v>
      </c>
      <c r="E57" s="52">
        <v>79.8</v>
      </c>
      <c r="F57" s="52">
        <v>136.5</v>
      </c>
      <c r="G57" s="52">
        <v>114.5</v>
      </c>
      <c r="H57" s="52">
        <v>58.9</v>
      </c>
      <c r="I57" s="52">
        <v>92.2</v>
      </c>
      <c r="J57" s="55"/>
      <c r="K57" s="55"/>
      <c r="L57" s="55"/>
      <c r="M57"/>
    </row>
    <row r="58" spans="1:13" ht="9.75" customHeight="1" x14ac:dyDescent="0.2">
      <c r="A58"/>
      <c r="B58" s="59" t="s">
        <v>34</v>
      </c>
      <c r="C58" s="52">
        <v>88.6</v>
      </c>
      <c r="D58" s="52">
        <v>98.1</v>
      </c>
      <c r="E58" s="52">
        <v>82.5</v>
      </c>
      <c r="F58" s="52">
        <v>167.4</v>
      </c>
      <c r="G58" s="52">
        <v>82</v>
      </c>
      <c r="H58" s="52">
        <v>63</v>
      </c>
      <c r="I58" s="52">
        <v>94.2</v>
      </c>
      <c r="J58"/>
      <c r="K58"/>
      <c r="L58"/>
      <c r="M58"/>
    </row>
    <row r="59" spans="1:13" ht="3" customHeight="1" x14ac:dyDescent="0.2">
      <c r="A59"/>
      <c r="B59" s="51"/>
      <c r="C59" s="52"/>
      <c r="D59" s="52"/>
      <c r="E59" s="52"/>
      <c r="F59" s="52"/>
      <c r="G59" s="52"/>
      <c r="H59" s="52"/>
      <c r="I59" s="52"/>
      <c r="J59"/>
      <c r="K59"/>
      <c r="L59"/>
      <c r="M59"/>
    </row>
    <row r="60" spans="1:13" customFormat="1" ht="9.75" customHeight="1" x14ac:dyDescent="0.2">
      <c r="A60" s="31">
        <v>2014</v>
      </c>
      <c r="B60" s="51" t="s">
        <v>22</v>
      </c>
      <c r="C60" s="52">
        <v>116.28333333333332</v>
      </c>
      <c r="D60" s="52">
        <v>118.33333333333331</v>
      </c>
      <c r="E60" s="52">
        <v>114.97499999999998</v>
      </c>
      <c r="F60" s="52">
        <v>187.67499999999998</v>
      </c>
      <c r="G60" s="52">
        <v>102.20833333333331</v>
      </c>
      <c r="H60" s="52">
        <v>102.21666666666665</v>
      </c>
      <c r="I60" s="52">
        <v>122.56666666666668</v>
      </c>
      <c r="J60" s="57"/>
      <c r="K60" s="57"/>
      <c r="L60" s="57"/>
      <c r="M60" s="57"/>
    </row>
    <row r="61" spans="1:13" customFormat="1" ht="3.75" customHeight="1" x14ac:dyDescent="0.2">
      <c r="B61" s="51"/>
      <c r="C61" s="52"/>
      <c r="D61" s="52"/>
      <c r="E61" s="52"/>
      <c r="F61" s="52"/>
      <c r="G61" s="52"/>
      <c r="H61" s="52"/>
      <c r="I61" s="52"/>
      <c r="J61" s="57"/>
      <c r="K61" s="57"/>
      <c r="L61" s="57"/>
      <c r="M61" s="57"/>
    </row>
    <row r="62" spans="1:13" ht="9.75" customHeight="1" x14ac:dyDescent="0.2">
      <c r="A62" s="58">
        <v>2015</v>
      </c>
      <c r="B62" s="59" t="s">
        <v>23</v>
      </c>
      <c r="C62" s="52">
        <v>76.599999999999994</v>
      </c>
      <c r="D62" s="52">
        <v>93.3</v>
      </c>
      <c r="E62" s="52">
        <v>66.099999999999994</v>
      </c>
      <c r="F62" s="52">
        <v>117.1</v>
      </c>
      <c r="G62" s="52">
        <v>87.8</v>
      </c>
      <c r="H62" s="52">
        <v>30.3</v>
      </c>
      <c r="I62" s="52">
        <v>87.3</v>
      </c>
      <c r="J62"/>
      <c r="K62"/>
      <c r="L62"/>
      <c r="M62"/>
    </row>
    <row r="63" spans="1:13" ht="9.75" customHeight="1" x14ac:dyDescent="0.2">
      <c r="B63" s="59" t="s">
        <v>24</v>
      </c>
      <c r="C63" s="52">
        <v>101</v>
      </c>
      <c r="D63" s="52">
        <v>123.6</v>
      </c>
      <c r="E63" s="52">
        <v>86.8</v>
      </c>
      <c r="F63" s="52">
        <v>275.7</v>
      </c>
      <c r="G63" s="52">
        <v>88.3</v>
      </c>
      <c r="H63" s="52">
        <v>92.2</v>
      </c>
      <c r="I63" s="52">
        <v>83.6</v>
      </c>
      <c r="J63"/>
      <c r="K63"/>
      <c r="L63"/>
      <c r="M63"/>
    </row>
    <row r="64" spans="1:13" ht="9.75" customHeight="1" x14ac:dyDescent="0.2">
      <c r="A64"/>
      <c r="B64" s="59" t="s">
        <v>25</v>
      </c>
      <c r="C64" s="52">
        <v>155.80000000000001</v>
      </c>
      <c r="D64" s="52">
        <v>135</v>
      </c>
      <c r="E64" s="52">
        <v>168.9</v>
      </c>
      <c r="F64" s="52">
        <v>196.8</v>
      </c>
      <c r="G64" s="52">
        <v>120.6</v>
      </c>
      <c r="H64" s="52">
        <v>125.7</v>
      </c>
      <c r="I64" s="52">
        <v>194.7</v>
      </c>
      <c r="J64"/>
      <c r="K64"/>
      <c r="L64"/>
      <c r="M64"/>
    </row>
    <row r="65" spans="1:13" ht="9.75" customHeight="1" x14ac:dyDescent="0.2">
      <c r="A65"/>
      <c r="B65" s="59" t="s">
        <v>26</v>
      </c>
      <c r="C65" s="52">
        <v>126.5</v>
      </c>
      <c r="D65" s="52">
        <v>151.1</v>
      </c>
      <c r="E65" s="52">
        <v>111</v>
      </c>
      <c r="F65" s="52">
        <v>277.7</v>
      </c>
      <c r="G65" s="52">
        <v>121.7</v>
      </c>
      <c r="H65" s="52">
        <v>97.4</v>
      </c>
      <c r="I65" s="52">
        <v>119.1</v>
      </c>
      <c r="J65"/>
      <c r="K65"/>
      <c r="L65"/>
      <c r="M65"/>
    </row>
    <row r="66" spans="1:13" ht="9.75" customHeight="1" x14ac:dyDescent="0.2">
      <c r="A66" s="60"/>
      <c r="B66" s="59" t="s">
        <v>27</v>
      </c>
      <c r="C66" s="52">
        <v>122.2</v>
      </c>
      <c r="D66" s="52">
        <v>99.5</v>
      </c>
      <c r="E66" s="52">
        <v>136.5</v>
      </c>
      <c r="F66" s="52">
        <v>171.6</v>
      </c>
      <c r="G66" s="52">
        <v>82.8</v>
      </c>
      <c r="H66" s="52">
        <v>127.8</v>
      </c>
      <c r="I66" s="52">
        <v>141.69999999999999</v>
      </c>
      <c r="J66"/>
      <c r="K66"/>
      <c r="L66"/>
      <c r="M66"/>
    </row>
    <row r="67" spans="1:13" ht="9.75" customHeight="1" x14ac:dyDescent="0.2">
      <c r="A67" s="60"/>
      <c r="B67" s="59" t="s">
        <v>28</v>
      </c>
      <c r="C67" s="52">
        <v>134.69999999999999</v>
      </c>
      <c r="D67" s="52">
        <v>120.1</v>
      </c>
      <c r="E67" s="52">
        <v>143.9</v>
      </c>
      <c r="F67" s="52">
        <v>191.5</v>
      </c>
      <c r="G67" s="52">
        <v>103.5</v>
      </c>
      <c r="H67" s="52">
        <v>146.30000000000001</v>
      </c>
      <c r="I67" s="52">
        <v>142.5</v>
      </c>
      <c r="J67"/>
      <c r="K67"/>
      <c r="L67"/>
      <c r="M67"/>
    </row>
    <row r="68" spans="1:13" ht="9.75" customHeight="1" x14ac:dyDescent="0.2">
      <c r="A68"/>
      <c r="B68" s="59" t="s">
        <v>29</v>
      </c>
      <c r="C68" s="52">
        <v>116.7</v>
      </c>
      <c r="D68" s="52">
        <v>105</v>
      </c>
      <c r="E68" s="52">
        <v>124</v>
      </c>
      <c r="F68" s="52">
        <v>160</v>
      </c>
      <c r="G68" s="52">
        <v>92.2</v>
      </c>
      <c r="H68" s="52">
        <v>141.6</v>
      </c>
      <c r="I68" s="52">
        <v>113.5</v>
      </c>
      <c r="J68"/>
      <c r="K68"/>
      <c r="L68"/>
      <c r="M68"/>
    </row>
    <row r="69" spans="1:13" ht="9.75" customHeight="1" x14ac:dyDescent="0.2">
      <c r="A69"/>
      <c r="B69" s="59" t="s">
        <v>30</v>
      </c>
      <c r="C69" s="52">
        <v>119.3</v>
      </c>
      <c r="D69" s="52">
        <v>118.2</v>
      </c>
      <c r="E69" s="52">
        <v>120</v>
      </c>
      <c r="F69" s="52">
        <v>179.5</v>
      </c>
      <c r="G69" s="52">
        <v>104</v>
      </c>
      <c r="H69" s="52">
        <v>120.9</v>
      </c>
      <c r="I69" s="52">
        <v>119.5</v>
      </c>
      <c r="J69"/>
      <c r="K69"/>
      <c r="L69"/>
      <c r="M69"/>
    </row>
    <row r="70" spans="1:13" ht="9.75" customHeight="1" x14ac:dyDescent="0.2">
      <c r="A70"/>
      <c r="B70" s="59" t="s">
        <v>31</v>
      </c>
      <c r="C70" s="52">
        <v>155.6</v>
      </c>
      <c r="D70" s="52">
        <v>167.1</v>
      </c>
      <c r="E70" s="52">
        <v>148.30000000000001</v>
      </c>
      <c r="F70" s="52">
        <v>320.7</v>
      </c>
      <c r="G70" s="52">
        <v>131.5</v>
      </c>
      <c r="H70" s="52">
        <v>112.8</v>
      </c>
      <c r="I70" s="52">
        <v>169.5</v>
      </c>
      <c r="J70"/>
      <c r="K70"/>
      <c r="L70"/>
      <c r="M70"/>
    </row>
    <row r="71" spans="1:13" ht="9.75" customHeight="1" x14ac:dyDescent="0.2">
      <c r="A71"/>
      <c r="B71" s="59" t="s">
        <v>32</v>
      </c>
      <c r="C71" s="52">
        <v>132.4</v>
      </c>
      <c r="D71" s="52">
        <v>142.1</v>
      </c>
      <c r="E71" s="52">
        <v>126.3</v>
      </c>
      <c r="F71" s="52">
        <v>185</v>
      </c>
      <c r="G71" s="52">
        <v>132.1</v>
      </c>
      <c r="H71" s="52">
        <v>131.30000000000001</v>
      </c>
      <c r="I71" s="52">
        <v>123.2</v>
      </c>
      <c r="J71"/>
      <c r="K71"/>
      <c r="L71"/>
      <c r="M71"/>
    </row>
    <row r="72" spans="1:13" ht="9.75" customHeight="1" x14ac:dyDescent="0.2">
      <c r="A72"/>
      <c r="B72" s="59" t="s">
        <v>33</v>
      </c>
      <c r="C72" s="52">
        <v>106.6</v>
      </c>
      <c r="D72" s="52">
        <v>103.5</v>
      </c>
      <c r="E72" s="52">
        <v>108.6</v>
      </c>
      <c r="F72" s="52">
        <v>146.80000000000001</v>
      </c>
      <c r="G72" s="52">
        <v>93.5</v>
      </c>
      <c r="H72" s="52">
        <v>73.099999999999994</v>
      </c>
      <c r="I72" s="52">
        <v>129.69999999999999</v>
      </c>
      <c r="J72"/>
      <c r="K72"/>
      <c r="L72"/>
      <c r="M72"/>
    </row>
    <row r="73" spans="1:13" ht="9.75" customHeight="1" x14ac:dyDescent="0.2">
      <c r="A73"/>
      <c r="B73" s="59" t="s">
        <v>34</v>
      </c>
      <c r="C73" s="52">
        <v>112.2</v>
      </c>
      <c r="D73" s="52">
        <v>141.6</v>
      </c>
      <c r="E73" s="52">
        <v>93.7</v>
      </c>
      <c r="F73" s="52">
        <v>277.39999999999998</v>
      </c>
      <c r="G73" s="52">
        <v>110</v>
      </c>
      <c r="H73" s="52">
        <v>80.400000000000006</v>
      </c>
      <c r="I73" s="52">
        <v>101.6</v>
      </c>
      <c r="J73"/>
      <c r="K73"/>
      <c r="L73"/>
      <c r="M73"/>
    </row>
    <row r="74" spans="1:13" ht="3" customHeight="1" x14ac:dyDescent="0.2">
      <c r="A74"/>
      <c r="B74" s="51"/>
      <c r="C74" s="52"/>
      <c r="D74" s="52"/>
      <c r="E74" s="52"/>
      <c r="F74" s="52"/>
      <c r="G74" s="52"/>
      <c r="H74" s="52"/>
      <c r="I74" s="52"/>
      <c r="J74"/>
      <c r="K74"/>
      <c r="L74"/>
      <c r="M74"/>
    </row>
    <row r="75" spans="1:13" s="61" customFormat="1" ht="9.75" customHeight="1" x14ac:dyDescent="0.2">
      <c r="A75" s="31">
        <v>2015</v>
      </c>
      <c r="B75" s="51" t="s">
        <v>22</v>
      </c>
      <c r="C75" s="52">
        <v>121.63333333333333</v>
      </c>
      <c r="D75" s="52">
        <v>125.00833333333333</v>
      </c>
      <c r="E75" s="52">
        <v>119.50833333333333</v>
      </c>
      <c r="F75" s="52">
        <v>208.31666666666669</v>
      </c>
      <c r="G75" s="52">
        <v>105.66666666666667</v>
      </c>
      <c r="H75" s="52">
        <v>106.64999999999999</v>
      </c>
      <c r="I75" s="52">
        <v>127.15833333333332</v>
      </c>
      <c r="J75"/>
      <c r="K75"/>
      <c r="L75"/>
      <c r="M75"/>
    </row>
    <row r="76" spans="1:13" s="61" customFormat="1" ht="3.75" customHeight="1" x14ac:dyDescent="0.2">
      <c r="A76"/>
      <c r="B76" s="51"/>
      <c r="C76" s="62"/>
      <c r="D76" s="62"/>
      <c r="E76" s="62"/>
      <c r="F76" s="62"/>
      <c r="G76" s="62"/>
      <c r="H76" s="62"/>
      <c r="I76" s="62"/>
      <c r="J76" s="57"/>
      <c r="K76" s="57"/>
      <c r="L76" s="57"/>
      <c r="M76" s="57"/>
    </row>
    <row r="77" spans="1:13" s="8" customFormat="1" ht="9.75" customHeight="1" x14ac:dyDescent="0.2">
      <c r="A77" s="58">
        <v>2016</v>
      </c>
      <c r="B77" s="59" t="s">
        <v>23</v>
      </c>
      <c r="C77" s="52">
        <v>119.9</v>
      </c>
      <c r="D77" s="52">
        <v>114.2</v>
      </c>
      <c r="E77" s="52">
        <v>123.4</v>
      </c>
      <c r="F77" s="52">
        <v>140.69999999999999</v>
      </c>
      <c r="G77" s="52">
        <v>108</v>
      </c>
      <c r="H77" s="52">
        <v>106</v>
      </c>
      <c r="I77" s="52">
        <v>133.80000000000001</v>
      </c>
      <c r="J77" s="61"/>
      <c r="K77" s="61"/>
      <c r="L77" s="61"/>
      <c r="M77" s="61"/>
    </row>
    <row r="78" spans="1:13" s="8" customFormat="1" ht="9.75" customHeight="1" x14ac:dyDescent="0.2">
      <c r="A78" s="31"/>
      <c r="B78" s="59" t="s">
        <v>24</v>
      </c>
      <c r="C78" s="52">
        <v>132.6</v>
      </c>
      <c r="D78" s="52">
        <v>140.19999999999999</v>
      </c>
      <c r="E78" s="52">
        <v>127.9</v>
      </c>
      <c r="F78" s="52">
        <v>175</v>
      </c>
      <c r="G78" s="52">
        <v>132.1</v>
      </c>
      <c r="H78" s="52">
        <v>118.8</v>
      </c>
      <c r="I78" s="52">
        <v>133.30000000000001</v>
      </c>
      <c r="J78" s="61"/>
      <c r="K78" s="61"/>
      <c r="L78" s="61"/>
      <c r="M78" s="61"/>
    </row>
    <row r="79" spans="1:13" s="8" customFormat="1" ht="9.75" customHeight="1" x14ac:dyDescent="0.2">
      <c r="A79" s="31"/>
      <c r="B79" s="59" t="s">
        <v>25</v>
      </c>
      <c r="C79" s="52" t="s">
        <v>48</v>
      </c>
      <c r="D79" s="52" t="s">
        <v>48</v>
      </c>
      <c r="E79" s="52" t="s">
        <v>48</v>
      </c>
      <c r="F79" s="52" t="s">
        <v>48</v>
      </c>
      <c r="G79" s="52" t="s">
        <v>48</v>
      </c>
      <c r="H79" s="52" t="s">
        <v>48</v>
      </c>
      <c r="I79" s="52" t="s">
        <v>48</v>
      </c>
    </row>
    <row r="80" spans="1:13" s="8" customFormat="1" ht="9.75" customHeight="1" x14ac:dyDescent="0.2">
      <c r="A80" s="31"/>
      <c r="B80" s="59" t="s">
        <v>26</v>
      </c>
      <c r="C80" s="52" t="s">
        <v>48</v>
      </c>
      <c r="D80" s="52" t="s">
        <v>48</v>
      </c>
      <c r="E80" s="52" t="s">
        <v>48</v>
      </c>
      <c r="F80" s="52" t="s">
        <v>48</v>
      </c>
      <c r="G80" s="52" t="s">
        <v>48</v>
      </c>
      <c r="H80" s="52" t="s">
        <v>48</v>
      </c>
      <c r="I80" s="52" t="s">
        <v>48</v>
      </c>
    </row>
    <row r="81" spans="1:9" s="8" customFormat="1" ht="9.75" customHeight="1" x14ac:dyDescent="0.2">
      <c r="A81" s="60"/>
      <c r="B81" s="59" t="s">
        <v>27</v>
      </c>
      <c r="C81" s="52" t="s">
        <v>48</v>
      </c>
      <c r="D81" s="52" t="s">
        <v>48</v>
      </c>
      <c r="E81" s="52" t="s">
        <v>48</v>
      </c>
      <c r="F81" s="52" t="s">
        <v>48</v>
      </c>
      <c r="G81" s="52" t="s">
        <v>48</v>
      </c>
      <c r="H81" s="52" t="s">
        <v>48</v>
      </c>
      <c r="I81" s="52" t="s">
        <v>48</v>
      </c>
    </row>
    <row r="82" spans="1:9" s="8" customFormat="1" ht="9.75" customHeight="1" x14ac:dyDescent="0.2">
      <c r="A82" s="60"/>
      <c r="B82" s="59" t="s">
        <v>28</v>
      </c>
      <c r="C82" s="52" t="s">
        <v>48</v>
      </c>
      <c r="D82" s="52" t="s">
        <v>48</v>
      </c>
      <c r="E82" s="52" t="s">
        <v>48</v>
      </c>
      <c r="F82" s="52" t="s">
        <v>48</v>
      </c>
      <c r="G82" s="52" t="s">
        <v>48</v>
      </c>
      <c r="H82" s="52" t="s">
        <v>48</v>
      </c>
      <c r="I82" s="52" t="s">
        <v>48</v>
      </c>
    </row>
    <row r="83" spans="1:9" s="8" customFormat="1" ht="9.75" customHeight="1" x14ac:dyDescent="0.2">
      <c r="A83" s="31"/>
      <c r="B83" s="59" t="s">
        <v>29</v>
      </c>
      <c r="C83" s="52" t="s">
        <v>48</v>
      </c>
      <c r="D83" s="52" t="s">
        <v>48</v>
      </c>
      <c r="E83" s="52" t="s">
        <v>48</v>
      </c>
      <c r="F83" s="52" t="s">
        <v>48</v>
      </c>
      <c r="G83" s="52" t="s">
        <v>48</v>
      </c>
      <c r="H83" s="52" t="s">
        <v>48</v>
      </c>
      <c r="I83" s="52" t="s">
        <v>48</v>
      </c>
    </row>
    <row r="84" spans="1:9" s="8" customFormat="1" ht="9.75" customHeight="1" x14ac:dyDescent="0.2">
      <c r="A84" s="31"/>
      <c r="B84" s="59" t="s">
        <v>30</v>
      </c>
      <c r="C84" s="52" t="s">
        <v>48</v>
      </c>
      <c r="D84" s="52" t="s">
        <v>48</v>
      </c>
      <c r="E84" s="52" t="s">
        <v>48</v>
      </c>
      <c r="F84" s="52" t="s">
        <v>48</v>
      </c>
      <c r="G84" s="52" t="s">
        <v>48</v>
      </c>
      <c r="H84" s="52" t="s">
        <v>48</v>
      </c>
      <c r="I84" s="52" t="s">
        <v>48</v>
      </c>
    </row>
    <row r="85" spans="1:9" s="8" customFormat="1" ht="9.75" customHeight="1" x14ac:dyDescent="0.2">
      <c r="A85" s="31"/>
      <c r="B85" s="59" t="s">
        <v>31</v>
      </c>
      <c r="C85" s="52" t="s">
        <v>48</v>
      </c>
      <c r="D85" s="52" t="s">
        <v>48</v>
      </c>
      <c r="E85" s="52" t="s">
        <v>48</v>
      </c>
      <c r="F85" s="52" t="s">
        <v>48</v>
      </c>
      <c r="G85" s="52" t="s">
        <v>48</v>
      </c>
      <c r="H85" s="52" t="s">
        <v>48</v>
      </c>
      <c r="I85" s="52" t="s">
        <v>48</v>
      </c>
    </row>
    <row r="86" spans="1:9" s="8" customFormat="1" ht="9.75" customHeight="1" x14ac:dyDescent="0.2">
      <c r="A86" s="31"/>
      <c r="B86" s="59" t="s">
        <v>32</v>
      </c>
      <c r="C86" s="52" t="s">
        <v>48</v>
      </c>
      <c r="D86" s="52" t="s">
        <v>48</v>
      </c>
      <c r="E86" s="52" t="s">
        <v>48</v>
      </c>
      <c r="F86" s="52" t="s">
        <v>48</v>
      </c>
      <c r="G86" s="52" t="s">
        <v>48</v>
      </c>
      <c r="H86" s="52" t="s">
        <v>48</v>
      </c>
      <c r="I86" s="52" t="s">
        <v>48</v>
      </c>
    </row>
    <row r="87" spans="1:9" ht="9.75" customHeight="1" x14ac:dyDescent="0.2">
      <c r="B87" s="59" t="s">
        <v>33</v>
      </c>
      <c r="C87" s="52" t="s">
        <v>48</v>
      </c>
      <c r="D87" s="52" t="s">
        <v>48</v>
      </c>
      <c r="E87" s="52" t="s">
        <v>48</v>
      </c>
      <c r="F87" s="52" t="s">
        <v>48</v>
      </c>
      <c r="G87" s="52" t="s">
        <v>48</v>
      </c>
      <c r="H87" s="52" t="s">
        <v>48</v>
      </c>
      <c r="I87" s="52" t="s">
        <v>48</v>
      </c>
    </row>
    <row r="88" spans="1:9" ht="9.75" customHeight="1" x14ac:dyDescent="0.2">
      <c r="B88" s="59" t="s">
        <v>34</v>
      </c>
      <c r="C88" s="52" t="s">
        <v>48</v>
      </c>
      <c r="D88" s="52" t="s">
        <v>48</v>
      </c>
      <c r="E88" s="52" t="s">
        <v>48</v>
      </c>
      <c r="F88" s="52" t="s">
        <v>48</v>
      </c>
      <c r="G88" s="52" t="s">
        <v>48</v>
      </c>
      <c r="H88" s="52" t="s">
        <v>48</v>
      </c>
      <c r="I88" s="52" t="s">
        <v>48</v>
      </c>
    </row>
    <row r="89" spans="1:9" ht="3" customHeight="1" x14ac:dyDescent="0.2">
      <c r="A89"/>
      <c r="B89" s="51"/>
      <c r="C89" s="52"/>
      <c r="D89" s="52"/>
      <c r="E89" s="52"/>
      <c r="F89" s="52"/>
      <c r="G89" s="52"/>
      <c r="H89" s="52"/>
      <c r="I89" s="52"/>
    </row>
    <row r="90" spans="1:9" ht="9.75" customHeight="1" x14ac:dyDescent="0.2">
      <c r="A90" s="31">
        <v>2016</v>
      </c>
      <c r="B90" s="51" t="s">
        <v>22</v>
      </c>
      <c r="C90" s="52">
        <v>126.2</v>
      </c>
      <c r="D90" s="52">
        <v>127.2</v>
      </c>
      <c r="E90" s="52">
        <v>125.7</v>
      </c>
      <c r="F90" s="52">
        <v>157.80000000000001</v>
      </c>
      <c r="G90" s="52">
        <v>120</v>
      </c>
      <c r="H90" s="52">
        <v>112.4</v>
      </c>
      <c r="I90" s="52">
        <v>133.5</v>
      </c>
    </row>
    <row r="91" spans="1:9" ht="17.25" customHeight="1" x14ac:dyDescent="0.2">
      <c r="A91" s="28" t="s">
        <v>37</v>
      </c>
      <c r="B91"/>
      <c r="C91"/>
      <c r="D91" s="29"/>
      <c r="E91" s="29"/>
      <c r="F91" s="29"/>
      <c r="G91" s="29"/>
      <c r="H91" s="30"/>
      <c r="I91" s="30"/>
    </row>
    <row r="92" spans="1:9" ht="12.75" x14ac:dyDescent="0.2">
      <c r="A92" s="11" t="s">
        <v>38</v>
      </c>
      <c r="B92"/>
      <c r="C92" s="29"/>
      <c r="D92" s="29"/>
      <c r="E92" s="29"/>
      <c r="F92" s="29"/>
      <c r="G92" s="29"/>
      <c r="H92" s="30"/>
      <c r="I92" s="30"/>
    </row>
    <row r="93" spans="1:9" ht="12.75" x14ac:dyDescent="0.2">
      <c r="A93"/>
      <c r="B93" s="63"/>
      <c r="C93" s="52"/>
      <c r="D93" s="52"/>
      <c r="E93" s="52"/>
      <c r="F93" s="52"/>
      <c r="G93" s="52"/>
      <c r="H93" s="52"/>
      <c r="I93" s="52"/>
    </row>
    <row r="94" spans="1:9" ht="12.75" x14ac:dyDescent="0.2">
      <c r="A94"/>
      <c r="B94"/>
      <c r="C94" s="49"/>
      <c r="D94"/>
      <c r="E94"/>
      <c r="F94"/>
      <c r="G94"/>
      <c r="H94"/>
      <c r="I94" s="49"/>
    </row>
    <row r="95" spans="1:9" ht="12.75" x14ac:dyDescent="0.2">
      <c r="A95"/>
      <c r="B95"/>
      <c r="C95" s="52"/>
      <c r="D95" s="52"/>
      <c r="E95" s="52"/>
      <c r="F95" s="52"/>
      <c r="G95" s="52"/>
      <c r="H95" s="52"/>
      <c r="I95" s="52"/>
    </row>
    <row r="96" spans="1:9" ht="11.25" x14ac:dyDescent="0.2">
      <c r="A96" s="58"/>
      <c r="B96" s="63"/>
      <c r="C96" s="57"/>
      <c r="D96" s="52"/>
      <c r="E96" s="52"/>
      <c r="F96" s="52"/>
      <c r="G96" s="52"/>
      <c r="H96" s="52"/>
      <c r="I96" s="52"/>
    </row>
    <row r="97" spans="1:9" ht="12.75" x14ac:dyDescent="0.2">
      <c r="A97"/>
      <c r="B97" s="63"/>
      <c r="C97" s="57"/>
      <c r="D97" s="52"/>
      <c r="E97" s="52"/>
      <c r="F97" s="52"/>
      <c r="G97" s="52"/>
      <c r="H97" s="52"/>
      <c r="I97" s="52"/>
    </row>
    <row r="98" spans="1:9" ht="12.75" x14ac:dyDescent="0.2">
      <c r="A98"/>
      <c r="B98" s="63"/>
      <c r="C98" s="57"/>
      <c r="D98" s="52"/>
      <c r="E98" s="52"/>
      <c r="F98" s="52"/>
      <c r="G98" s="52"/>
      <c r="H98" s="52"/>
      <c r="I98" s="57"/>
    </row>
    <row r="99" spans="1:9" ht="12.75" x14ac:dyDescent="0.2">
      <c r="A99"/>
      <c r="B99" s="63"/>
      <c r="C99" s="57"/>
      <c r="D99" s="52"/>
      <c r="E99" s="57"/>
      <c r="F99" s="52"/>
      <c r="G99" s="52"/>
      <c r="H99" s="52"/>
      <c r="I99" s="57"/>
    </row>
    <row r="100" spans="1:9" ht="12.75" x14ac:dyDescent="0.2">
      <c r="A100"/>
      <c r="B100" s="63"/>
      <c r="C100" s="57"/>
      <c r="D100" s="57"/>
      <c r="E100" s="57"/>
      <c r="F100" s="57"/>
      <c r="G100" s="57"/>
      <c r="H100" s="57"/>
      <c r="I100" s="57"/>
    </row>
    <row r="101" spans="1:9" ht="12.75" x14ac:dyDescent="0.2">
      <c r="A101"/>
      <c r="B101" s="63"/>
      <c r="C101" s="57"/>
      <c r="D101" s="57"/>
      <c r="E101" s="57"/>
      <c r="F101" s="57"/>
      <c r="G101" s="57"/>
      <c r="H101" s="57"/>
      <c r="I101" s="57"/>
    </row>
    <row r="102" spans="1:9" ht="12.75" x14ac:dyDescent="0.2">
      <c r="A102"/>
      <c r="B102" s="63"/>
      <c r="C102" s="57"/>
      <c r="D102" s="57"/>
      <c r="E102" s="57"/>
      <c r="F102" s="57"/>
      <c r="G102" s="57"/>
      <c r="H102" s="57"/>
      <c r="I102" s="57"/>
    </row>
    <row r="103" spans="1:9" ht="12.75" x14ac:dyDescent="0.2">
      <c r="A103"/>
      <c r="B103" s="63"/>
      <c r="C103" s="57"/>
      <c r="D103" s="57"/>
      <c r="E103" s="57"/>
      <c r="F103" s="57"/>
      <c r="G103" s="57"/>
      <c r="H103" s="57"/>
      <c r="I103" s="57"/>
    </row>
    <row r="104" spans="1:9" ht="12.75" x14ac:dyDescent="0.2">
      <c r="A104"/>
      <c r="B104" s="63"/>
      <c r="C104" s="57"/>
      <c r="D104" s="57"/>
      <c r="E104" s="57"/>
      <c r="F104" s="57"/>
      <c r="G104" s="57"/>
      <c r="H104" s="57"/>
      <c r="I104" s="57"/>
    </row>
    <row r="105" spans="1:9" ht="9" customHeight="1" x14ac:dyDescent="0.2">
      <c r="A105"/>
      <c r="B105" s="63"/>
      <c r="C105" s="57"/>
      <c r="D105" s="57"/>
      <c r="E105" s="57"/>
      <c r="F105" s="57"/>
      <c r="G105" s="57"/>
      <c r="H105" s="57"/>
      <c r="I105" s="57"/>
    </row>
    <row r="106" spans="1:9" ht="9" customHeight="1" x14ac:dyDescent="0.2">
      <c r="A106"/>
      <c r="B106" s="63"/>
      <c r="C106" s="57"/>
      <c r="D106" s="57"/>
      <c r="E106" s="57"/>
      <c r="F106" s="57"/>
      <c r="G106" s="57"/>
      <c r="H106" s="57"/>
      <c r="I106" s="57"/>
    </row>
    <row r="107" spans="1:9" ht="9" customHeight="1" x14ac:dyDescent="0.2">
      <c r="A107"/>
      <c r="B107" s="63"/>
      <c r="C107" s="57"/>
      <c r="D107" s="57"/>
      <c r="E107" s="57"/>
      <c r="F107" s="57"/>
      <c r="G107" s="57"/>
      <c r="H107" s="57"/>
      <c r="I107" s="57"/>
    </row>
    <row r="108" spans="1:9" ht="9" customHeight="1" x14ac:dyDescent="0.2">
      <c r="A108"/>
      <c r="B108" s="63"/>
      <c r="C108" s="57"/>
      <c r="D108" s="57"/>
      <c r="E108" s="57"/>
      <c r="F108" s="57"/>
      <c r="G108" s="57"/>
      <c r="H108" s="57"/>
      <c r="I108" s="57"/>
    </row>
    <row r="109" spans="1:9" ht="9" customHeight="1" x14ac:dyDescent="0.2">
      <c r="A109"/>
      <c r="B109" s="63"/>
      <c r="C109" s="57"/>
      <c r="D109" s="57"/>
      <c r="E109" s="57"/>
      <c r="F109" s="57"/>
      <c r="G109" s="57"/>
      <c r="H109" s="57"/>
      <c r="I109" s="57"/>
    </row>
    <row r="110" spans="1:9" ht="9" customHeight="1" x14ac:dyDescent="0.2">
      <c r="A110"/>
      <c r="B110"/>
      <c r="C110" s="49"/>
      <c r="D110"/>
      <c r="E110"/>
      <c r="F110"/>
      <c r="G110"/>
      <c r="H110"/>
      <c r="I110" s="49"/>
    </row>
    <row r="111" spans="1:9" ht="9" customHeight="1" x14ac:dyDescent="0.2">
      <c r="A111" s="11"/>
      <c r="B111" s="63"/>
      <c r="C111" s="64"/>
      <c r="D111" s="64"/>
      <c r="E111" s="64"/>
      <c r="F111" s="64"/>
      <c r="G111" s="64"/>
      <c r="H111" s="64"/>
      <c r="I111" s="64"/>
    </row>
    <row r="112" spans="1:9" ht="9" customHeight="1" x14ac:dyDescent="0.2">
      <c r="A112" s="65"/>
      <c r="B112" s="66"/>
      <c r="C112" s="64"/>
      <c r="D112" s="64"/>
      <c r="E112" s="64"/>
      <c r="F112" s="64"/>
      <c r="G112" s="64"/>
      <c r="H112" s="64"/>
      <c r="I112" s="64"/>
    </row>
    <row r="113" spans="1:9" ht="9" customHeight="1" x14ac:dyDescent="0.2">
      <c r="A113" s="11"/>
      <c r="B113" s="63"/>
      <c r="C113" s="64"/>
      <c r="D113" s="64"/>
      <c r="E113" s="64"/>
      <c r="F113" s="64"/>
      <c r="G113" s="64"/>
      <c r="H113" s="64"/>
      <c r="I113" s="64"/>
    </row>
    <row r="114" spans="1:9" ht="9" customHeight="1" x14ac:dyDescent="0.2">
      <c r="A114" s="11"/>
      <c r="B114"/>
      <c r="C114"/>
      <c r="D114" s="11"/>
      <c r="E114" s="11"/>
      <c r="F114" s="11"/>
      <c r="G114" s="11"/>
      <c r="H114" s="11"/>
      <c r="I114" s="11"/>
    </row>
    <row r="115" spans="1:9" ht="9" customHeight="1" x14ac:dyDescent="0.2">
      <c r="A115"/>
      <c r="B115"/>
      <c r="C115"/>
      <c r="D115"/>
      <c r="E115"/>
      <c r="F115"/>
      <c r="G115"/>
      <c r="H115"/>
      <c r="I115"/>
    </row>
    <row r="116" spans="1:9" ht="9" customHeight="1" x14ac:dyDescent="0.2">
      <c r="A116"/>
      <c r="B116"/>
      <c r="C116"/>
      <c r="D116"/>
      <c r="E116"/>
      <c r="F116"/>
      <c r="G116"/>
      <c r="H116"/>
      <c r="I116"/>
    </row>
    <row r="117" spans="1:9" ht="9" customHeight="1" x14ac:dyDescent="0.2">
      <c r="A117"/>
      <c r="B117"/>
      <c r="C117"/>
      <c r="D117"/>
      <c r="E117"/>
      <c r="F117"/>
      <c r="G117"/>
      <c r="H117"/>
      <c r="I117"/>
    </row>
    <row r="118" spans="1:9" ht="9" customHeight="1" x14ac:dyDescent="0.2">
      <c r="A118"/>
      <c r="B118"/>
      <c r="C118"/>
      <c r="D118"/>
      <c r="E118"/>
      <c r="F118"/>
      <c r="G118"/>
      <c r="H118"/>
      <c r="I118"/>
    </row>
    <row r="119" spans="1:9" ht="9" customHeight="1" x14ac:dyDescent="0.2">
      <c r="A119"/>
      <c r="B119"/>
      <c r="C119"/>
      <c r="D119"/>
      <c r="E119"/>
      <c r="F119"/>
      <c r="G119"/>
      <c r="H119"/>
      <c r="I119"/>
    </row>
    <row r="120" spans="1:9" ht="9" customHeight="1" x14ac:dyDescent="0.2">
      <c r="A120"/>
      <c r="B120"/>
      <c r="C120"/>
      <c r="D120"/>
      <c r="E120"/>
      <c r="F120"/>
      <c r="G120"/>
      <c r="H120"/>
      <c r="I120"/>
    </row>
    <row r="121" spans="1:9" ht="9" customHeight="1" x14ac:dyDescent="0.2">
      <c r="A121"/>
      <c r="B121"/>
      <c r="C121"/>
      <c r="D121"/>
      <c r="E121"/>
      <c r="F121"/>
      <c r="G121"/>
      <c r="H121"/>
      <c r="I121"/>
    </row>
    <row r="122" spans="1:9" ht="9" customHeight="1" x14ac:dyDescent="0.2">
      <c r="A122"/>
      <c r="B122"/>
      <c r="C122"/>
      <c r="D122"/>
      <c r="E122"/>
      <c r="F122"/>
      <c r="G122"/>
      <c r="H122"/>
      <c r="I122"/>
    </row>
    <row r="123" spans="1:9" ht="9" customHeight="1" x14ac:dyDescent="0.2">
      <c r="A123"/>
      <c r="B123"/>
      <c r="C123"/>
      <c r="D123"/>
      <c r="E123"/>
      <c r="F123"/>
      <c r="G123"/>
      <c r="H123"/>
      <c r="I123"/>
    </row>
    <row r="124" spans="1:9" ht="9" customHeight="1" x14ac:dyDescent="0.2">
      <c r="A124"/>
      <c r="B124"/>
      <c r="C124"/>
      <c r="D124"/>
      <c r="E124"/>
      <c r="F124"/>
      <c r="G124"/>
      <c r="H124"/>
      <c r="I124"/>
    </row>
    <row r="125" spans="1:9" ht="9" customHeight="1" x14ac:dyDescent="0.2">
      <c r="A125"/>
      <c r="B125"/>
      <c r="C125"/>
      <c r="D125"/>
      <c r="E125"/>
      <c r="F125"/>
      <c r="G125"/>
      <c r="H125"/>
      <c r="I125"/>
    </row>
    <row r="126" spans="1:9" ht="9" customHeight="1" x14ac:dyDescent="0.2">
      <c r="A126"/>
      <c r="B126"/>
      <c r="C126"/>
      <c r="D126"/>
      <c r="E126"/>
      <c r="F126"/>
      <c r="G126"/>
      <c r="H126"/>
      <c r="I126"/>
    </row>
    <row r="127" spans="1:9" ht="9" customHeight="1" x14ac:dyDescent="0.2">
      <c r="A127"/>
      <c r="B127"/>
      <c r="C127"/>
      <c r="D127"/>
      <c r="E127"/>
      <c r="F127"/>
      <c r="G127"/>
      <c r="H127"/>
      <c r="I127"/>
    </row>
    <row r="128" spans="1:9" ht="9" customHeight="1" x14ac:dyDescent="0.2">
      <c r="A128"/>
      <c r="B128"/>
      <c r="C128"/>
      <c r="D128"/>
      <c r="E128"/>
      <c r="F128"/>
      <c r="G128"/>
      <c r="H128"/>
      <c r="I128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5.85546875" style="179" customWidth="1"/>
    <col min="2" max="2" width="26.5703125" style="179" customWidth="1"/>
    <col min="3" max="5" width="8.42578125" style="179" customWidth="1"/>
    <col min="6" max="6" width="8.140625" style="179" customWidth="1"/>
    <col min="7" max="7" width="9" style="179" customWidth="1"/>
    <col min="8" max="8" width="8.140625" style="179" customWidth="1"/>
    <col min="9" max="9" width="7.7109375" style="179" customWidth="1"/>
    <col min="10" max="16384" width="11.42578125" style="179"/>
  </cols>
  <sheetData>
    <row r="1" spans="1:9" s="175" customFormat="1" ht="10.5" customHeight="1" x14ac:dyDescent="0.2">
      <c r="A1" s="96" t="s">
        <v>313</v>
      </c>
      <c r="B1" s="7"/>
    </row>
    <row r="2" spans="1:9" s="175" customFormat="1" ht="10.5" customHeight="1" x14ac:dyDescent="0.2">
      <c r="A2" s="176" t="s">
        <v>190</v>
      </c>
      <c r="B2" s="2"/>
      <c r="C2" s="176"/>
      <c r="D2" s="176"/>
      <c r="E2" s="192"/>
      <c r="F2" s="177"/>
      <c r="G2" s="177"/>
    </row>
    <row r="3" spans="1:9" ht="9.9499999999999993" customHeight="1" x14ac:dyDescent="0.2">
      <c r="I3" s="204" t="s">
        <v>160</v>
      </c>
    </row>
    <row r="4" spans="1:9" ht="10.5" customHeight="1" x14ac:dyDescent="0.2">
      <c r="A4" s="194"/>
      <c r="B4" s="452" t="s">
        <v>226</v>
      </c>
      <c r="C4" s="510" t="s">
        <v>53</v>
      </c>
      <c r="D4" s="510" t="s">
        <v>202</v>
      </c>
      <c r="E4" s="260" t="s">
        <v>8</v>
      </c>
      <c r="F4" s="512" t="s">
        <v>204</v>
      </c>
      <c r="G4" s="513"/>
      <c r="H4" s="513"/>
      <c r="I4" s="513"/>
    </row>
    <row r="5" spans="1:9" ht="10.5" customHeight="1" x14ac:dyDescent="0.2">
      <c r="A5" s="208" t="s">
        <v>303</v>
      </c>
      <c r="B5" s="466"/>
      <c r="C5" s="440"/>
      <c r="D5" s="440"/>
      <c r="E5" s="208" t="s">
        <v>307</v>
      </c>
      <c r="F5" s="441" t="s">
        <v>14</v>
      </c>
      <c r="G5" s="514" t="s">
        <v>205</v>
      </c>
      <c r="H5" s="441" t="s">
        <v>15</v>
      </c>
      <c r="I5" s="515" t="s">
        <v>206</v>
      </c>
    </row>
    <row r="6" spans="1:9" ht="10.5" customHeight="1" x14ac:dyDescent="0.2">
      <c r="A6" s="208" t="s">
        <v>220</v>
      </c>
      <c r="B6" s="466"/>
      <c r="C6" s="440"/>
      <c r="D6" s="440"/>
      <c r="E6" s="208" t="s">
        <v>308</v>
      </c>
      <c r="F6" s="453"/>
      <c r="G6" s="466"/>
      <c r="H6" s="453"/>
      <c r="I6" s="485"/>
    </row>
    <row r="7" spans="1:9" ht="10.5" customHeight="1" x14ac:dyDescent="0.2">
      <c r="A7" s="253"/>
      <c r="B7" s="480"/>
      <c r="C7" s="448"/>
      <c r="D7" s="448"/>
      <c r="E7" s="261" t="s">
        <v>309</v>
      </c>
      <c r="F7" s="460"/>
      <c r="G7" s="480"/>
      <c r="H7" s="460"/>
      <c r="I7" s="516"/>
    </row>
    <row r="8" spans="1:9" ht="9" customHeight="1" x14ac:dyDescent="0.2">
      <c r="A8" s="193"/>
      <c r="B8" s="194" t="s">
        <v>181</v>
      </c>
      <c r="C8" s="254" t="s">
        <v>207</v>
      </c>
      <c r="D8" s="254"/>
      <c r="E8" s="254"/>
      <c r="F8" s="254"/>
      <c r="G8" s="254"/>
      <c r="H8" s="254"/>
    </row>
    <row r="9" spans="1:9" ht="9" customHeight="1" x14ac:dyDescent="0.2">
      <c r="A9" s="31"/>
      <c r="B9" s="90"/>
      <c r="C9" s="255"/>
      <c r="D9" s="255"/>
      <c r="E9" s="255"/>
      <c r="F9" s="255"/>
      <c r="G9" s="256"/>
      <c r="H9" s="255"/>
    </row>
    <row r="10" spans="1:9" s="2" customFormat="1" ht="9.9499999999999993" customHeight="1" x14ac:dyDescent="0.2">
      <c r="A10" s="210"/>
      <c r="B10" s="211" t="s">
        <v>228</v>
      </c>
      <c r="C10" s="212">
        <v>18</v>
      </c>
      <c r="D10" s="212">
        <v>13.900000000000006</v>
      </c>
      <c r="E10" s="212">
        <v>18.900000000000006</v>
      </c>
      <c r="F10" s="212">
        <v>24.599999999999994</v>
      </c>
      <c r="G10" s="212">
        <v>19.599999999999994</v>
      </c>
      <c r="H10" s="212">
        <v>12.400000000000006</v>
      </c>
      <c r="I10" s="212">
        <v>50</v>
      </c>
    </row>
    <row r="11" spans="1:9" s="2" customFormat="1" ht="9.9499999999999993" customHeight="1" x14ac:dyDescent="0.2">
      <c r="A11" s="210"/>
      <c r="B11" s="211"/>
      <c r="C11" s="118"/>
      <c r="D11" s="118"/>
      <c r="E11" s="119"/>
      <c r="F11" s="118"/>
      <c r="G11" s="120"/>
      <c r="H11" s="212"/>
      <c r="I11" s="212"/>
    </row>
    <row r="12" spans="1:9" s="7" customFormat="1" ht="9.9499999999999993" customHeight="1" x14ac:dyDescent="0.2">
      <c r="A12" s="70">
        <v>41</v>
      </c>
      <c r="B12" s="213" t="s">
        <v>229</v>
      </c>
      <c r="C12" s="214">
        <v>16.799999999999997</v>
      </c>
      <c r="D12" s="214">
        <v>25.799999999999997</v>
      </c>
      <c r="E12" s="214">
        <v>16.599999999999994</v>
      </c>
      <c r="F12" s="214">
        <v>15.5</v>
      </c>
      <c r="G12" s="214">
        <v>15.099999999999994</v>
      </c>
      <c r="H12" s="214">
        <v>46.5</v>
      </c>
      <c r="I12" s="214">
        <v>19.099999999999994</v>
      </c>
    </row>
    <row r="13" spans="1:9" s="7" customFormat="1" ht="9.9499999999999993" customHeight="1" x14ac:dyDescent="0.2">
      <c r="A13" s="70"/>
      <c r="B13" s="213"/>
      <c r="C13" s="214"/>
      <c r="D13" s="214"/>
      <c r="E13" s="214"/>
      <c r="F13" s="214"/>
      <c r="G13" s="214"/>
      <c r="H13" s="214"/>
      <c r="I13" s="214"/>
    </row>
    <row r="14" spans="1:9" s="7" customFormat="1" ht="9.9499999999999993" customHeight="1" x14ac:dyDescent="0.2">
      <c r="A14" s="70" t="s">
        <v>230</v>
      </c>
      <c r="B14" s="215" t="s">
        <v>231</v>
      </c>
      <c r="C14" s="214">
        <v>16.799999999999997</v>
      </c>
      <c r="D14" s="214">
        <v>25.799999999999997</v>
      </c>
      <c r="E14" s="214">
        <v>16.599999999999994</v>
      </c>
      <c r="F14" s="214">
        <v>15.5</v>
      </c>
      <c r="G14" s="214">
        <v>15.099999999999994</v>
      </c>
      <c r="H14" s="214">
        <v>46.5</v>
      </c>
      <c r="I14" s="214">
        <v>19.099999999999994</v>
      </c>
    </row>
    <row r="15" spans="1:9" s="7" customFormat="1" ht="9.9499999999999993" customHeight="1" x14ac:dyDescent="0.2">
      <c r="A15" s="70"/>
      <c r="B15" s="213"/>
      <c r="C15" s="214"/>
      <c r="D15" s="214"/>
      <c r="E15" s="214"/>
      <c r="F15" s="214"/>
      <c r="G15" s="214"/>
      <c r="H15" s="214"/>
      <c r="I15" s="214"/>
    </row>
    <row r="16" spans="1:9" s="7" customFormat="1" ht="9.9499999999999993" customHeight="1" x14ac:dyDescent="0.2">
      <c r="A16" s="216" t="s">
        <v>232</v>
      </c>
      <c r="B16" s="215" t="s">
        <v>233</v>
      </c>
      <c r="C16" s="214"/>
      <c r="D16" s="214"/>
      <c r="E16" s="214"/>
      <c r="F16" s="214"/>
      <c r="G16" s="214"/>
      <c r="H16" s="214"/>
      <c r="I16" s="214"/>
    </row>
    <row r="17" spans="1:9" s="7" customFormat="1" ht="9.9499999999999993" customHeight="1" x14ac:dyDescent="0.2">
      <c r="B17" s="25" t="s">
        <v>234</v>
      </c>
      <c r="C17" s="214" t="s">
        <v>174</v>
      </c>
      <c r="D17" s="214" t="s">
        <v>174</v>
      </c>
      <c r="E17" s="214" t="s">
        <v>174</v>
      </c>
      <c r="F17" s="214" t="s">
        <v>174</v>
      </c>
      <c r="G17" s="214" t="s">
        <v>174</v>
      </c>
      <c r="H17" s="214" t="s">
        <v>174</v>
      </c>
      <c r="I17" s="214" t="s">
        <v>174</v>
      </c>
    </row>
    <row r="18" spans="1:9" s="7" customFormat="1" ht="9.9499999999999993" customHeight="1" x14ac:dyDescent="0.2">
      <c r="A18" s="216" t="s">
        <v>235</v>
      </c>
      <c r="B18" s="215" t="s">
        <v>236</v>
      </c>
      <c r="C18" s="214" t="s">
        <v>174</v>
      </c>
      <c r="D18" s="214" t="s">
        <v>174</v>
      </c>
      <c r="E18" s="214" t="s">
        <v>174</v>
      </c>
      <c r="F18" s="214" t="s">
        <v>174</v>
      </c>
      <c r="G18" s="214" t="s">
        <v>174</v>
      </c>
      <c r="H18" s="214" t="s">
        <v>174</v>
      </c>
      <c r="I18" s="214" t="s">
        <v>174</v>
      </c>
    </row>
    <row r="19" spans="1:9" s="7" customFormat="1" ht="9.9499999999999993" customHeight="1" x14ac:dyDescent="0.2">
      <c r="A19" s="70"/>
      <c r="B19" s="213"/>
      <c r="C19" s="214"/>
      <c r="D19" s="214"/>
      <c r="E19" s="214"/>
      <c r="F19" s="214"/>
      <c r="G19" s="214"/>
      <c r="H19" s="214"/>
      <c r="I19" s="214"/>
    </row>
    <row r="20" spans="1:9" s="7" customFormat="1" ht="9.9499999999999993" customHeight="1" x14ac:dyDescent="0.2">
      <c r="A20" s="70">
        <v>42</v>
      </c>
      <c r="B20" s="213" t="s">
        <v>237</v>
      </c>
      <c r="C20" s="257">
        <v>18.799999999999997</v>
      </c>
      <c r="D20" s="214">
        <v>14.299999999999997</v>
      </c>
      <c r="E20" s="214">
        <v>18.900000000000006</v>
      </c>
      <c r="F20" s="214">
        <v>199.5</v>
      </c>
      <c r="G20" s="214">
        <v>89.800000000000011</v>
      </c>
      <c r="H20" s="214">
        <v>9.5</v>
      </c>
      <c r="I20" s="214">
        <v>56.199999999999989</v>
      </c>
    </row>
    <row r="21" spans="1:9" s="7" customFormat="1" ht="9.9499999999999993" customHeight="1" x14ac:dyDescent="0.2">
      <c r="A21" s="70"/>
      <c r="B21" s="213"/>
      <c r="C21" s="214"/>
      <c r="D21" s="214"/>
      <c r="E21" s="214"/>
      <c r="F21" s="214"/>
      <c r="G21" s="214"/>
      <c r="H21" s="214"/>
      <c r="I21" s="214"/>
    </row>
    <row r="22" spans="1:9" s="7" customFormat="1" ht="9.9499999999999993" customHeight="1" x14ac:dyDescent="0.2">
      <c r="A22" s="216" t="s">
        <v>238</v>
      </c>
      <c r="B22" s="215" t="s">
        <v>239</v>
      </c>
      <c r="C22" s="214"/>
      <c r="D22" s="214"/>
      <c r="E22" s="214"/>
      <c r="F22" s="214"/>
      <c r="G22" s="214"/>
      <c r="H22" s="214"/>
      <c r="I22" s="214"/>
    </row>
    <row r="23" spans="1:9" s="7" customFormat="1" ht="9.9499999999999993" customHeight="1" x14ac:dyDescent="0.2">
      <c r="A23" s="216"/>
      <c r="B23" s="215" t="s">
        <v>240</v>
      </c>
      <c r="C23" s="214">
        <v>27.299999999999997</v>
      </c>
      <c r="D23" s="214">
        <v>23</v>
      </c>
      <c r="E23" s="214">
        <v>26.900000000000006</v>
      </c>
      <c r="F23" s="214">
        <v>326</v>
      </c>
      <c r="G23" s="214" t="s">
        <v>214</v>
      </c>
      <c r="H23" s="214">
        <v>12.900000000000006</v>
      </c>
      <c r="I23" s="214">
        <v>58.300000000000011</v>
      </c>
    </row>
    <row r="24" spans="1:9" s="7" customFormat="1" ht="9.9499999999999993" customHeight="1" x14ac:dyDescent="0.2">
      <c r="A24" s="216"/>
      <c r="B24" s="215"/>
      <c r="C24" s="214"/>
      <c r="D24" s="214"/>
      <c r="E24" s="214"/>
      <c r="F24" s="214"/>
      <c r="G24" s="214"/>
      <c r="H24" s="214"/>
      <c r="I24" s="214"/>
    </row>
    <row r="25" spans="1:9" s="7" customFormat="1" ht="9.9499999999999993" customHeight="1" x14ac:dyDescent="0.2">
      <c r="A25" s="217" t="s">
        <v>241</v>
      </c>
      <c r="B25" s="218" t="s">
        <v>242</v>
      </c>
      <c r="C25" s="214">
        <v>26.599999999999994</v>
      </c>
      <c r="D25" s="214">
        <v>22.400000000000006</v>
      </c>
      <c r="E25" s="214">
        <v>26.400000000000006</v>
      </c>
      <c r="F25" s="214">
        <v>46.699999999999989</v>
      </c>
      <c r="G25" s="214" t="s">
        <v>214</v>
      </c>
      <c r="H25" s="214">
        <v>26.200000000000003</v>
      </c>
      <c r="I25" s="214">
        <v>28.5</v>
      </c>
    </row>
    <row r="26" spans="1:9" s="7" customFormat="1" ht="9.9499999999999993" customHeight="1" x14ac:dyDescent="0.2">
      <c r="A26" s="217" t="s">
        <v>243</v>
      </c>
      <c r="B26" s="218" t="s">
        <v>244</v>
      </c>
      <c r="C26" s="214">
        <v>-14.900000000000006</v>
      </c>
      <c r="D26" s="214">
        <v>-18.900000000000006</v>
      </c>
      <c r="E26" s="214">
        <v>-15.700000000000003</v>
      </c>
      <c r="F26" s="214">
        <v>22.700000000000003</v>
      </c>
      <c r="G26" s="214" t="s">
        <v>199</v>
      </c>
      <c r="H26" s="214">
        <v>-15.799999999999997</v>
      </c>
      <c r="I26" s="214" t="s">
        <v>199</v>
      </c>
    </row>
    <row r="27" spans="1:9" s="7" customFormat="1" ht="9.9499999999999993" customHeight="1" x14ac:dyDescent="0.2">
      <c r="A27" s="216" t="s">
        <v>245</v>
      </c>
      <c r="B27" s="215" t="s">
        <v>246</v>
      </c>
      <c r="C27" s="214">
        <v>101.4</v>
      </c>
      <c r="D27" s="214">
        <v>99.9</v>
      </c>
      <c r="E27" s="214">
        <v>101.4</v>
      </c>
      <c r="F27" s="214">
        <v>360</v>
      </c>
      <c r="G27" s="214" t="s">
        <v>214</v>
      </c>
      <c r="H27" s="214">
        <v>31.599999999999994</v>
      </c>
      <c r="I27" s="214" t="s">
        <v>214</v>
      </c>
    </row>
    <row r="28" spans="1:9" s="7" customFormat="1" ht="9.9499999999999993" customHeight="1" x14ac:dyDescent="0.2">
      <c r="A28" s="70"/>
      <c r="B28" s="213"/>
      <c r="C28" s="214"/>
      <c r="D28" s="214"/>
      <c r="E28" s="214"/>
      <c r="F28" s="214"/>
      <c r="G28" s="214"/>
      <c r="H28" s="214"/>
      <c r="I28" s="214"/>
    </row>
    <row r="29" spans="1:9" s="7" customFormat="1" ht="9.9499999999999993" customHeight="1" x14ac:dyDescent="0.2">
      <c r="A29" s="216" t="s">
        <v>247</v>
      </c>
      <c r="B29" s="215" t="s">
        <v>248</v>
      </c>
      <c r="C29" s="214"/>
      <c r="D29" s="214"/>
      <c r="E29" s="214"/>
      <c r="F29" s="214"/>
      <c r="G29" s="214"/>
      <c r="H29" s="214"/>
      <c r="I29" s="214"/>
    </row>
    <row r="30" spans="1:9" s="7" customFormat="1" ht="9.9499999999999993" customHeight="1" x14ac:dyDescent="0.2">
      <c r="A30" s="216"/>
      <c r="B30" s="215" t="s">
        <v>249</v>
      </c>
      <c r="C30" s="214">
        <v>0.5</v>
      </c>
      <c r="D30" s="214">
        <v>-7.2000000000000028</v>
      </c>
      <c r="E30" s="214">
        <v>0.29999999999999716</v>
      </c>
      <c r="F30" s="214">
        <v>-64.3</v>
      </c>
      <c r="G30" s="214" t="s">
        <v>199</v>
      </c>
      <c r="H30" s="214">
        <v>0.90000000000000568</v>
      </c>
      <c r="I30" s="214">
        <v>-24.799999999999997</v>
      </c>
    </row>
    <row r="31" spans="1:9" s="7" customFormat="1" ht="9.9499999999999993" customHeight="1" x14ac:dyDescent="0.2">
      <c r="A31" s="216"/>
      <c r="B31" s="215"/>
      <c r="C31" s="214"/>
      <c r="D31" s="214"/>
      <c r="E31" s="214"/>
      <c r="F31" s="214"/>
      <c r="G31" s="214"/>
      <c r="H31" s="214"/>
      <c r="I31" s="214"/>
    </row>
    <row r="32" spans="1:9" s="7" customFormat="1" ht="9.9499999999999993" customHeight="1" x14ac:dyDescent="0.2">
      <c r="A32" s="216" t="s">
        <v>250</v>
      </c>
      <c r="B32" s="215" t="s">
        <v>251</v>
      </c>
      <c r="C32" s="214"/>
      <c r="D32" s="214"/>
      <c r="E32" s="214"/>
      <c r="F32" s="214"/>
      <c r="G32" s="214"/>
      <c r="H32" s="214"/>
      <c r="I32" s="214"/>
    </row>
    <row r="33" spans="1:9" s="7" customFormat="1" ht="9.9499999999999993" customHeight="1" x14ac:dyDescent="0.2">
      <c r="A33" s="216"/>
      <c r="B33" s="215" t="s">
        <v>252</v>
      </c>
      <c r="C33" s="214">
        <v>-9.0999999999999943</v>
      </c>
      <c r="D33" s="214">
        <v>-15.5</v>
      </c>
      <c r="E33" s="214">
        <v>-9</v>
      </c>
      <c r="F33" s="214">
        <v>-64.3</v>
      </c>
      <c r="G33" s="214" t="s">
        <v>199</v>
      </c>
      <c r="H33" s="214">
        <v>-8.2999999999999972</v>
      </c>
      <c r="I33" s="214">
        <v>-36.1</v>
      </c>
    </row>
    <row r="34" spans="1:9" s="7" customFormat="1" ht="9.9499999999999993" customHeight="1" x14ac:dyDescent="0.2">
      <c r="A34" s="216" t="s">
        <v>253</v>
      </c>
      <c r="B34" s="215" t="s">
        <v>254</v>
      </c>
      <c r="C34" s="214">
        <v>24.099999999999994</v>
      </c>
      <c r="D34" s="214">
        <v>12.599999999999994</v>
      </c>
      <c r="E34" s="214">
        <v>22.900000000000006</v>
      </c>
      <c r="F34" s="214" t="s">
        <v>199</v>
      </c>
      <c r="G34" s="214" t="s">
        <v>199</v>
      </c>
      <c r="H34" s="214">
        <v>22.900000000000006</v>
      </c>
      <c r="I34" s="214">
        <v>13.700000000000003</v>
      </c>
    </row>
    <row r="35" spans="1:9" s="7" customFormat="1" ht="9.9499999999999993" customHeight="1" x14ac:dyDescent="0.2">
      <c r="A35" s="216"/>
      <c r="B35" s="215"/>
      <c r="C35" s="214"/>
      <c r="D35" s="214"/>
      <c r="E35" s="214"/>
      <c r="F35" s="214"/>
      <c r="G35" s="214"/>
      <c r="H35" s="214"/>
      <c r="I35" s="214"/>
    </row>
    <row r="36" spans="1:9" s="7" customFormat="1" ht="9.9499999999999993" customHeight="1" x14ac:dyDescent="0.2">
      <c r="A36" s="216" t="s">
        <v>255</v>
      </c>
      <c r="B36" s="215" t="s">
        <v>256</v>
      </c>
      <c r="C36" s="214">
        <v>22</v>
      </c>
      <c r="D36" s="214">
        <v>23.5</v>
      </c>
      <c r="E36" s="214">
        <v>22</v>
      </c>
      <c r="F36" s="214">
        <v>71.800000000000011</v>
      </c>
      <c r="G36" s="214">
        <v>-31.299999999999997</v>
      </c>
      <c r="H36" s="214">
        <v>12.900000000000006</v>
      </c>
      <c r="I36" s="214">
        <v>66.800000000000011</v>
      </c>
    </row>
    <row r="37" spans="1:9" s="7" customFormat="1" ht="9.9499999999999993" customHeight="1" x14ac:dyDescent="0.2">
      <c r="A37" s="216"/>
      <c r="B37" s="215"/>
      <c r="C37" s="214"/>
      <c r="D37" s="214"/>
      <c r="E37" s="214"/>
      <c r="F37" s="214"/>
      <c r="G37" s="214"/>
      <c r="H37" s="214"/>
      <c r="I37" s="214"/>
    </row>
    <row r="38" spans="1:9" s="7" customFormat="1" ht="9.9499999999999993" customHeight="1" x14ac:dyDescent="0.2">
      <c r="A38" s="216" t="s">
        <v>257</v>
      </c>
      <c r="B38" s="215" t="s">
        <v>258</v>
      </c>
      <c r="C38" s="214" t="s">
        <v>174</v>
      </c>
      <c r="D38" s="214" t="s">
        <v>174</v>
      </c>
      <c r="E38" s="214" t="s">
        <v>174</v>
      </c>
      <c r="F38" s="214" t="s">
        <v>174</v>
      </c>
      <c r="G38" s="214" t="s">
        <v>174</v>
      </c>
      <c r="H38" s="214" t="s">
        <v>174</v>
      </c>
      <c r="I38" s="214" t="s">
        <v>174</v>
      </c>
    </row>
    <row r="39" spans="1:9" s="7" customFormat="1" ht="9.9499999999999993" customHeight="1" x14ac:dyDescent="0.2">
      <c r="A39" s="216" t="s">
        <v>259</v>
      </c>
      <c r="B39" s="215" t="s">
        <v>260</v>
      </c>
      <c r="C39" s="214"/>
      <c r="D39" s="214"/>
      <c r="E39" s="214"/>
      <c r="F39" s="214"/>
      <c r="G39" s="214"/>
      <c r="H39" s="214"/>
      <c r="I39" s="214"/>
    </row>
    <row r="40" spans="1:9" s="7" customFormat="1" ht="9.9499999999999993" customHeight="1" x14ac:dyDescent="0.2">
      <c r="A40" s="70"/>
      <c r="B40" s="213" t="s">
        <v>261</v>
      </c>
      <c r="C40" s="214" t="s">
        <v>174</v>
      </c>
      <c r="D40" s="214" t="s">
        <v>174</v>
      </c>
      <c r="E40" s="214" t="s">
        <v>174</v>
      </c>
      <c r="F40" s="214" t="s">
        <v>174</v>
      </c>
      <c r="G40" s="214" t="s">
        <v>174</v>
      </c>
      <c r="H40" s="214" t="s">
        <v>174</v>
      </c>
      <c r="I40" s="214" t="s">
        <v>174</v>
      </c>
    </row>
    <row r="41" spans="1:9" s="7" customFormat="1" ht="9.9499999999999993" customHeight="1" x14ac:dyDescent="0.2">
      <c r="A41" s="70"/>
      <c r="B41" s="213"/>
      <c r="C41" s="214"/>
      <c r="D41" s="214"/>
      <c r="E41" s="214"/>
      <c r="F41" s="214"/>
      <c r="G41" s="214"/>
      <c r="H41" s="214"/>
      <c r="I41" s="214"/>
    </row>
    <row r="42" spans="1:9" s="7" customFormat="1" ht="9.9499999999999993" customHeight="1" x14ac:dyDescent="0.2">
      <c r="A42" s="216">
        <v>43</v>
      </c>
      <c r="B42" s="215" t="s">
        <v>262</v>
      </c>
      <c r="C42" s="214"/>
      <c r="D42" s="214"/>
      <c r="E42" s="214"/>
      <c r="F42" s="214"/>
      <c r="G42" s="214"/>
      <c r="H42" s="214"/>
      <c r="I42" s="214"/>
    </row>
    <row r="43" spans="1:9" s="7" customFormat="1" ht="9.9499999999999993" customHeight="1" x14ac:dyDescent="0.2">
      <c r="A43" s="216"/>
      <c r="B43" s="215" t="s">
        <v>263</v>
      </c>
      <c r="C43" s="214"/>
      <c r="D43" s="214"/>
      <c r="E43" s="214"/>
      <c r="F43" s="214"/>
      <c r="G43" s="214"/>
      <c r="H43" s="214"/>
      <c r="I43" s="214"/>
    </row>
    <row r="44" spans="1:9" s="7" customFormat="1" ht="9.9499999999999993" customHeight="1" x14ac:dyDescent="0.2">
      <c r="A44" s="216"/>
      <c r="B44" s="215" t="s">
        <v>264</v>
      </c>
      <c r="C44" s="214">
        <v>18.700000000000003</v>
      </c>
      <c r="D44" s="214">
        <v>4.9000000000000057</v>
      </c>
      <c r="E44" s="214">
        <v>22.5</v>
      </c>
      <c r="F44" s="214">
        <v>31.599999999999994</v>
      </c>
      <c r="G44" s="214">
        <v>26.799999999999997</v>
      </c>
      <c r="H44" s="214">
        <v>14.900000000000006</v>
      </c>
      <c r="I44" s="214">
        <v>3.2999999999999972</v>
      </c>
    </row>
    <row r="45" spans="1:9" s="7" customFormat="1" ht="9.9499999999999993" customHeight="1" x14ac:dyDescent="0.2">
      <c r="A45" s="216"/>
      <c r="B45" s="215"/>
      <c r="C45" s="214"/>
      <c r="D45" s="214"/>
      <c r="E45" s="214"/>
      <c r="F45" s="214"/>
      <c r="G45" s="214"/>
      <c r="H45" s="214"/>
      <c r="I45" s="214"/>
    </row>
    <row r="46" spans="1:9" s="7" customFormat="1" ht="9.9499999999999993" customHeight="1" x14ac:dyDescent="0.2">
      <c r="A46" s="216" t="s">
        <v>265</v>
      </c>
      <c r="B46" s="215" t="s">
        <v>266</v>
      </c>
      <c r="C46" s="214"/>
      <c r="D46" s="214"/>
      <c r="E46" s="214"/>
      <c r="F46" s="214"/>
      <c r="G46" s="214"/>
      <c r="H46" s="214"/>
      <c r="I46" s="214"/>
    </row>
    <row r="47" spans="1:9" s="7" customFormat="1" ht="9.9499999999999993" customHeight="1" x14ac:dyDescent="0.2">
      <c r="A47" s="216"/>
      <c r="B47" s="215" t="s">
        <v>267</v>
      </c>
      <c r="C47" s="214">
        <v>-5.4000000000000057</v>
      </c>
      <c r="D47" s="214">
        <v>-11.599999999999994</v>
      </c>
      <c r="E47" s="214">
        <v>7.5999999999999943</v>
      </c>
      <c r="F47" s="214">
        <v>17.799999999999997</v>
      </c>
      <c r="G47" s="214">
        <v>-90.5</v>
      </c>
      <c r="H47" s="214">
        <v>5.7000000000000028</v>
      </c>
      <c r="I47" s="214">
        <v>-22.700000000000003</v>
      </c>
    </row>
    <row r="48" spans="1:9" s="7" customFormat="1" ht="9.9499999999999993" customHeight="1" x14ac:dyDescent="0.2">
      <c r="A48" s="216"/>
      <c r="B48" s="215"/>
      <c r="C48" s="214"/>
      <c r="D48" s="214"/>
      <c r="E48" s="214"/>
      <c r="F48" s="214"/>
      <c r="G48" s="214"/>
      <c r="H48" s="214"/>
      <c r="I48" s="214"/>
    </row>
    <row r="49" spans="1:9" s="7" customFormat="1" ht="9.9499999999999993" customHeight="1" x14ac:dyDescent="0.2">
      <c r="A49" s="216" t="s">
        <v>268</v>
      </c>
      <c r="B49" s="215" t="s">
        <v>269</v>
      </c>
      <c r="C49" s="214">
        <v>4</v>
      </c>
      <c r="D49" s="214">
        <v>52.5</v>
      </c>
      <c r="E49" s="214">
        <v>8.2000000000000028</v>
      </c>
      <c r="F49" s="214">
        <v>19.799999999999997</v>
      </c>
      <c r="G49" s="214">
        <v>-90.5</v>
      </c>
      <c r="H49" s="214">
        <v>-24.400000000000006</v>
      </c>
      <c r="I49" s="214" t="s">
        <v>199</v>
      </c>
    </row>
    <row r="50" spans="1:9" s="7" customFormat="1" ht="9.9499999999999993" customHeight="1" x14ac:dyDescent="0.2">
      <c r="A50" s="216" t="s">
        <v>270</v>
      </c>
      <c r="B50" s="215" t="s">
        <v>271</v>
      </c>
      <c r="C50" s="214">
        <v>-7.7000000000000028</v>
      </c>
      <c r="D50" s="214">
        <v>-23</v>
      </c>
      <c r="E50" s="214">
        <v>7.5</v>
      </c>
      <c r="F50" s="214">
        <v>-100</v>
      </c>
      <c r="G50" s="214" t="s">
        <v>199</v>
      </c>
      <c r="H50" s="214">
        <v>7.7999999999999972</v>
      </c>
      <c r="I50" s="214">
        <v>-22.700000000000003</v>
      </c>
    </row>
    <row r="51" spans="1:9" s="7" customFormat="1" ht="9.9499999999999993" customHeight="1" x14ac:dyDescent="0.2">
      <c r="A51" s="216" t="s">
        <v>272</v>
      </c>
      <c r="B51" s="215" t="s">
        <v>273</v>
      </c>
      <c r="C51" s="214" t="s">
        <v>214</v>
      </c>
      <c r="D51" s="214" t="s">
        <v>214</v>
      </c>
      <c r="E51" s="214" t="s">
        <v>214</v>
      </c>
      <c r="F51" s="214" t="s">
        <v>214</v>
      </c>
      <c r="G51" s="214" t="s">
        <v>214</v>
      </c>
      <c r="H51" s="214" t="s">
        <v>214</v>
      </c>
      <c r="I51" s="214" t="s">
        <v>214</v>
      </c>
    </row>
    <row r="52" spans="1:9" s="7" customFormat="1" ht="9.9499999999999993" customHeight="1" x14ac:dyDescent="0.2">
      <c r="A52" s="70"/>
      <c r="B52" s="213"/>
      <c r="C52" s="214"/>
      <c r="D52" s="214"/>
      <c r="E52" s="214"/>
      <c r="F52" s="214"/>
      <c r="G52" s="214"/>
      <c r="H52" s="214"/>
      <c r="I52" s="214"/>
    </row>
    <row r="53" spans="1:9" s="7" customFormat="1" ht="9.9499999999999993" customHeight="1" x14ac:dyDescent="0.2">
      <c r="A53" s="216" t="s">
        <v>274</v>
      </c>
      <c r="B53" s="215" t="s">
        <v>275</v>
      </c>
      <c r="C53" s="214"/>
      <c r="D53" s="214"/>
      <c r="E53" s="214"/>
      <c r="F53" s="214"/>
      <c r="G53" s="214"/>
      <c r="H53" s="214"/>
      <c r="I53" s="214"/>
    </row>
    <row r="54" spans="1:9" s="7" customFormat="1" ht="9.9499999999999993" customHeight="1" x14ac:dyDescent="0.2">
      <c r="A54" s="216"/>
      <c r="B54" s="215" t="s">
        <v>276</v>
      </c>
      <c r="C54" s="214">
        <v>26.099999999999994</v>
      </c>
      <c r="D54" s="214">
        <v>10.299999999999997</v>
      </c>
      <c r="E54" s="214">
        <v>26.299999999999997</v>
      </c>
      <c r="F54" s="214">
        <v>32.699999999999989</v>
      </c>
      <c r="G54" s="214">
        <v>30.099999999999994</v>
      </c>
      <c r="H54" s="214">
        <v>19</v>
      </c>
      <c r="I54" s="214">
        <v>5.9000000000000057</v>
      </c>
    </row>
    <row r="55" spans="1:9" s="7" customFormat="1" ht="9.9499999999999993" customHeight="1" x14ac:dyDescent="0.2">
      <c r="A55" s="216"/>
      <c r="B55" s="215"/>
      <c r="C55" s="214"/>
      <c r="D55" s="214"/>
      <c r="E55" s="214"/>
      <c r="F55" s="214"/>
      <c r="G55" s="214"/>
      <c r="H55" s="214"/>
      <c r="I55" s="214"/>
    </row>
    <row r="56" spans="1:9" s="7" customFormat="1" ht="9.9499999999999993" customHeight="1" x14ac:dyDescent="0.2">
      <c r="A56" s="216" t="s">
        <v>277</v>
      </c>
      <c r="B56" s="215" t="s">
        <v>278</v>
      </c>
      <c r="C56" s="214">
        <v>11</v>
      </c>
      <c r="D56" s="214">
        <v>9.2000000000000028</v>
      </c>
      <c r="E56" s="214">
        <v>11</v>
      </c>
      <c r="F56" s="214">
        <v>11</v>
      </c>
      <c r="G56" s="214">
        <v>-18.200000000000003</v>
      </c>
      <c r="H56" s="214" t="s">
        <v>199</v>
      </c>
      <c r="I56" s="214" t="s">
        <v>199</v>
      </c>
    </row>
    <row r="57" spans="1:9" s="7" customFormat="1" ht="9.9499999999999993" customHeight="1" x14ac:dyDescent="0.2">
      <c r="A57" s="216"/>
      <c r="B57" s="215"/>
      <c r="C57" s="214"/>
      <c r="D57" s="214"/>
      <c r="E57" s="214"/>
      <c r="F57" s="214"/>
      <c r="G57" s="214"/>
      <c r="H57" s="214"/>
      <c r="I57" s="214"/>
    </row>
    <row r="58" spans="1:9" s="7" customFormat="1" ht="9.9499999999999993" customHeight="1" x14ac:dyDescent="0.2">
      <c r="A58" s="216" t="s">
        <v>279</v>
      </c>
      <c r="B58" s="215" t="s">
        <v>280</v>
      </c>
      <c r="C58" s="214"/>
      <c r="D58" s="214"/>
      <c r="E58" s="214"/>
      <c r="F58" s="214"/>
      <c r="G58" s="214"/>
      <c r="H58" s="214"/>
      <c r="I58" s="214"/>
    </row>
    <row r="59" spans="1:9" s="7" customFormat="1" ht="9.9499999999999993" customHeight="1" x14ac:dyDescent="0.2">
      <c r="A59" s="216"/>
      <c r="B59" s="215" t="s">
        <v>281</v>
      </c>
      <c r="C59" s="214">
        <v>8.4000000000000057</v>
      </c>
      <c r="D59" s="214">
        <v>5.9000000000000057</v>
      </c>
      <c r="E59" s="214">
        <v>8.5</v>
      </c>
      <c r="F59" s="214">
        <v>8.5</v>
      </c>
      <c r="G59" s="214">
        <v>-21.599999999999994</v>
      </c>
      <c r="H59" s="214" t="s">
        <v>199</v>
      </c>
      <c r="I59" s="214" t="s">
        <v>199</v>
      </c>
    </row>
    <row r="60" spans="1:9" s="7" customFormat="1" ht="9.9499999999999993" customHeight="1" x14ac:dyDescent="0.2">
      <c r="A60" s="216" t="s">
        <v>282</v>
      </c>
      <c r="B60" s="215" t="s">
        <v>283</v>
      </c>
      <c r="C60" s="214">
        <v>44.199999999999989</v>
      </c>
      <c r="D60" s="214">
        <v>52.199999999999989</v>
      </c>
      <c r="E60" s="214">
        <v>44.300000000000011</v>
      </c>
      <c r="F60" s="214">
        <v>44.300000000000011</v>
      </c>
      <c r="G60" s="214">
        <v>42.900000000000006</v>
      </c>
      <c r="H60" s="214" t="s">
        <v>199</v>
      </c>
      <c r="I60" s="214" t="s">
        <v>199</v>
      </c>
    </row>
    <row r="61" spans="1:9" s="7" customFormat="1" ht="9.9499999999999993" customHeight="1" x14ac:dyDescent="0.2">
      <c r="A61" s="216"/>
      <c r="B61" s="215"/>
      <c r="C61" s="214"/>
      <c r="D61" s="214"/>
      <c r="E61" s="214"/>
      <c r="F61" s="214"/>
      <c r="G61" s="214"/>
      <c r="H61" s="214"/>
      <c r="I61" s="214"/>
    </row>
    <row r="62" spans="1:9" s="7" customFormat="1" ht="9.9499999999999993" customHeight="1" x14ac:dyDescent="0.2">
      <c r="A62" s="216" t="s">
        <v>284</v>
      </c>
      <c r="B62" s="215" t="s">
        <v>285</v>
      </c>
      <c r="C62" s="214"/>
      <c r="D62" s="214"/>
      <c r="E62" s="214"/>
      <c r="F62" s="214"/>
      <c r="G62" s="214"/>
      <c r="H62" s="214"/>
      <c r="I62" s="214"/>
    </row>
    <row r="63" spans="1:9" s="7" customFormat="1" ht="9.9499999999999993" customHeight="1" x14ac:dyDescent="0.2">
      <c r="A63" s="216"/>
      <c r="B63" s="215" t="s">
        <v>286</v>
      </c>
      <c r="C63" s="214">
        <v>30.199999999999989</v>
      </c>
      <c r="D63" s="214">
        <v>11.200000000000003</v>
      </c>
      <c r="E63" s="214">
        <v>30.5</v>
      </c>
      <c r="F63" s="214">
        <v>47.800000000000011</v>
      </c>
      <c r="G63" s="214">
        <v>98.9</v>
      </c>
      <c r="H63" s="214">
        <v>19</v>
      </c>
      <c r="I63" s="214">
        <v>5.9000000000000057</v>
      </c>
    </row>
    <row r="64" spans="1:9" s="7" customFormat="1" ht="9.9499999999999993" customHeight="1" x14ac:dyDescent="0.2">
      <c r="A64" s="216"/>
      <c r="B64" s="215"/>
      <c r="C64" s="214"/>
      <c r="D64" s="214"/>
      <c r="E64" s="214"/>
      <c r="F64" s="214"/>
      <c r="G64" s="214"/>
      <c r="H64" s="214"/>
      <c r="I64" s="214"/>
    </row>
    <row r="65" spans="1:9" s="7" customFormat="1" ht="9.9499999999999993" customHeight="1" x14ac:dyDescent="0.2">
      <c r="A65" s="216" t="s">
        <v>287</v>
      </c>
      <c r="B65" s="215" t="s">
        <v>288</v>
      </c>
      <c r="C65" s="214">
        <v>7.9000000000000057</v>
      </c>
      <c r="D65" s="214">
        <v>18.700000000000003</v>
      </c>
      <c r="E65" s="214">
        <v>6.7999999999999972</v>
      </c>
      <c r="F65" s="214">
        <v>6.7999999999999972</v>
      </c>
      <c r="G65" s="214">
        <v>28.599999999999994</v>
      </c>
      <c r="H65" s="214" t="s">
        <v>199</v>
      </c>
      <c r="I65" s="214" t="s">
        <v>199</v>
      </c>
    </row>
    <row r="66" spans="1:9" s="7" customFormat="1" ht="9.9499999999999993" customHeight="1" x14ac:dyDescent="0.2">
      <c r="A66" s="216" t="s">
        <v>289</v>
      </c>
      <c r="B66" s="215" t="s">
        <v>290</v>
      </c>
      <c r="C66" s="214"/>
      <c r="D66" s="214"/>
      <c r="E66" s="214"/>
      <c r="F66" s="214"/>
      <c r="G66" s="214"/>
      <c r="H66" s="214"/>
      <c r="I66" s="214"/>
    </row>
    <row r="67" spans="1:9" s="7" customFormat="1" ht="9.9499999999999993" customHeight="1" x14ac:dyDescent="0.2">
      <c r="A67" s="216"/>
      <c r="B67" s="215" t="s">
        <v>291</v>
      </c>
      <c r="C67" s="214">
        <v>-49.3</v>
      </c>
      <c r="D67" s="214">
        <v>-49.8</v>
      </c>
      <c r="E67" s="214">
        <v>-49.3</v>
      </c>
      <c r="F67" s="214">
        <v>-49.3</v>
      </c>
      <c r="G67" s="214" t="s">
        <v>199</v>
      </c>
      <c r="H67" s="214" t="s">
        <v>199</v>
      </c>
      <c r="I67" s="214" t="s">
        <v>199</v>
      </c>
    </row>
    <row r="68" spans="1:9" s="7" customFormat="1" ht="9.9499999999999993" customHeight="1" x14ac:dyDescent="0.2">
      <c r="A68" s="216" t="s">
        <v>292</v>
      </c>
      <c r="B68" s="215" t="s">
        <v>293</v>
      </c>
      <c r="C68" s="214">
        <v>37.300000000000011</v>
      </c>
      <c r="D68" s="214">
        <v>12.299999999999997</v>
      </c>
      <c r="E68" s="214">
        <v>37.699999999999989</v>
      </c>
      <c r="F68" s="214">
        <v>84.199999999999989</v>
      </c>
      <c r="G68" s="214">
        <v>134.19999999999999</v>
      </c>
      <c r="H68" s="214">
        <v>19</v>
      </c>
      <c r="I68" s="214">
        <v>5.9000000000000057</v>
      </c>
    </row>
    <row r="69" spans="1:9" s="175" customFormat="1" ht="9.6" customHeight="1" x14ac:dyDescent="0.2">
      <c r="A69" s="247"/>
      <c r="B69" s="247"/>
      <c r="C69" s="233"/>
      <c r="D69" s="233"/>
      <c r="E69" s="233"/>
      <c r="F69" s="233"/>
      <c r="G69" s="233"/>
      <c r="H69" s="233"/>
    </row>
    <row r="70" spans="1:9" s="175" customFormat="1" ht="9.6" customHeight="1" x14ac:dyDescent="0.2">
      <c r="A70" s="247"/>
      <c r="B70" s="247"/>
      <c r="C70" s="178"/>
      <c r="D70" s="178"/>
      <c r="E70" s="178"/>
      <c r="F70" s="178"/>
      <c r="G70" s="178"/>
      <c r="H70" s="178"/>
    </row>
    <row r="71" spans="1:9" s="175" customFormat="1" ht="9.6" customHeight="1" x14ac:dyDescent="0.2"/>
    <row r="72" spans="1:9" s="175" customFormat="1" ht="9.6" customHeight="1" x14ac:dyDescent="0.2"/>
    <row r="73" spans="1:9" s="175" customFormat="1" ht="9.6" customHeight="1" x14ac:dyDescent="0.2"/>
    <row r="74" spans="1:9" s="175" customFormat="1" ht="9.6" customHeight="1" x14ac:dyDescent="0.2"/>
    <row r="75" spans="1:9" s="175" customFormat="1" ht="9.6" customHeight="1" x14ac:dyDescent="0.2"/>
    <row r="76" spans="1:9" s="175" customFormat="1" ht="9.6" customHeight="1" x14ac:dyDescent="0.2"/>
    <row r="77" spans="1:9" s="175" customFormat="1" ht="9.6" customHeight="1" x14ac:dyDescent="0.2"/>
    <row r="78" spans="1:9" s="175" customFormat="1" ht="9.6" customHeight="1" x14ac:dyDescent="0.2"/>
    <row r="79" spans="1:9" s="175" customFormat="1" ht="9.6" customHeight="1" x14ac:dyDescent="0.2">
      <c r="B79" s="258"/>
    </row>
    <row r="80" spans="1:9" s="175" customFormat="1" ht="9.6" customHeight="1" x14ac:dyDescent="0.2"/>
    <row r="81" s="175" customFormat="1" ht="9.6" customHeight="1" x14ac:dyDescent="0.2"/>
    <row r="82" s="175" customFormat="1" ht="9.6" customHeight="1" x14ac:dyDescent="0.2"/>
    <row r="83" s="175" customFormat="1" ht="9.6" customHeight="1" x14ac:dyDescent="0.2"/>
    <row r="84" s="175" customFormat="1" ht="9.6" customHeight="1" x14ac:dyDescent="0.2"/>
    <row r="85" s="175" customFormat="1" ht="9.6" customHeight="1" x14ac:dyDescent="0.2"/>
    <row r="86" s="175" customFormat="1" ht="9.6" customHeight="1" x14ac:dyDescent="0.2"/>
    <row r="87" s="175" customFormat="1" ht="9.6" customHeight="1" x14ac:dyDescent="0.2"/>
    <row r="88" s="175" customFormat="1" ht="9.6" customHeight="1" x14ac:dyDescent="0.2"/>
    <row r="89" s="175" customFormat="1" ht="9.6" customHeight="1" x14ac:dyDescent="0.2"/>
    <row r="90" s="175" customFormat="1" ht="9.6" customHeight="1" x14ac:dyDescent="0.2"/>
    <row r="91" s="175" customFormat="1" ht="9" customHeight="1" x14ac:dyDescent="0.2"/>
    <row r="92" s="175" customFormat="1" ht="9" customHeight="1" x14ac:dyDescent="0.2"/>
    <row r="93" s="175" customFormat="1" ht="9" customHeight="1" x14ac:dyDescent="0.2"/>
    <row r="94" s="175" customFormat="1" ht="9" customHeight="1" x14ac:dyDescent="0.2"/>
    <row r="95" s="175" customFormat="1" ht="9" customHeight="1" x14ac:dyDescent="0.2"/>
    <row r="96" s="175" customFormat="1" ht="9" customHeight="1" x14ac:dyDescent="0.2"/>
    <row r="97" s="175" customFormat="1" ht="9" customHeight="1" x14ac:dyDescent="0.2"/>
    <row r="98" s="175" customFormat="1" ht="9" customHeight="1" x14ac:dyDescent="0.2"/>
    <row r="99" s="175" customFormat="1" ht="9" customHeight="1" x14ac:dyDescent="0.2"/>
    <row r="100" s="175" customFormat="1" ht="9" customHeight="1" x14ac:dyDescent="0.2"/>
    <row r="101" s="175" customFormat="1" ht="9" customHeight="1" x14ac:dyDescent="0.2"/>
    <row r="102" s="175" customFormat="1" ht="9" customHeight="1" x14ac:dyDescent="0.2"/>
    <row r="103" s="175" customFormat="1" ht="9" customHeight="1" x14ac:dyDescent="0.2"/>
    <row r="104" s="175" customFormat="1" ht="9" customHeight="1" x14ac:dyDescent="0.2"/>
    <row r="105" s="175" customFormat="1" ht="9" customHeight="1" x14ac:dyDescent="0.2"/>
    <row r="106" s="175" customFormat="1" ht="9" customHeight="1" x14ac:dyDescent="0.2"/>
    <row r="107" s="175" customFormat="1" ht="9" customHeight="1" x14ac:dyDescent="0.2"/>
    <row r="108" s="175" customFormat="1" ht="9" customHeight="1" x14ac:dyDescent="0.2"/>
    <row r="109" s="175" customFormat="1" ht="9" customHeight="1" x14ac:dyDescent="0.2"/>
    <row r="110" s="175" customFormat="1" ht="9" customHeight="1" x14ac:dyDescent="0.2"/>
    <row r="111" s="175" customFormat="1" ht="9" customHeight="1" x14ac:dyDescent="0.2"/>
    <row r="112" s="175" customFormat="1" ht="9" customHeight="1" x14ac:dyDescent="0.2"/>
    <row r="113" s="175" customFormat="1" ht="9" customHeight="1" x14ac:dyDescent="0.2"/>
    <row r="114" s="175" customFormat="1" ht="9" customHeight="1" x14ac:dyDescent="0.2"/>
    <row r="115" s="175" customFormat="1" ht="9" customHeight="1" x14ac:dyDescent="0.2"/>
    <row r="116" s="175" customFormat="1" ht="9" customHeight="1" x14ac:dyDescent="0.2"/>
    <row r="117" s="175" customFormat="1" ht="9" customHeight="1" x14ac:dyDescent="0.2"/>
    <row r="118" s="175" customFormat="1" ht="9" customHeight="1" x14ac:dyDescent="0.2"/>
    <row r="119" s="175" customFormat="1" ht="9" customHeight="1" x14ac:dyDescent="0.2"/>
    <row r="120" s="175" customFormat="1" ht="9" customHeight="1" x14ac:dyDescent="0.2"/>
    <row r="121" s="175" customFormat="1" ht="9" customHeight="1" x14ac:dyDescent="0.2"/>
    <row r="122" s="175" customFormat="1" ht="9" customHeight="1" x14ac:dyDescent="0.2"/>
    <row r="123" s="175" customFormat="1" ht="9" customHeight="1" x14ac:dyDescent="0.2"/>
    <row r="124" s="175" customFormat="1" ht="9" customHeight="1" x14ac:dyDescent="0.2"/>
    <row r="125" s="175" customFormat="1" ht="9" customHeight="1" x14ac:dyDescent="0.2"/>
    <row r="126" s="175" customFormat="1" ht="9" customHeight="1" x14ac:dyDescent="0.2"/>
    <row r="127" s="175" customFormat="1" ht="9" customHeight="1" x14ac:dyDescent="0.2"/>
    <row r="128" s="175" customFormat="1" ht="9" customHeight="1" x14ac:dyDescent="0.2"/>
    <row r="129" s="175" customFormat="1" ht="9" customHeight="1" x14ac:dyDescent="0.2"/>
    <row r="130" s="175" customFormat="1" ht="9" customHeight="1" x14ac:dyDescent="0.2"/>
    <row r="131" s="175" customFormat="1" ht="9" customHeight="1" x14ac:dyDescent="0.2"/>
    <row r="132" s="175" customFormat="1" ht="9" customHeight="1" x14ac:dyDescent="0.2"/>
    <row r="133" s="175" customFormat="1" ht="9" customHeight="1" x14ac:dyDescent="0.2"/>
    <row r="134" s="175" customFormat="1" ht="9" customHeight="1" x14ac:dyDescent="0.2"/>
    <row r="135" s="175" customFormat="1" ht="9" customHeight="1" x14ac:dyDescent="0.2"/>
    <row r="136" s="175" customFormat="1" ht="9" customHeight="1" x14ac:dyDescent="0.2"/>
    <row r="137" s="175" customFormat="1" ht="9" customHeight="1" x14ac:dyDescent="0.2"/>
    <row r="138" s="175" customFormat="1" ht="9" customHeight="1" x14ac:dyDescent="0.2"/>
    <row r="139" s="175" customFormat="1" ht="9" customHeight="1" x14ac:dyDescent="0.2"/>
    <row r="140" s="175" customFormat="1" ht="9" customHeight="1" x14ac:dyDescent="0.2"/>
    <row r="141" s="175" customFormat="1" ht="9" customHeight="1" x14ac:dyDescent="0.2"/>
    <row r="142" s="175" customFormat="1" ht="9" customHeight="1" x14ac:dyDescent="0.2"/>
    <row r="143" s="175" customFormat="1" ht="9" customHeight="1" x14ac:dyDescent="0.2"/>
    <row r="144" s="175" customFormat="1" ht="9" customHeight="1" x14ac:dyDescent="0.2"/>
    <row r="145" s="175" customFormat="1" ht="9" customHeight="1" x14ac:dyDescent="0.2"/>
    <row r="146" s="175" customFormat="1" ht="9" customHeight="1" x14ac:dyDescent="0.2"/>
    <row r="147" s="175" customFormat="1" ht="9" customHeight="1" x14ac:dyDescent="0.2"/>
    <row r="148" s="175" customFormat="1" ht="9" customHeight="1" x14ac:dyDescent="0.2"/>
    <row r="149" s="175" customFormat="1" ht="9" customHeight="1" x14ac:dyDescent="0.2"/>
    <row r="150" s="175" customFormat="1" ht="9" customHeight="1" x14ac:dyDescent="0.2"/>
    <row r="151" s="175" customFormat="1" ht="9" customHeight="1" x14ac:dyDescent="0.2"/>
    <row r="152" s="175" customFormat="1" ht="9" customHeight="1" x14ac:dyDescent="0.2"/>
    <row r="153" s="175" customFormat="1" ht="9" customHeight="1" x14ac:dyDescent="0.2"/>
    <row r="154" s="175" customFormat="1" ht="9" customHeight="1" x14ac:dyDescent="0.2"/>
    <row r="155" s="175" customFormat="1" ht="9" customHeight="1" x14ac:dyDescent="0.2"/>
    <row r="156" s="175" customFormat="1" ht="9" customHeight="1" x14ac:dyDescent="0.2"/>
    <row r="157" s="175" customFormat="1" ht="9" customHeight="1" x14ac:dyDescent="0.2"/>
    <row r="158" s="175" customFormat="1" ht="9" customHeight="1" x14ac:dyDescent="0.2"/>
    <row r="159" s="175" customFormat="1" ht="9" customHeight="1" x14ac:dyDescent="0.2"/>
    <row r="160" s="175" customFormat="1" ht="9" customHeight="1" x14ac:dyDescent="0.2"/>
    <row r="161" s="175" customFormat="1" ht="9" customHeight="1" x14ac:dyDescent="0.2"/>
    <row r="162" s="175" customFormat="1" ht="9" customHeight="1" x14ac:dyDescent="0.2"/>
    <row r="163" s="175" customFormat="1" ht="9" customHeight="1" x14ac:dyDescent="0.2"/>
    <row r="164" s="175" customFormat="1" ht="9" customHeight="1" x14ac:dyDescent="0.2"/>
    <row r="165" s="175" customFormat="1" ht="9" customHeight="1" x14ac:dyDescent="0.2"/>
    <row r="166" s="175" customFormat="1" ht="9" customHeight="1" x14ac:dyDescent="0.2"/>
    <row r="167" s="175" customFormat="1" ht="9" customHeight="1" x14ac:dyDescent="0.2"/>
    <row r="168" s="175" customFormat="1" ht="9" customHeight="1" x14ac:dyDescent="0.2"/>
    <row r="169" s="175" customFormat="1" ht="9" customHeight="1" x14ac:dyDescent="0.2"/>
    <row r="170" s="175" customFormat="1" ht="9" customHeight="1" x14ac:dyDescent="0.2"/>
    <row r="171" s="175" customFormat="1" ht="9" customHeight="1" x14ac:dyDescent="0.2"/>
    <row r="172" s="175" customFormat="1" ht="9" customHeight="1" x14ac:dyDescent="0.2"/>
    <row r="173" s="175" customFormat="1" ht="9" customHeight="1" x14ac:dyDescent="0.2"/>
    <row r="174" s="175" customFormat="1" ht="9" customHeight="1" x14ac:dyDescent="0.2"/>
    <row r="175" s="175" customFormat="1" ht="9" customHeight="1" x14ac:dyDescent="0.2"/>
    <row r="176" s="175" customFormat="1" ht="9" customHeight="1" x14ac:dyDescent="0.2"/>
    <row r="177" s="175" customFormat="1" ht="9" customHeight="1" x14ac:dyDescent="0.2"/>
    <row r="178" s="175" customFormat="1" ht="9" customHeight="1" x14ac:dyDescent="0.2"/>
    <row r="179" s="175" customFormat="1" ht="9" customHeight="1" x14ac:dyDescent="0.2"/>
    <row r="180" s="175" customFormat="1" ht="9" customHeight="1" x14ac:dyDescent="0.2"/>
    <row r="181" s="175" customFormat="1" ht="9" customHeight="1" x14ac:dyDescent="0.2"/>
    <row r="182" s="175" customFormat="1" ht="9" customHeight="1" x14ac:dyDescent="0.2"/>
    <row r="183" s="175" customFormat="1" ht="9" customHeight="1" x14ac:dyDescent="0.2"/>
    <row r="184" s="175" customFormat="1" ht="9" customHeight="1" x14ac:dyDescent="0.2"/>
    <row r="185" s="175" customFormat="1" ht="9" customHeight="1" x14ac:dyDescent="0.2"/>
    <row r="186" s="175" customFormat="1" ht="9" customHeight="1" x14ac:dyDescent="0.2"/>
    <row r="187" s="175" customFormat="1" ht="9" customHeight="1" x14ac:dyDescent="0.2"/>
    <row r="188" s="175" customFormat="1" ht="9" customHeight="1" x14ac:dyDescent="0.2"/>
    <row r="189" s="175" customFormat="1" ht="9" customHeight="1" x14ac:dyDescent="0.2"/>
    <row r="190" s="175" customFormat="1" ht="9" customHeight="1" x14ac:dyDescent="0.2"/>
    <row r="191" s="175" customFormat="1" ht="9" customHeight="1" x14ac:dyDescent="0.2"/>
    <row r="192" s="175" customFormat="1" ht="9" customHeight="1" x14ac:dyDescent="0.2"/>
    <row r="193" s="175" customFormat="1" ht="9" customHeight="1" x14ac:dyDescent="0.2"/>
    <row r="194" s="175" customFormat="1" ht="9" customHeight="1" x14ac:dyDescent="0.2"/>
    <row r="195" s="175" customFormat="1" ht="9" customHeight="1" x14ac:dyDescent="0.2"/>
    <row r="196" s="175" customFormat="1" ht="9" customHeight="1" x14ac:dyDescent="0.2"/>
    <row r="197" s="175" customFormat="1" ht="9" customHeight="1" x14ac:dyDescent="0.2"/>
    <row r="198" s="175" customFormat="1" ht="9" customHeight="1" x14ac:dyDescent="0.2"/>
    <row r="199" s="175" customFormat="1" ht="9" customHeight="1" x14ac:dyDescent="0.2"/>
    <row r="200" s="175" customFormat="1" ht="9" customHeight="1" x14ac:dyDescent="0.2"/>
    <row r="201" s="175" customFormat="1" ht="9" customHeight="1" x14ac:dyDescent="0.2"/>
    <row r="202" s="175" customFormat="1" ht="9" customHeight="1" x14ac:dyDescent="0.2"/>
    <row r="203" s="175" customFormat="1" ht="9" customHeight="1" x14ac:dyDescent="0.2"/>
    <row r="204" s="175" customFormat="1" ht="9" customHeight="1" x14ac:dyDescent="0.2"/>
    <row r="205" s="175" customFormat="1" ht="9" customHeight="1" x14ac:dyDescent="0.2"/>
    <row r="206" s="175" customFormat="1" ht="9" customHeight="1" x14ac:dyDescent="0.2"/>
    <row r="207" s="175" customFormat="1" ht="9" customHeight="1" x14ac:dyDescent="0.2"/>
    <row r="208" s="175" customFormat="1" ht="9" customHeight="1" x14ac:dyDescent="0.2"/>
    <row r="209" s="175" customFormat="1" ht="9" customHeight="1" x14ac:dyDescent="0.2"/>
    <row r="210" s="175" customFormat="1" ht="9" customHeight="1" x14ac:dyDescent="0.2"/>
    <row r="211" s="175" customFormat="1" ht="9" customHeight="1" x14ac:dyDescent="0.2"/>
    <row r="212" s="175" customFormat="1" ht="9" customHeight="1" x14ac:dyDescent="0.2"/>
    <row r="213" s="175" customFormat="1" ht="9" customHeight="1" x14ac:dyDescent="0.2"/>
    <row r="214" s="175" customFormat="1" ht="9" customHeight="1" x14ac:dyDescent="0.2"/>
    <row r="215" s="175" customFormat="1" ht="9" customHeight="1" x14ac:dyDescent="0.2"/>
    <row r="216" s="175" customFormat="1" ht="9" customHeight="1" x14ac:dyDescent="0.2"/>
    <row r="217" s="175" customFormat="1" ht="9" customHeight="1" x14ac:dyDescent="0.2"/>
    <row r="218" s="175" customFormat="1" ht="9" customHeight="1" x14ac:dyDescent="0.2"/>
    <row r="219" s="175" customFormat="1" ht="9" customHeight="1" x14ac:dyDescent="0.2"/>
    <row r="220" s="175" customFormat="1" ht="9" customHeight="1" x14ac:dyDescent="0.2"/>
    <row r="221" s="175" customFormat="1" ht="9" customHeight="1" x14ac:dyDescent="0.2"/>
    <row r="222" s="175" customFormat="1" ht="9" customHeight="1" x14ac:dyDescent="0.2"/>
    <row r="223" s="175" customFormat="1" ht="9" customHeight="1" x14ac:dyDescent="0.2"/>
    <row r="224" s="175" customFormat="1" ht="9" customHeight="1" x14ac:dyDescent="0.2"/>
    <row r="225" s="175" customFormat="1" ht="9" customHeight="1" x14ac:dyDescent="0.2"/>
    <row r="226" s="175" customFormat="1" ht="9" customHeight="1" x14ac:dyDescent="0.2"/>
    <row r="227" s="175" customFormat="1" ht="9" customHeight="1" x14ac:dyDescent="0.2"/>
    <row r="228" s="175" customFormat="1" ht="9" customHeight="1" x14ac:dyDescent="0.2"/>
    <row r="229" s="175" customFormat="1" ht="9" customHeight="1" x14ac:dyDescent="0.2"/>
    <row r="230" s="175" customFormat="1" ht="9" customHeight="1" x14ac:dyDescent="0.2"/>
    <row r="231" s="175" customFormat="1" ht="9" customHeight="1" x14ac:dyDescent="0.2"/>
    <row r="232" s="175" customFormat="1" ht="9" customHeight="1" x14ac:dyDescent="0.2"/>
    <row r="233" s="175" customFormat="1" ht="9" customHeight="1" x14ac:dyDescent="0.2"/>
    <row r="234" s="175" customFormat="1" ht="9" customHeight="1" x14ac:dyDescent="0.2"/>
    <row r="235" s="175" customFormat="1" ht="9" customHeight="1" x14ac:dyDescent="0.2"/>
    <row r="236" s="175" customFormat="1" ht="9" customHeight="1" x14ac:dyDescent="0.2"/>
    <row r="237" s="175" customFormat="1" ht="9" customHeight="1" x14ac:dyDescent="0.2"/>
    <row r="238" s="175" customFormat="1" ht="9" customHeight="1" x14ac:dyDescent="0.2"/>
    <row r="239" s="175" customFormat="1" ht="9" customHeight="1" x14ac:dyDescent="0.2"/>
    <row r="240" s="175" customFormat="1" ht="9" customHeight="1" x14ac:dyDescent="0.2"/>
    <row r="241" s="175" customFormat="1" ht="9" customHeight="1" x14ac:dyDescent="0.2"/>
    <row r="242" s="175" customFormat="1" ht="9" customHeight="1" x14ac:dyDescent="0.2"/>
    <row r="243" s="175" customFormat="1" ht="9" customHeight="1" x14ac:dyDescent="0.2"/>
    <row r="244" s="175" customFormat="1" ht="9" customHeight="1" x14ac:dyDescent="0.2"/>
    <row r="245" s="175" customFormat="1" ht="9" customHeight="1" x14ac:dyDescent="0.2"/>
    <row r="246" s="175" customFormat="1" ht="9" customHeight="1" x14ac:dyDescent="0.2"/>
    <row r="247" s="175" customFormat="1" ht="9" customHeight="1" x14ac:dyDescent="0.2"/>
    <row r="248" s="175" customFormat="1" ht="9" customHeight="1" x14ac:dyDescent="0.2"/>
    <row r="249" s="175" customFormat="1" ht="9" customHeight="1" x14ac:dyDescent="0.2"/>
    <row r="250" s="175" customFormat="1" ht="9" customHeight="1" x14ac:dyDescent="0.2"/>
    <row r="251" s="175" customFormat="1" ht="9" customHeight="1" x14ac:dyDescent="0.2"/>
    <row r="252" s="175" customFormat="1" ht="9" customHeight="1" x14ac:dyDescent="0.2"/>
    <row r="253" s="175" customFormat="1" ht="9" customHeight="1" x14ac:dyDescent="0.2"/>
    <row r="254" s="175" customFormat="1" ht="9" customHeight="1" x14ac:dyDescent="0.2"/>
    <row r="255" s="175" customFormat="1" ht="9" customHeight="1" x14ac:dyDescent="0.2"/>
    <row r="256" s="175" customFormat="1" ht="9" customHeight="1" x14ac:dyDescent="0.2"/>
    <row r="257" s="175" customFormat="1" ht="9" customHeight="1" x14ac:dyDescent="0.2"/>
    <row r="258" s="175" customFormat="1" ht="9" customHeight="1" x14ac:dyDescent="0.2"/>
    <row r="259" s="175" customFormat="1" ht="9" customHeight="1" x14ac:dyDescent="0.2"/>
    <row r="260" s="175" customFormat="1" ht="9" customHeight="1" x14ac:dyDescent="0.2"/>
    <row r="261" s="175" customFormat="1" ht="9" customHeight="1" x14ac:dyDescent="0.2"/>
    <row r="262" s="175" customFormat="1" ht="9" customHeight="1" x14ac:dyDescent="0.2"/>
    <row r="263" s="175" customFormat="1" ht="9" customHeight="1" x14ac:dyDescent="0.2"/>
    <row r="264" s="175" customFormat="1" ht="9" customHeight="1" x14ac:dyDescent="0.2"/>
    <row r="265" s="175" customFormat="1" ht="9" customHeight="1" x14ac:dyDescent="0.2"/>
    <row r="266" s="175" customFormat="1" ht="9" customHeight="1" x14ac:dyDescent="0.2"/>
    <row r="267" s="175" customFormat="1" ht="9" customHeight="1" x14ac:dyDescent="0.2"/>
    <row r="268" s="175" customFormat="1" ht="9" customHeight="1" x14ac:dyDescent="0.2"/>
    <row r="269" s="175" customFormat="1" ht="9" customHeight="1" x14ac:dyDescent="0.2"/>
    <row r="270" s="175" customFormat="1" ht="9" customHeight="1" x14ac:dyDescent="0.2"/>
    <row r="271" s="175" customFormat="1" ht="9" customHeight="1" x14ac:dyDescent="0.2"/>
    <row r="272" s="175" customFormat="1" ht="9" customHeight="1" x14ac:dyDescent="0.2"/>
    <row r="273" s="175" customFormat="1" ht="9" customHeight="1" x14ac:dyDescent="0.2"/>
    <row r="274" s="175" customFormat="1" ht="9" customHeight="1" x14ac:dyDescent="0.2"/>
    <row r="275" s="175" customFormat="1" ht="9" customHeight="1" x14ac:dyDescent="0.2"/>
    <row r="276" s="175" customFormat="1" ht="9" customHeight="1" x14ac:dyDescent="0.2"/>
    <row r="277" s="175" customFormat="1" ht="9" customHeight="1" x14ac:dyDescent="0.2"/>
    <row r="278" s="175" customFormat="1" ht="9" customHeight="1" x14ac:dyDescent="0.2"/>
    <row r="279" s="175" customFormat="1" ht="9" customHeight="1" x14ac:dyDescent="0.2"/>
    <row r="280" s="175" customFormat="1" ht="9" customHeight="1" x14ac:dyDescent="0.2"/>
    <row r="281" s="175" customFormat="1" ht="9" customHeight="1" x14ac:dyDescent="0.2"/>
    <row r="282" s="175" customFormat="1" ht="9" customHeight="1" x14ac:dyDescent="0.2"/>
    <row r="283" s="175" customFormat="1" ht="9" customHeight="1" x14ac:dyDescent="0.2"/>
    <row r="284" s="175" customFormat="1" ht="9" customHeight="1" x14ac:dyDescent="0.2"/>
    <row r="285" s="175" customFormat="1" ht="9" customHeight="1" x14ac:dyDescent="0.2"/>
    <row r="286" s="175" customFormat="1" ht="9" customHeight="1" x14ac:dyDescent="0.2"/>
    <row r="287" s="175" customFormat="1" ht="9" customHeight="1" x14ac:dyDescent="0.2"/>
    <row r="288" s="175" customFormat="1" ht="9" customHeight="1" x14ac:dyDescent="0.2"/>
    <row r="289" s="175" customFormat="1" ht="9" customHeight="1" x14ac:dyDescent="0.2"/>
    <row r="290" s="175" customFormat="1" ht="9" customHeight="1" x14ac:dyDescent="0.2"/>
    <row r="291" s="175" customFormat="1" ht="9" customHeight="1" x14ac:dyDescent="0.2"/>
    <row r="292" s="175" customFormat="1" ht="9" customHeight="1" x14ac:dyDescent="0.2"/>
    <row r="293" s="175" customFormat="1" ht="9" customHeight="1" x14ac:dyDescent="0.2"/>
    <row r="294" s="175" customFormat="1" ht="9" customHeight="1" x14ac:dyDescent="0.2"/>
    <row r="295" s="175" customFormat="1" ht="9" customHeight="1" x14ac:dyDescent="0.2"/>
    <row r="296" s="175" customFormat="1" ht="9" customHeight="1" x14ac:dyDescent="0.2"/>
    <row r="297" s="175" customFormat="1" ht="9" customHeight="1" x14ac:dyDescent="0.2"/>
    <row r="298" s="175" customFormat="1" ht="9" customHeight="1" x14ac:dyDescent="0.2"/>
    <row r="299" s="175" customFormat="1" ht="9" customHeight="1" x14ac:dyDescent="0.2"/>
    <row r="300" s="175" customFormat="1" ht="9" customHeight="1" x14ac:dyDescent="0.2"/>
    <row r="301" s="175" customFormat="1" ht="9" customHeight="1" x14ac:dyDescent="0.2"/>
    <row r="302" s="175" customFormat="1" ht="9" customHeight="1" x14ac:dyDescent="0.2"/>
    <row r="303" s="175" customFormat="1" ht="9" customHeight="1" x14ac:dyDescent="0.2"/>
    <row r="304" s="175" customFormat="1" ht="9" customHeight="1" x14ac:dyDescent="0.2"/>
    <row r="305" s="175" customFormat="1" ht="9" customHeight="1" x14ac:dyDescent="0.2"/>
    <row r="306" s="175" customFormat="1" ht="9" customHeight="1" x14ac:dyDescent="0.2"/>
    <row r="307" s="175" customFormat="1" ht="9" customHeight="1" x14ac:dyDescent="0.2"/>
    <row r="308" s="175" customFormat="1" ht="9" customHeight="1" x14ac:dyDescent="0.2"/>
    <row r="309" s="175" customFormat="1" ht="9" customHeight="1" x14ac:dyDescent="0.2"/>
    <row r="310" s="175" customFormat="1" ht="9" customHeight="1" x14ac:dyDescent="0.2"/>
    <row r="311" s="175" customFormat="1" ht="9" customHeight="1" x14ac:dyDescent="0.2"/>
    <row r="312" s="175" customFormat="1" ht="9" customHeight="1" x14ac:dyDescent="0.2"/>
    <row r="313" s="175" customFormat="1" ht="9" customHeight="1" x14ac:dyDescent="0.2"/>
    <row r="314" s="175" customFormat="1" ht="9" customHeight="1" x14ac:dyDescent="0.2"/>
    <row r="315" s="175" customFormat="1" ht="9" customHeight="1" x14ac:dyDescent="0.2"/>
    <row r="316" s="175" customFormat="1" ht="9" customHeight="1" x14ac:dyDescent="0.2"/>
    <row r="317" s="175" customFormat="1" ht="9" customHeight="1" x14ac:dyDescent="0.2"/>
    <row r="318" s="175" customFormat="1" ht="9" customHeight="1" x14ac:dyDescent="0.2"/>
    <row r="319" s="175" customFormat="1" ht="9" customHeight="1" x14ac:dyDescent="0.2"/>
    <row r="320" s="175" customFormat="1" ht="9" customHeight="1" x14ac:dyDescent="0.2"/>
    <row r="321" s="175" customFormat="1" ht="9" customHeight="1" x14ac:dyDescent="0.2"/>
    <row r="322" s="175" customFormat="1" ht="9" customHeight="1" x14ac:dyDescent="0.2"/>
    <row r="323" s="175" customFormat="1" ht="9" customHeight="1" x14ac:dyDescent="0.2"/>
    <row r="324" s="175" customFormat="1" ht="9" customHeight="1" x14ac:dyDescent="0.2"/>
    <row r="325" s="175" customFormat="1" ht="9" customHeight="1" x14ac:dyDescent="0.2"/>
    <row r="326" s="175" customFormat="1" ht="9" customHeight="1" x14ac:dyDescent="0.2"/>
    <row r="327" s="175" customFormat="1" ht="9" customHeight="1" x14ac:dyDescent="0.2"/>
    <row r="328" s="175" customFormat="1" ht="9" customHeight="1" x14ac:dyDescent="0.2"/>
    <row r="329" s="175" customFormat="1" ht="9" customHeight="1" x14ac:dyDescent="0.2"/>
    <row r="330" s="175" customFormat="1" ht="9" customHeight="1" x14ac:dyDescent="0.2"/>
    <row r="331" s="175" customFormat="1" ht="9" customHeight="1" x14ac:dyDescent="0.2"/>
    <row r="332" s="175" customFormat="1" ht="9" customHeight="1" x14ac:dyDescent="0.2"/>
    <row r="333" s="175" customFormat="1" ht="9" customHeight="1" x14ac:dyDescent="0.2"/>
    <row r="334" s="175" customFormat="1" ht="9" customHeight="1" x14ac:dyDescent="0.2"/>
    <row r="335" s="175" customFormat="1" ht="9" customHeight="1" x14ac:dyDescent="0.2"/>
    <row r="336" s="175" customFormat="1" ht="9" customHeight="1" x14ac:dyDescent="0.2"/>
    <row r="337" s="175" customFormat="1" ht="9" customHeight="1" x14ac:dyDescent="0.2"/>
    <row r="338" s="175" customFormat="1" ht="9" customHeight="1" x14ac:dyDescent="0.2"/>
    <row r="339" s="175" customFormat="1" ht="9" customHeight="1" x14ac:dyDescent="0.2"/>
    <row r="340" s="175" customFormat="1" ht="9" customHeight="1" x14ac:dyDescent="0.2"/>
    <row r="341" s="175" customFormat="1" ht="9" customHeight="1" x14ac:dyDescent="0.2"/>
    <row r="342" s="175" customFormat="1" ht="9" customHeight="1" x14ac:dyDescent="0.2"/>
    <row r="343" s="175" customFormat="1" ht="9" customHeight="1" x14ac:dyDescent="0.2"/>
    <row r="344" s="175" customFormat="1" ht="9" customHeight="1" x14ac:dyDescent="0.2"/>
    <row r="345" s="175" customFormat="1" ht="9" customHeight="1" x14ac:dyDescent="0.2"/>
    <row r="346" s="175" customFormat="1" ht="9" customHeight="1" x14ac:dyDescent="0.2"/>
    <row r="347" s="175" customFormat="1" ht="9" customHeight="1" x14ac:dyDescent="0.2"/>
    <row r="348" s="175" customFormat="1" ht="9" customHeight="1" x14ac:dyDescent="0.2"/>
    <row r="349" s="175" customFormat="1" ht="9" customHeight="1" x14ac:dyDescent="0.2"/>
    <row r="350" s="175" customFormat="1" ht="9" customHeight="1" x14ac:dyDescent="0.2"/>
    <row r="351" s="175" customFormat="1" ht="9" customHeight="1" x14ac:dyDescent="0.2"/>
    <row r="352" s="175" customFormat="1" ht="9" customHeight="1" x14ac:dyDescent="0.2"/>
    <row r="353" s="175" customFormat="1" ht="9" customHeight="1" x14ac:dyDescent="0.2"/>
    <row r="354" s="175" customFormat="1" ht="9" customHeight="1" x14ac:dyDescent="0.2"/>
    <row r="355" s="175" customFormat="1" ht="9" customHeight="1" x14ac:dyDescent="0.2"/>
    <row r="356" s="175" customFormat="1" ht="9" customHeight="1" x14ac:dyDescent="0.2"/>
    <row r="357" s="175" customFormat="1" ht="9" customHeight="1" x14ac:dyDescent="0.2"/>
    <row r="358" s="175" customFormat="1" ht="9" customHeight="1" x14ac:dyDescent="0.2"/>
    <row r="359" s="175" customFormat="1" ht="9" customHeight="1" x14ac:dyDescent="0.2"/>
    <row r="360" s="175" customFormat="1" ht="9" customHeight="1" x14ac:dyDescent="0.2"/>
    <row r="361" s="175" customFormat="1" ht="9" customHeight="1" x14ac:dyDescent="0.2"/>
    <row r="362" s="175" customFormat="1" ht="9" customHeight="1" x14ac:dyDescent="0.2"/>
    <row r="363" s="175" customFormat="1" ht="9" customHeight="1" x14ac:dyDescent="0.2"/>
    <row r="364" s="175" customFormat="1" ht="9" customHeight="1" x14ac:dyDescent="0.2"/>
    <row r="365" s="175" customFormat="1" ht="9" customHeight="1" x14ac:dyDescent="0.2"/>
    <row r="366" s="175" customFormat="1" ht="9" customHeight="1" x14ac:dyDescent="0.2"/>
    <row r="367" s="175" customFormat="1" ht="9" customHeight="1" x14ac:dyDescent="0.2"/>
    <row r="368" s="175" customFormat="1" ht="9" customHeight="1" x14ac:dyDescent="0.2"/>
    <row r="369" s="175" customFormat="1" ht="9" customHeight="1" x14ac:dyDescent="0.2"/>
    <row r="370" s="175" customFormat="1" ht="9" customHeight="1" x14ac:dyDescent="0.2"/>
    <row r="371" s="175" customFormat="1" ht="9" customHeight="1" x14ac:dyDescent="0.2"/>
    <row r="372" s="175" customFormat="1" ht="9" customHeight="1" x14ac:dyDescent="0.2"/>
    <row r="373" s="175" customFormat="1" ht="9" customHeight="1" x14ac:dyDescent="0.2"/>
    <row r="374" s="175" customFormat="1" ht="9" customHeight="1" x14ac:dyDescent="0.2"/>
    <row r="375" s="175" customFormat="1" ht="9" customHeight="1" x14ac:dyDescent="0.2"/>
    <row r="376" s="175" customFormat="1" ht="9" customHeight="1" x14ac:dyDescent="0.2"/>
    <row r="377" s="175" customFormat="1" ht="9" customHeight="1" x14ac:dyDescent="0.2"/>
    <row r="378" s="175" customFormat="1" ht="9" customHeight="1" x14ac:dyDescent="0.2"/>
    <row r="379" s="175" customFormat="1" ht="9" customHeight="1" x14ac:dyDescent="0.2"/>
    <row r="380" s="175" customFormat="1" ht="9" customHeight="1" x14ac:dyDescent="0.2"/>
    <row r="381" s="175" customFormat="1" ht="9" customHeight="1" x14ac:dyDescent="0.2"/>
    <row r="382" s="175" customFormat="1" ht="9" customHeight="1" x14ac:dyDescent="0.2"/>
    <row r="383" s="175" customFormat="1" ht="9" customHeight="1" x14ac:dyDescent="0.2"/>
    <row r="384" s="175" customFormat="1" ht="9" customHeight="1" x14ac:dyDescent="0.2"/>
    <row r="385" s="175" customFormat="1" ht="9" customHeight="1" x14ac:dyDescent="0.2"/>
    <row r="386" s="175" customFormat="1" ht="9" customHeight="1" x14ac:dyDescent="0.2"/>
    <row r="387" s="175" customFormat="1" ht="9" customHeight="1" x14ac:dyDescent="0.2"/>
    <row r="388" s="175" customFormat="1" ht="9" customHeight="1" x14ac:dyDescent="0.2"/>
    <row r="389" s="175" customFormat="1" ht="9" customHeight="1" x14ac:dyDescent="0.2"/>
    <row r="390" s="175" customFormat="1" ht="9" customHeight="1" x14ac:dyDescent="0.2"/>
    <row r="391" s="175" customFormat="1" ht="9" customHeight="1" x14ac:dyDescent="0.2"/>
    <row r="392" s="175" customFormat="1" ht="9" customHeight="1" x14ac:dyDescent="0.2"/>
    <row r="393" s="175" customFormat="1" ht="9" customHeight="1" x14ac:dyDescent="0.2"/>
    <row r="394" s="175" customFormat="1" ht="9" customHeight="1" x14ac:dyDescent="0.2"/>
    <row r="395" s="175" customFormat="1" ht="9" customHeight="1" x14ac:dyDescent="0.2"/>
    <row r="396" s="175" customFormat="1" ht="9" customHeight="1" x14ac:dyDescent="0.2"/>
    <row r="397" s="175" customFormat="1" ht="9" customHeight="1" x14ac:dyDescent="0.2"/>
    <row r="398" s="175" customFormat="1" ht="9" customHeight="1" x14ac:dyDescent="0.2"/>
    <row r="399" s="175" customFormat="1" ht="9" customHeight="1" x14ac:dyDescent="0.2"/>
    <row r="400" s="175" customFormat="1" ht="9" customHeight="1" x14ac:dyDescent="0.2"/>
    <row r="401" s="175" customFormat="1" ht="9" customHeight="1" x14ac:dyDescent="0.2"/>
    <row r="402" s="175" customFormat="1" ht="9" customHeight="1" x14ac:dyDescent="0.2"/>
    <row r="403" s="175" customFormat="1" ht="9" customHeight="1" x14ac:dyDescent="0.2"/>
    <row r="404" s="175" customFormat="1" ht="9" customHeight="1" x14ac:dyDescent="0.2"/>
    <row r="405" s="175" customFormat="1" ht="9" customHeight="1" x14ac:dyDescent="0.2"/>
    <row r="406" s="175" customFormat="1" ht="9" customHeight="1" x14ac:dyDescent="0.2"/>
    <row r="407" s="175" customFormat="1" ht="9" customHeight="1" x14ac:dyDescent="0.2"/>
    <row r="408" s="175" customFormat="1" ht="9" customHeight="1" x14ac:dyDescent="0.2"/>
    <row r="409" s="175" customFormat="1" ht="9" customHeight="1" x14ac:dyDescent="0.2"/>
    <row r="410" s="175" customFormat="1" ht="9" customHeight="1" x14ac:dyDescent="0.2"/>
    <row r="411" s="175" customFormat="1" ht="9" customHeight="1" x14ac:dyDescent="0.2"/>
    <row r="412" s="175" customFormat="1" ht="9" customHeight="1" x14ac:dyDescent="0.2"/>
    <row r="413" s="175" customFormat="1" ht="9" customHeight="1" x14ac:dyDescent="0.2"/>
    <row r="414" s="175" customFormat="1" ht="9" customHeight="1" x14ac:dyDescent="0.2"/>
    <row r="415" s="175" customFormat="1" ht="9" customHeight="1" x14ac:dyDescent="0.2"/>
    <row r="416" s="175" customFormat="1" ht="9" customHeight="1" x14ac:dyDescent="0.2"/>
    <row r="417" s="175" customFormat="1" ht="9" customHeight="1" x14ac:dyDescent="0.2"/>
    <row r="418" s="175" customFormat="1" ht="9" customHeight="1" x14ac:dyDescent="0.2"/>
    <row r="419" s="175" customFormat="1" ht="9" customHeight="1" x14ac:dyDescent="0.2"/>
    <row r="420" s="175" customFormat="1" ht="9" customHeight="1" x14ac:dyDescent="0.2"/>
    <row r="421" s="175" customFormat="1" ht="9" customHeight="1" x14ac:dyDescent="0.2"/>
    <row r="422" s="175" customFormat="1" ht="9" customHeight="1" x14ac:dyDescent="0.2"/>
    <row r="423" s="175" customFormat="1" ht="9" customHeight="1" x14ac:dyDescent="0.2"/>
    <row r="424" s="175" customFormat="1" ht="9" customHeight="1" x14ac:dyDescent="0.2"/>
    <row r="425" s="175" customFormat="1" ht="9" customHeight="1" x14ac:dyDescent="0.2"/>
    <row r="426" s="175" customFormat="1" ht="9" customHeight="1" x14ac:dyDescent="0.2"/>
    <row r="427" s="175" customFormat="1" ht="9" customHeight="1" x14ac:dyDescent="0.2"/>
    <row r="428" s="175" customFormat="1" ht="9" customHeight="1" x14ac:dyDescent="0.2"/>
    <row r="429" s="175" customFormat="1" ht="9" customHeight="1" x14ac:dyDescent="0.2"/>
    <row r="430" s="175" customFormat="1" ht="9" customHeight="1" x14ac:dyDescent="0.2"/>
    <row r="431" s="175" customFormat="1" ht="9" customHeight="1" x14ac:dyDescent="0.2"/>
    <row r="432" s="175" customFormat="1" ht="9" customHeight="1" x14ac:dyDescent="0.2"/>
    <row r="433" s="175" customFormat="1" ht="9" customHeight="1" x14ac:dyDescent="0.2"/>
    <row r="434" s="175" customFormat="1" ht="9" customHeight="1" x14ac:dyDescent="0.2"/>
    <row r="435" s="175" customFormat="1" ht="9" customHeight="1" x14ac:dyDescent="0.2"/>
    <row r="436" s="175" customFormat="1" ht="9" customHeight="1" x14ac:dyDescent="0.2"/>
    <row r="437" s="175" customFormat="1" ht="9" customHeight="1" x14ac:dyDescent="0.2"/>
    <row r="438" s="175" customFormat="1" ht="9" customHeight="1" x14ac:dyDescent="0.2"/>
    <row r="439" s="175" customFormat="1" ht="9" customHeight="1" x14ac:dyDescent="0.2"/>
    <row r="440" s="175" customFormat="1" ht="9" customHeight="1" x14ac:dyDescent="0.2"/>
    <row r="441" s="175" customFormat="1" ht="9" customHeight="1" x14ac:dyDescent="0.2"/>
    <row r="442" s="175" customFormat="1" ht="9" customHeight="1" x14ac:dyDescent="0.2"/>
    <row r="443" s="175" customFormat="1" ht="9" customHeight="1" x14ac:dyDescent="0.2"/>
    <row r="444" s="175" customFormat="1" ht="9" customHeight="1" x14ac:dyDescent="0.2"/>
    <row r="445" s="175" customFormat="1" ht="9" customHeight="1" x14ac:dyDescent="0.2"/>
    <row r="446" s="175" customFormat="1" ht="9" customHeight="1" x14ac:dyDescent="0.2"/>
    <row r="447" s="175" customFormat="1" ht="9" customHeight="1" x14ac:dyDescent="0.2"/>
    <row r="448" s="175" customFormat="1" ht="9" customHeight="1" x14ac:dyDescent="0.2"/>
    <row r="449" s="175" customFormat="1" ht="9" customHeight="1" x14ac:dyDescent="0.2"/>
    <row r="450" s="175" customFormat="1" ht="9" customHeight="1" x14ac:dyDescent="0.2"/>
    <row r="451" s="175" customFormat="1" ht="9" customHeight="1" x14ac:dyDescent="0.2"/>
    <row r="452" s="175" customFormat="1" ht="9" customHeight="1" x14ac:dyDescent="0.2"/>
    <row r="453" s="175" customFormat="1" ht="9" customHeight="1" x14ac:dyDescent="0.2"/>
    <row r="454" s="175" customFormat="1" ht="9" customHeight="1" x14ac:dyDescent="0.2"/>
    <row r="455" s="175" customFormat="1" ht="9" customHeight="1" x14ac:dyDescent="0.2"/>
    <row r="456" s="175" customFormat="1" ht="9" customHeight="1" x14ac:dyDescent="0.2"/>
    <row r="457" s="175" customFormat="1" ht="9" customHeight="1" x14ac:dyDescent="0.2"/>
    <row r="458" s="175" customFormat="1" ht="9" customHeight="1" x14ac:dyDescent="0.2"/>
    <row r="459" s="175" customFormat="1" ht="9" customHeight="1" x14ac:dyDescent="0.2"/>
    <row r="460" s="175" customFormat="1" ht="9" customHeight="1" x14ac:dyDescent="0.2"/>
    <row r="461" s="175" customFormat="1" ht="9" customHeight="1" x14ac:dyDescent="0.2"/>
    <row r="462" s="175" customFormat="1" ht="9" customHeight="1" x14ac:dyDescent="0.2"/>
    <row r="463" s="175" customFormat="1" ht="9" customHeight="1" x14ac:dyDescent="0.2"/>
    <row r="464" s="175" customFormat="1" ht="9" customHeight="1" x14ac:dyDescent="0.2"/>
    <row r="465" s="175" customFormat="1" ht="9" customHeight="1" x14ac:dyDescent="0.2"/>
    <row r="466" s="175" customFormat="1" ht="9" customHeight="1" x14ac:dyDescent="0.2"/>
    <row r="467" s="175" customFormat="1" ht="9" customHeight="1" x14ac:dyDescent="0.2"/>
    <row r="468" s="175" customFormat="1" ht="9" customHeight="1" x14ac:dyDescent="0.2"/>
    <row r="469" s="175" customFormat="1" ht="9" customHeight="1" x14ac:dyDescent="0.2"/>
    <row r="470" s="175" customFormat="1" ht="9" customHeight="1" x14ac:dyDescent="0.2"/>
    <row r="471" s="175" customFormat="1" ht="9" customHeight="1" x14ac:dyDescent="0.2"/>
    <row r="472" s="175" customFormat="1" ht="9" customHeight="1" x14ac:dyDescent="0.2"/>
    <row r="473" s="175" customFormat="1" ht="9" customHeight="1" x14ac:dyDescent="0.2"/>
    <row r="474" s="175" customFormat="1" ht="9" customHeight="1" x14ac:dyDescent="0.2"/>
    <row r="475" s="175" customFormat="1" ht="9" customHeight="1" x14ac:dyDescent="0.2"/>
    <row r="476" s="175" customFormat="1" ht="9" customHeight="1" x14ac:dyDescent="0.2"/>
    <row r="477" s="175" customFormat="1" ht="9" customHeight="1" x14ac:dyDescent="0.2"/>
    <row r="478" s="175" customFormat="1" ht="9" customHeight="1" x14ac:dyDescent="0.2"/>
    <row r="479" s="175" customFormat="1" ht="9" customHeight="1" x14ac:dyDescent="0.2"/>
    <row r="480" s="175" customFormat="1" ht="9" customHeight="1" x14ac:dyDescent="0.2"/>
    <row r="481" s="175" customFormat="1" ht="9" customHeight="1" x14ac:dyDescent="0.2"/>
    <row r="482" s="175" customFormat="1" ht="9" customHeight="1" x14ac:dyDescent="0.2"/>
    <row r="483" s="175" customFormat="1" ht="9" customHeight="1" x14ac:dyDescent="0.2"/>
    <row r="484" s="175" customFormat="1" ht="9" customHeight="1" x14ac:dyDescent="0.2"/>
    <row r="485" s="175" customFormat="1" ht="9" customHeight="1" x14ac:dyDescent="0.2"/>
    <row r="486" s="175" customFormat="1" ht="9" customHeight="1" x14ac:dyDescent="0.2"/>
    <row r="487" s="175" customFormat="1" ht="9" customHeight="1" x14ac:dyDescent="0.2"/>
    <row r="488" s="175" customFormat="1" ht="9" customHeight="1" x14ac:dyDescent="0.2"/>
    <row r="489" s="175" customFormat="1" ht="9" customHeight="1" x14ac:dyDescent="0.2"/>
    <row r="490" s="175" customFormat="1" ht="9" customHeight="1" x14ac:dyDescent="0.2"/>
    <row r="491" s="175" customFormat="1" ht="9" customHeight="1" x14ac:dyDescent="0.2"/>
    <row r="492" s="175" customFormat="1" ht="9" customHeight="1" x14ac:dyDescent="0.2"/>
    <row r="493" s="175" customFormat="1" ht="9" customHeight="1" x14ac:dyDescent="0.2"/>
    <row r="494" s="175" customFormat="1" ht="9" customHeight="1" x14ac:dyDescent="0.2"/>
    <row r="495" s="175" customFormat="1" ht="9" customHeight="1" x14ac:dyDescent="0.2"/>
    <row r="496" s="175" customFormat="1" ht="9" customHeight="1" x14ac:dyDescent="0.2"/>
    <row r="497" s="175" customFormat="1" ht="9" customHeight="1" x14ac:dyDescent="0.2"/>
    <row r="498" s="175" customFormat="1" ht="9" customHeight="1" x14ac:dyDescent="0.2"/>
    <row r="499" s="175" customFormat="1" ht="9" customHeight="1" x14ac:dyDescent="0.2"/>
    <row r="500" s="175" customFormat="1" ht="9" customHeight="1" x14ac:dyDescent="0.2"/>
    <row r="501" s="175" customFormat="1" ht="9" customHeight="1" x14ac:dyDescent="0.2"/>
    <row r="502" s="175" customFormat="1" ht="9" customHeight="1" x14ac:dyDescent="0.2"/>
    <row r="503" s="175" customFormat="1" ht="9" customHeight="1" x14ac:dyDescent="0.2"/>
    <row r="504" s="175" customFormat="1" ht="9" customHeight="1" x14ac:dyDescent="0.2"/>
    <row r="505" s="175" customFormat="1" ht="9" customHeight="1" x14ac:dyDescent="0.2"/>
    <row r="506" s="175" customFormat="1" ht="9" customHeight="1" x14ac:dyDescent="0.2"/>
    <row r="507" s="175" customFormat="1" ht="9" customHeight="1" x14ac:dyDescent="0.2"/>
    <row r="508" s="175" customFormat="1" ht="9" customHeight="1" x14ac:dyDescent="0.2"/>
    <row r="509" s="175" customFormat="1" ht="9" customHeight="1" x14ac:dyDescent="0.2"/>
    <row r="510" s="175" customFormat="1" ht="9" customHeight="1" x14ac:dyDescent="0.2"/>
    <row r="511" s="175" customFormat="1" ht="9" customHeight="1" x14ac:dyDescent="0.2"/>
    <row r="512" s="175" customFormat="1" ht="9" customHeight="1" x14ac:dyDescent="0.2"/>
    <row r="513" s="175" customFormat="1" ht="9" customHeight="1" x14ac:dyDescent="0.2"/>
    <row r="514" s="175" customFormat="1" ht="9" customHeight="1" x14ac:dyDescent="0.2"/>
    <row r="515" s="175" customFormat="1" ht="9" customHeight="1" x14ac:dyDescent="0.2"/>
    <row r="516" s="175" customFormat="1" ht="9" customHeight="1" x14ac:dyDescent="0.2"/>
    <row r="517" s="175" customFormat="1" ht="9" customHeight="1" x14ac:dyDescent="0.2"/>
    <row r="518" s="175" customFormat="1" ht="9" customHeight="1" x14ac:dyDescent="0.2"/>
    <row r="519" s="175" customFormat="1" ht="9" customHeight="1" x14ac:dyDescent="0.2"/>
    <row r="520" s="175" customFormat="1" ht="9" customHeight="1" x14ac:dyDescent="0.2"/>
    <row r="521" s="175" customFormat="1" ht="9" customHeight="1" x14ac:dyDescent="0.2"/>
    <row r="522" s="175" customFormat="1" ht="9" customHeight="1" x14ac:dyDescent="0.2"/>
    <row r="523" s="175" customFormat="1" ht="9" customHeight="1" x14ac:dyDescent="0.2"/>
    <row r="524" s="175" customFormat="1" ht="9" customHeight="1" x14ac:dyDescent="0.2"/>
    <row r="525" s="175" customFormat="1" ht="9" customHeight="1" x14ac:dyDescent="0.2"/>
    <row r="526" s="175" customFormat="1" ht="9" customHeight="1" x14ac:dyDescent="0.2"/>
    <row r="527" s="175" customFormat="1" ht="9" customHeight="1" x14ac:dyDescent="0.2"/>
    <row r="528" s="175" customFormat="1" ht="9" customHeight="1" x14ac:dyDescent="0.2"/>
    <row r="529" s="175" customFormat="1" ht="9" customHeight="1" x14ac:dyDescent="0.2"/>
    <row r="530" s="175" customFormat="1" ht="9" customHeight="1" x14ac:dyDescent="0.2"/>
    <row r="531" s="175" customFormat="1" ht="9" customHeight="1" x14ac:dyDescent="0.2"/>
    <row r="532" s="175" customFormat="1" ht="9" customHeight="1" x14ac:dyDescent="0.2"/>
    <row r="533" s="175" customFormat="1" ht="9" customHeight="1" x14ac:dyDescent="0.2"/>
    <row r="534" s="175" customFormat="1" ht="9" customHeight="1" x14ac:dyDescent="0.2"/>
    <row r="535" s="175" customFormat="1" ht="9" customHeight="1" x14ac:dyDescent="0.2"/>
    <row r="536" s="175" customFormat="1" ht="9" customHeight="1" x14ac:dyDescent="0.2"/>
    <row r="537" s="175" customFormat="1" ht="9" customHeight="1" x14ac:dyDescent="0.2"/>
    <row r="538" s="175" customFormat="1" ht="9" customHeight="1" x14ac:dyDescent="0.2"/>
    <row r="539" s="175" customFormat="1" ht="9" customHeight="1" x14ac:dyDescent="0.2"/>
    <row r="540" s="175" customFormat="1" ht="9" customHeight="1" x14ac:dyDescent="0.2"/>
    <row r="541" s="175" customFormat="1" ht="9" customHeight="1" x14ac:dyDescent="0.2"/>
    <row r="542" s="175" customFormat="1" ht="9" customHeight="1" x14ac:dyDescent="0.2"/>
    <row r="543" s="175" customFormat="1" ht="9" customHeight="1" x14ac:dyDescent="0.2"/>
    <row r="544" s="175" customFormat="1" ht="9" customHeight="1" x14ac:dyDescent="0.2"/>
    <row r="545" s="175" customFormat="1" ht="9" customHeight="1" x14ac:dyDescent="0.2"/>
    <row r="546" s="175" customFormat="1" ht="9" customHeight="1" x14ac:dyDescent="0.2"/>
    <row r="547" s="175" customFormat="1" ht="9" customHeight="1" x14ac:dyDescent="0.2"/>
    <row r="548" s="175" customFormat="1" ht="9" customHeight="1" x14ac:dyDescent="0.2"/>
    <row r="549" s="175" customFormat="1" ht="9" customHeight="1" x14ac:dyDescent="0.2"/>
    <row r="550" s="175" customFormat="1" ht="9" customHeight="1" x14ac:dyDescent="0.2"/>
    <row r="551" s="175" customFormat="1" ht="9" customHeight="1" x14ac:dyDescent="0.2"/>
    <row r="552" s="175" customFormat="1" ht="9" customHeight="1" x14ac:dyDescent="0.2"/>
    <row r="553" s="175" customFormat="1" ht="9" customHeight="1" x14ac:dyDescent="0.2"/>
    <row r="554" s="175" customFormat="1" ht="9" customHeight="1" x14ac:dyDescent="0.2"/>
    <row r="555" s="175" customFormat="1" ht="9" customHeight="1" x14ac:dyDescent="0.2"/>
    <row r="556" s="175" customFormat="1" ht="9" customHeight="1" x14ac:dyDescent="0.2"/>
    <row r="557" s="175" customFormat="1" ht="9" customHeight="1" x14ac:dyDescent="0.2"/>
    <row r="558" s="175" customFormat="1" ht="9" customHeight="1" x14ac:dyDescent="0.2"/>
    <row r="559" s="175" customFormat="1" ht="9" customHeight="1" x14ac:dyDescent="0.2"/>
    <row r="560" s="175" customFormat="1" ht="9" customHeight="1" x14ac:dyDescent="0.2"/>
    <row r="561" s="175" customFormat="1" ht="9" customHeight="1" x14ac:dyDescent="0.2"/>
    <row r="562" s="175" customFormat="1" ht="9" customHeight="1" x14ac:dyDescent="0.2"/>
    <row r="563" s="175" customFormat="1" ht="9" customHeight="1" x14ac:dyDescent="0.2"/>
    <row r="564" s="175" customFormat="1" ht="9" customHeight="1" x14ac:dyDescent="0.2"/>
    <row r="565" s="175" customFormat="1" ht="9" customHeight="1" x14ac:dyDescent="0.2"/>
    <row r="566" s="175" customFormat="1" ht="9" customHeight="1" x14ac:dyDescent="0.2"/>
    <row r="567" s="175" customFormat="1" ht="9" customHeight="1" x14ac:dyDescent="0.2"/>
    <row r="568" s="175" customFormat="1" ht="9" customHeight="1" x14ac:dyDescent="0.2"/>
    <row r="569" s="175" customFormat="1" ht="9" customHeight="1" x14ac:dyDescent="0.2"/>
    <row r="570" s="175" customFormat="1" ht="9" customHeight="1" x14ac:dyDescent="0.2"/>
    <row r="571" s="175" customFormat="1" ht="9" customHeight="1" x14ac:dyDescent="0.2"/>
    <row r="572" s="175" customFormat="1" ht="9" customHeight="1" x14ac:dyDescent="0.2"/>
    <row r="573" s="175" customFormat="1" ht="9" customHeight="1" x14ac:dyDescent="0.2"/>
    <row r="574" s="175" customFormat="1" ht="9" customHeight="1" x14ac:dyDescent="0.2"/>
    <row r="575" s="175" customFormat="1" ht="9" customHeight="1" x14ac:dyDescent="0.2"/>
    <row r="576" s="175" customFormat="1" ht="9" customHeight="1" x14ac:dyDescent="0.2"/>
    <row r="577" s="175" customFormat="1" ht="9" customHeight="1" x14ac:dyDescent="0.2"/>
    <row r="578" s="175" customFormat="1" ht="9" customHeight="1" x14ac:dyDescent="0.2"/>
    <row r="579" s="175" customFormat="1" ht="9" customHeight="1" x14ac:dyDescent="0.2"/>
    <row r="580" s="175" customFormat="1" ht="9" customHeight="1" x14ac:dyDescent="0.2"/>
    <row r="581" s="175" customFormat="1" ht="9" customHeight="1" x14ac:dyDescent="0.2"/>
    <row r="582" s="175" customFormat="1" ht="9" customHeight="1" x14ac:dyDescent="0.2"/>
    <row r="583" s="175" customFormat="1" ht="9" customHeight="1" x14ac:dyDescent="0.2"/>
    <row r="584" s="175" customFormat="1" ht="9" customHeight="1" x14ac:dyDescent="0.2"/>
    <row r="585" s="175" customFormat="1" ht="9" customHeight="1" x14ac:dyDescent="0.2"/>
    <row r="586" s="175" customFormat="1" ht="9" customHeight="1" x14ac:dyDescent="0.2"/>
    <row r="587" s="175" customFormat="1" ht="9" customHeight="1" x14ac:dyDescent="0.2"/>
    <row r="588" s="175" customFormat="1" ht="9" customHeight="1" x14ac:dyDescent="0.2"/>
    <row r="589" s="175" customFormat="1" ht="9" customHeight="1" x14ac:dyDescent="0.2"/>
    <row r="590" s="175" customFormat="1" ht="9" customHeight="1" x14ac:dyDescent="0.2"/>
    <row r="591" s="175" customFormat="1" ht="9" customHeight="1" x14ac:dyDescent="0.2"/>
    <row r="592" s="175" customFormat="1" ht="9" customHeight="1" x14ac:dyDescent="0.2"/>
    <row r="593" s="175" customFormat="1" ht="9" customHeight="1" x14ac:dyDescent="0.2"/>
    <row r="594" s="175" customFormat="1" ht="9" customHeight="1" x14ac:dyDescent="0.2"/>
    <row r="595" s="175" customFormat="1" ht="9" customHeight="1" x14ac:dyDescent="0.2"/>
    <row r="596" s="175" customFormat="1" ht="9" customHeight="1" x14ac:dyDescent="0.2"/>
    <row r="597" s="175" customFormat="1" ht="9" customHeight="1" x14ac:dyDescent="0.2"/>
    <row r="598" s="175" customFormat="1" ht="9" customHeight="1" x14ac:dyDescent="0.2"/>
    <row r="599" s="175" customFormat="1" ht="9" customHeight="1" x14ac:dyDescent="0.2"/>
    <row r="600" s="175" customFormat="1" ht="9" customHeight="1" x14ac:dyDescent="0.2"/>
    <row r="601" s="175" customFormat="1" ht="9" customHeight="1" x14ac:dyDescent="0.2"/>
    <row r="602" s="175" customFormat="1" ht="9" customHeight="1" x14ac:dyDescent="0.2"/>
    <row r="603" s="175" customFormat="1" ht="9" customHeight="1" x14ac:dyDescent="0.2"/>
    <row r="604" s="175" customFormat="1" ht="9" customHeight="1" x14ac:dyDescent="0.2"/>
    <row r="605" s="175" customFormat="1" ht="9" customHeight="1" x14ac:dyDescent="0.2"/>
    <row r="606" s="175" customFormat="1" ht="9" customHeight="1" x14ac:dyDescent="0.2"/>
    <row r="607" s="175" customFormat="1" ht="9" customHeight="1" x14ac:dyDescent="0.2"/>
    <row r="608" s="175" customFormat="1" ht="9" customHeight="1" x14ac:dyDescent="0.2"/>
    <row r="609" s="175" customFormat="1" ht="9" customHeight="1" x14ac:dyDescent="0.2"/>
    <row r="610" s="175" customFormat="1" ht="9" customHeight="1" x14ac:dyDescent="0.2"/>
    <row r="611" s="175" customFormat="1" ht="9" customHeight="1" x14ac:dyDescent="0.2"/>
    <row r="612" s="175" customFormat="1" ht="9" customHeight="1" x14ac:dyDescent="0.2"/>
    <row r="613" s="175" customFormat="1" ht="9" customHeight="1" x14ac:dyDescent="0.2"/>
    <row r="614" s="175" customFormat="1" ht="9" customHeight="1" x14ac:dyDescent="0.2"/>
    <row r="615" s="175" customFormat="1" ht="9" customHeight="1" x14ac:dyDescent="0.2"/>
    <row r="616" s="175" customFormat="1" ht="9" customHeight="1" x14ac:dyDescent="0.2"/>
    <row r="617" s="175" customFormat="1" ht="9" customHeight="1" x14ac:dyDescent="0.2"/>
    <row r="618" s="175" customFormat="1" ht="9" customHeight="1" x14ac:dyDescent="0.2"/>
    <row r="619" s="175" customFormat="1" ht="9" customHeight="1" x14ac:dyDescent="0.2"/>
    <row r="620" s="175" customFormat="1" ht="9" customHeight="1" x14ac:dyDescent="0.2"/>
    <row r="621" s="175" customFormat="1" ht="9" customHeight="1" x14ac:dyDescent="0.2"/>
    <row r="622" s="175" customFormat="1" ht="9" customHeight="1" x14ac:dyDescent="0.2"/>
    <row r="623" s="175" customFormat="1" ht="9" customHeight="1" x14ac:dyDescent="0.2"/>
    <row r="624" s="175" customFormat="1" ht="9" customHeight="1" x14ac:dyDescent="0.2"/>
    <row r="625" s="175" customFormat="1" ht="9" customHeight="1" x14ac:dyDescent="0.2"/>
    <row r="626" s="175" customFormat="1" ht="9" customHeight="1" x14ac:dyDescent="0.2"/>
    <row r="627" s="175" customFormat="1" ht="9" customHeight="1" x14ac:dyDescent="0.2"/>
    <row r="628" s="175" customFormat="1" ht="9" customHeight="1" x14ac:dyDescent="0.2"/>
    <row r="629" s="175" customFormat="1" ht="9" customHeight="1" x14ac:dyDescent="0.2"/>
    <row r="630" s="175" customFormat="1" ht="9" customHeight="1" x14ac:dyDescent="0.2"/>
    <row r="631" s="175" customFormat="1" ht="9" customHeight="1" x14ac:dyDescent="0.2"/>
    <row r="632" s="175" customFormat="1" ht="9" customHeight="1" x14ac:dyDescent="0.2"/>
    <row r="633" s="175" customFormat="1" ht="9" customHeight="1" x14ac:dyDescent="0.2"/>
    <row r="634" s="175" customFormat="1" ht="9" customHeight="1" x14ac:dyDescent="0.2"/>
    <row r="635" s="175" customFormat="1" ht="9" customHeight="1" x14ac:dyDescent="0.2"/>
    <row r="636" s="175" customFormat="1" ht="9" customHeight="1" x14ac:dyDescent="0.2"/>
    <row r="637" s="175" customFormat="1" ht="9" customHeight="1" x14ac:dyDescent="0.2"/>
    <row r="638" s="175" customFormat="1" ht="9" customHeight="1" x14ac:dyDescent="0.2"/>
    <row r="639" s="175" customFormat="1" ht="9" customHeight="1" x14ac:dyDescent="0.2"/>
    <row r="640" s="175" customFormat="1" ht="9" customHeight="1" x14ac:dyDescent="0.2"/>
    <row r="641" s="175" customFormat="1" ht="9" customHeight="1" x14ac:dyDescent="0.2"/>
    <row r="642" s="175" customFormat="1" ht="9" customHeight="1" x14ac:dyDescent="0.2"/>
    <row r="643" s="175" customFormat="1" ht="9" customHeight="1" x14ac:dyDescent="0.2"/>
    <row r="644" s="175" customFormat="1" ht="9" customHeight="1" x14ac:dyDescent="0.2"/>
    <row r="645" s="175" customFormat="1" ht="9" customHeight="1" x14ac:dyDescent="0.2"/>
    <row r="646" s="175" customFormat="1" ht="9" customHeight="1" x14ac:dyDescent="0.2"/>
    <row r="647" s="175" customFormat="1" ht="9" customHeight="1" x14ac:dyDescent="0.2"/>
    <row r="648" s="175" customFormat="1" ht="9" customHeight="1" x14ac:dyDescent="0.2"/>
    <row r="649" s="175" customFormat="1" ht="9" customHeight="1" x14ac:dyDescent="0.2"/>
    <row r="650" s="175" customFormat="1" ht="9" customHeight="1" x14ac:dyDescent="0.2"/>
    <row r="651" s="175" customFormat="1" ht="9" customHeight="1" x14ac:dyDescent="0.2"/>
    <row r="652" s="175" customFormat="1" ht="9" customHeight="1" x14ac:dyDescent="0.2"/>
    <row r="653" s="175" customFormat="1" ht="9" customHeight="1" x14ac:dyDescent="0.2"/>
    <row r="654" s="175" customFormat="1" ht="9" customHeight="1" x14ac:dyDescent="0.2"/>
    <row r="655" s="175" customFormat="1" ht="9" customHeight="1" x14ac:dyDescent="0.2"/>
    <row r="656" s="175" customFormat="1" ht="9" customHeight="1" x14ac:dyDescent="0.2"/>
    <row r="657" s="175" customFormat="1" ht="9" customHeight="1" x14ac:dyDescent="0.2"/>
    <row r="658" s="175" customFormat="1" ht="9" customHeight="1" x14ac:dyDescent="0.2"/>
    <row r="659" s="175" customFormat="1" ht="9" customHeight="1" x14ac:dyDescent="0.2"/>
    <row r="660" s="175" customFormat="1" ht="9" customHeight="1" x14ac:dyDescent="0.2"/>
    <row r="661" s="175" customFormat="1" ht="9" customHeight="1" x14ac:dyDescent="0.2"/>
    <row r="662" s="175" customFormat="1" ht="9" customHeight="1" x14ac:dyDescent="0.2"/>
    <row r="663" s="175" customFormat="1" ht="9" customHeight="1" x14ac:dyDescent="0.2"/>
    <row r="664" s="175" customFormat="1" ht="9" customHeight="1" x14ac:dyDescent="0.2"/>
    <row r="665" s="175" customFormat="1" ht="9" customHeight="1" x14ac:dyDescent="0.2"/>
    <row r="666" s="175" customFormat="1" ht="9" customHeight="1" x14ac:dyDescent="0.2"/>
    <row r="667" s="175" customFormat="1" ht="9" customHeight="1" x14ac:dyDescent="0.2"/>
    <row r="668" s="175" customFormat="1" ht="9" customHeight="1" x14ac:dyDescent="0.2"/>
    <row r="669" s="175" customFormat="1" ht="9" customHeight="1" x14ac:dyDescent="0.2"/>
    <row r="670" s="175" customFormat="1" ht="9" customHeight="1" x14ac:dyDescent="0.2"/>
    <row r="671" s="175" customFormat="1" ht="9" customHeight="1" x14ac:dyDescent="0.2"/>
    <row r="672" s="175" customFormat="1" ht="9" customHeight="1" x14ac:dyDescent="0.2"/>
    <row r="673" s="175" customFormat="1" ht="9" customHeight="1" x14ac:dyDescent="0.2"/>
    <row r="674" s="175" customFormat="1" ht="9" customHeight="1" x14ac:dyDescent="0.2"/>
    <row r="675" s="175" customFormat="1" ht="9" customHeight="1" x14ac:dyDescent="0.2"/>
    <row r="676" s="175" customFormat="1" ht="9" customHeight="1" x14ac:dyDescent="0.2"/>
    <row r="677" s="175" customFormat="1" ht="9" customHeight="1" x14ac:dyDescent="0.2"/>
    <row r="678" s="175" customFormat="1" ht="9" customHeight="1" x14ac:dyDescent="0.2"/>
    <row r="679" s="175" customFormat="1" ht="9" customHeight="1" x14ac:dyDescent="0.2"/>
    <row r="680" s="175" customFormat="1" ht="9" customHeight="1" x14ac:dyDescent="0.2"/>
    <row r="681" s="175" customFormat="1" ht="9" customHeight="1" x14ac:dyDescent="0.2"/>
    <row r="682" s="175" customFormat="1" ht="9" customHeight="1" x14ac:dyDescent="0.2"/>
    <row r="683" s="175" customFormat="1" ht="9" customHeight="1" x14ac:dyDescent="0.2"/>
    <row r="684" s="175" customFormat="1" ht="9" customHeight="1" x14ac:dyDescent="0.2"/>
    <row r="685" s="175" customFormat="1" ht="9" customHeight="1" x14ac:dyDescent="0.2"/>
    <row r="686" s="175" customFormat="1" ht="9" customHeight="1" x14ac:dyDescent="0.2"/>
    <row r="687" s="175" customFormat="1" ht="9" customHeight="1" x14ac:dyDescent="0.2"/>
    <row r="688" s="175" customFormat="1" ht="9" customHeight="1" x14ac:dyDescent="0.2"/>
    <row r="689" s="175" customFormat="1" ht="9" customHeight="1" x14ac:dyDescent="0.2"/>
    <row r="690" s="175" customFormat="1" ht="9" customHeight="1" x14ac:dyDescent="0.2"/>
    <row r="691" s="175" customFormat="1" ht="9" customHeight="1" x14ac:dyDescent="0.2"/>
    <row r="692" s="175" customFormat="1" ht="9" customHeight="1" x14ac:dyDescent="0.2"/>
    <row r="693" s="175" customFormat="1" ht="9" customHeight="1" x14ac:dyDescent="0.2"/>
    <row r="694" s="175" customFormat="1" ht="9" customHeight="1" x14ac:dyDescent="0.2"/>
    <row r="695" s="175" customFormat="1" ht="9" customHeight="1" x14ac:dyDescent="0.2"/>
    <row r="696" s="175" customFormat="1" ht="9" customHeight="1" x14ac:dyDescent="0.2"/>
    <row r="697" s="175" customFormat="1" ht="9" customHeight="1" x14ac:dyDescent="0.2"/>
    <row r="698" s="175" customFormat="1" ht="9" customHeight="1" x14ac:dyDescent="0.2"/>
    <row r="699" s="175" customFormat="1" ht="9" customHeight="1" x14ac:dyDescent="0.2"/>
    <row r="700" s="175" customFormat="1" ht="9" customHeight="1" x14ac:dyDescent="0.2"/>
    <row r="701" s="175" customFormat="1" ht="9" customHeight="1" x14ac:dyDescent="0.2"/>
    <row r="702" s="175" customFormat="1" ht="9" customHeight="1" x14ac:dyDescent="0.2"/>
    <row r="703" s="175" customFormat="1" ht="9" customHeight="1" x14ac:dyDescent="0.2"/>
    <row r="704" s="175" customFormat="1" ht="9" customHeight="1" x14ac:dyDescent="0.2"/>
    <row r="705" s="175" customFormat="1" ht="9" customHeight="1" x14ac:dyDescent="0.2"/>
    <row r="706" s="175" customFormat="1" ht="9" customHeight="1" x14ac:dyDescent="0.2"/>
    <row r="707" s="175" customFormat="1" ht="9" customHeight="1" x14ac:dyDescent="0.2"/>
    <row r="708" s="175" customFormat="1" ht="9" customHeight="1" x14ac:dyDescent="0.2"/>
    <row r="709" s="175" customFormat="1" ht="9" customHeight="1" x14ac:dyDescent="0.2"/>
    <row r="710" s="175" customFormat="1" ht="9" customHeight="1" x14ac:dyDescent="0.2"/>
    <row r="711" s="175" customFormat="1" ht="9" customHeight="1" x14ac:dyDescent="0.2"/>
    <row r="712" s="175" customFormat="1" ht="9" customHeight="1" x14ac:dyDescent="0.2"/>
    <row r="713" s="175" customFormat="1" ht="9" customHeight="1" x14ac:dyDescent="0.2"/>
    <row r="714" s="175" customFormat="1" ht="9" customHeight="1" x14ac:dyDescent="0.2"/>
    <row r="715" s="175" customFormat="1" ht="9" customHeight="1" x14ac:dyDescent="0.2"/>
    <row r="716" s="175" customFormat="1" ht="9" customHeight="1" x14ac:dyDescent="0.2"/>
    <row r="717" s="175" customFormat="1" ht="9" customHeight="1" x14ac:dyDescent="0.2"/>
    <row r="718" s="175" customFormat="1" ht="9" customHeight="1" x14ac:dyDescent="0.2"/>
    <row r="719" s="175" customFormat="1" ht="9" customHeight="1" x14ac:dyDescent="0.2"/>
    <row r="720" s="175" customFormat="1" ht="9" customHeight="1" x14ac:dyDescent="0.2"/>
    <row r="721" s="175" customFormat="1" ht="9" customHeight="1" x14ac:dyDescent="0.2"/>
    <row r="722" s="175" customFormat="1" ht="9" customHeight="1" x14ac:dyDescent="0.2"/>
    <row r="723" s="175" customFormat="1" ht="9" customHeight="1" x14ac:dyDescent="0.2"/>
    <row r="724" s="175" customFormat="1" ht="9" customHeight="1" x14ac:dyDescent="0.2"/>
    <row r="725" s="175" customFormat="1" ht="9" customHeight="1" x14ac:dyDescent="0.2"/>
    <row r="726" s="175" customFormat="1" ht="9" customHeight="1" x14ac:dyDescent="0.2"/>
    <row r="727" s="175" customFormat="1" ht="9" customHeight="1" x14ac:dyDescent="0.2"/>
    <row r="728" s="175" customFormat="1" ht="9" customHeight="1" x14ac:dyDescent="0.2"/>
    <row r="729" s="175" customFormat="1" ht="9" customHeight="1" x14ac:dyDescent="0.2"/>
    <row r="730" s="175" customFormat="1" ht="9" customHeight="1" x14ac:dyDescent="0.2"/>
    <row r="731" s="175" customFormat="1" ht="9" customHeight="1" x14ac:dyDescent="0.2"/>
    <row r="732" s="175" customFormat="1" ht="9" customHeight="1" x14ac:dyDescent="0.2"/>
    <row r="733" s="175" customFormat="1" ht="9" customHeight="1" x14ac:dyDescent="0.2"/>
    <row r="734" s="175" customFormat="1" ht="9" customHeight="1" x14ac:dyDescent="0.2"/>
    <row r="735" s="175" customFormat="1" ht="9" customHeight="1" x14ac:dyDescent="0.2"/>
    <row r="736" s="175" customFormat="1" ht="9" customHeight="1" x14ac:dyDescent="0.2"/>
    <row r="737" s="175" customFormat="1" ht="9" customHeight="1" x14ac:dyDescent="0.2"/>
    <row r="738" s="175" customFormat="1" ht="9" customHeight="1" x14ac:dyDescent="0.2"/>
    <row r="739" s="175" customFormat="1" ht="9" customHeight="1" x14ac:dyDescent="0.2"/>
    <row r="740" s="175" customFormat="1" ht="9" customHeight="1" x14ac:dyDescent="0.2"/>
    <row r="741" s="175" customFormat="1" ht="9" customHeight="1" x14ac:dyDescent="0.2"/>
    <row r="742" s="175" customFormat="1" ht="9" customHeight="1" x14ac:dyDescent="0.2"/>
    <row r="743" s="175" customFormat="1" ht="9" customHeight="1" x14ac:dyDescent="0.2"/>
    <row r="744" s="175" customFormat="1" ht="9" customHeight="1" x14ac:dyDescent="0.2"/>
    <row r="745" s="175" customFormat="1" ht="9" customHeight="1" x14ac:dyDescent="0.2"/>
    <row r="746" s="175" customFormat="1" ht="9" customHeight="1" x14ac:dyDescent="0.2"/>
    <row r="747" s="175" customFormat="1" ht="9" customHeight="1" x14ac:dyDescent="0.2"/>
    <row r="748" s="175" customFormat="1" ht="9" customHeight="1" x14ac:dyDescent="0.2"/>
    <row r="749" s="175" customFormat="1" ht="9" customHeight="1" x14ac:dyDescent="0.2"/>
    <row r="750" s="175" customFormat="1" ht="9" customHeight="1" x14ac:dyDescent="0.2"/>
    <row r="751" s="175" customFormat="1" ht="9" customHeight="1" x14ac:dyDescent="0.2"/>
    <row r="752" s="175" customFormat="1" ht="9" customHeight="1" x14ac:dyDescent="0.2"/>
    <row r="753" s="175" customFormat="1" ht="9" customHeight="1" x14ac:dyDescent="0.2"/>
    <row r="754" s="175" customFormat="1" ht="9" customHeight="1" x14ac:dyDescent="0.2"/>
    <row r="755" s="175" customFormat="1" ht="9" customHeight="1" x14ac:dyDescent="0.2"/>
    <row r="756" s="175" customFormat="1" ht="9" customHeight="1" x14ac:dyDescent="0.2"/>
    <row r="757" s="175" customFormat="1" ht="9" customHeight="1" x14ac:dyDescent="0.2"/>
    <row r="758" s="175" customFormat="1" ht="9" customHeight="1" x14ac:dyDescent="0.2"/>
    <row r="759" s="175" customFormat="1" ht="9" customHeight="1" x14ac:dyDescent="0.2"/>
    <row r="760" s="175" customFormat="1" ht="9" customHeight="1" x14ac:dyDescent="0.2"/>
    <row r="761" s="175" customFormat="1" ht="9" customHeight="1" x14ac:dyDescent="0.2"/>
    <row r="762" s="175" customFormat="1" ht="9" customHeight="1" x14ac:dyDescent="0.2"/>
    <row r="763" s="175" customFormat="1" ht="9" customHeight="1" x14ac:dyDescent="0.2"/>
    <row r="764" s="175" customFormat="1" ht="9" customHeight="1" x14ac:dyDescent="0.2"/>
    <row r="765" s="175" customFormat="1" ht="9" customHeight="1" x14ac:dyDescent="0.2"/>
    <row r="766" s="175" customFormat="1" ht="9" customHeight="1" x14ac:dyDescent="0.2"/>
    <row r="767" s="175" customFormat="1" ht="9" customHeight="1" x14ac:dyDescent="0.2"/>
    <row r="768" s="175" customFormat="1" ht="9" customHeight="1" x14ac:dyDescent="0.2"/>
    <row r="769" s="175" customFormat="1" ht="9" customHeight="1" x14ac:dyDescent="0.2"/>
    <row r="770" s="175" customFormat="1" ht="9" customHeight="1" x14ac:dyDescent="0.2"/>
    <row r="771" s="175" customFormat="1" ht="9" customHeight="1" x14ac:dyDescent="0.2"/>
    <row r="772" s="175" customFormat="1" ht="9" customHeight="1" x14ac:dyDescent="0.2"/>
    <row r="773" s="175" customFormat="1" ht="9" customHeight="1" x14ac:dyDescent="0.2"/>
    <row r="774" s="175" customFormat="1" ht="9" customHeight="1" x14ac:dyDescent="0.2"/>
    <row r="775" s="175" customFormat="1" ht="9" customHeight="1" x14ac:dyDescent="0.2"/>
    <row r="776" s="175" customFormat="1" ht="9" customHeight="1" x14ac:dyDescent="0.2"/>
    <row r="777" s="175" customFormat="1" ht="9" customHeight="1" x14ac:dyDescent="0.2"/>
    <row r="778" s="175" customFormat="1" ht="9" customHeight="1" x14ac:dyDescent="0.2"/>
    <row r="779" s="175" customFormat="1" ht="9" customHeight="1" x14ac:dyDescent="0.2"/>
    <row r="780" s="175" customFormat="1" ht="9" customHeight="1" x14ac:dyDescent="0.2"/>
    <row r="781" s="175" customFormat="1" ht="9" customHeight="1" x14ac:dyDescent="0.2"/>
    <row r="782" s="175" customFormat="1" ht="9" customHeight="1" x14ac:dyDescent="0.2"/>
    <row r="783" s="175" customFormat="1" ht="9" customHeight="1" x14ac:dyDescent="0.2"/>
    <row r="784" s="175" customFormat="1" ht="9" customHeight="1" x14ac:dyDescent="0.2"/>
    <row r="785" s="175" customFormat="1" ht="9" customHeight="1" x14ac:dyDescent="0.2"/>
    <row r="786" s="175" customFormat="1" ht="9" customHeight="1" x14ac:dyDescent="0.2"/>
    <row r="787" s="175" customFormat="1" ht="9" customHeight="1" x14ac:dyDescent="0.2"/>
    <row r="788" s="175" customFormat="1" ht="9" customHeight="1" x14ac:dyDescent="0.2"/>
    <row r="789" s="175" customFormat="1" ht="9" customHeight="1" x14ac:dyDescent="0.2"/>
    <row r="790" s="175" customFormat="1" ht="9" customHeight="1" x14ac:dyDescent="0.2"/>
    <row r="791" s="175" customFormat="1" ht="9" customHeight="1" x14ac:dyDescent="0.2"/>
    <row r="792" s="175" customFormat="1" ht="9" customHeight="1" x14ac:dyDescent="0.2"/>
    <row r="793" s="175" customFormat="1" ht="9" customHeight="1" x14ac:dyDescent="0.2"/>
    <row r="794" s="175" customFormat="1" ht="9" customHeight="1" x14ac:dyDescent="0.2"/>
    <row r="795" s="175" customFormat="1" ht="9" customHeight="1" x14ac:dyDescent="0.2"/>
    <row r="796" s="175" customFormat="1" ht="9" customHeight="1" x14ac:dyDescent="0.2"/>
    <row r="797" s="175" customFormat="1" ht="9" customHeight="1" x14ac:dyDescent="0.2"/>
    <row r="798" s="175" customFormat="1" ht="9" customHeight="1" x14ac:dyDescent="0.2"/>
    <row r="799" s="175" customFormat="1" ht="9" customHeight="1" x14ac:dyDescent="0.2"/>
    <row r="800" s="175" customFormat="1" ht="9" customHeight="1" x14ac:dyDescent="0.2"/>
    <row r="801" s="175" customFormat="1" ht="9" customHeight="1" x14ac:dyDescent="0.2"/>
    <row r="802" s="175" customFormat="1" ht="9" customHeight="1" x14ac:dyDescent="0.2"/>
    <row r="803" s="175" customFormat="1" ht="9" customHeight="1" x14ac:dyDescent="0.2"/>
    <row r="804" s="175" customFormat="1" ht="9" customHeight="1" x14ac:dyDescent="0.2"/>
    <row r="805" s="175" customFormat="1" ht="9" customHeight="1" x14ac:dyDescent="0.2"/>
    <row r="806" s="175" customFormat="1" ht="9" customHeight="1" x14ac:dyDescent="0.2"/>
    <row r="807" s="175" customFormat="1" ht="9" customHeight="1" x14ac:dyDescent="0.2"/>
    <row r="808" s="175" customFormat="1" ht="9" customHeight="1" x14ac:dyDescent="0.2"/>
    <row r="809" s="175" customFormat="1" ht="9" customHeight="1" x14ac:dyDescent="0.2"/>
    <row r="810" s="175" customFormat="1" ht="9" customHeight="1" x14ac:dyDescent="0.2"/>
    <row r="811" s="175" customFormat="1" ht="9" customHeight="1" x14ac:dyDescent="0.2"/>
    <row r="812" s="175" customFormat="1" ht="9" customHeight="1" x14ac:dyDescent="0.2"/>
    <row r="813" s="175" customFormat="1" ht="9" customHeight="1" x14ac:dyDescent="0.2"/>
    <row r="814" s="175" customFormat="1" ht="9" customHeight="1" x14ac:dyDescent="0.2"/>
    <row r="815" s="175" customFormat="1" ht="9" customHeight="1" x14ac:dyDescent="0.2"/>
    <row r="816" s="175" customFormat="1" ht="9" customHeight="1" x14ac:dyDescent="0.2"/>
    <row r="817" s="175" customFormat="1" ht="9" customHeight="1" x14ac:dyDescent="0.2"/>
    <row r="818" s="175" customFormat="1" ht="9" customHeight="1" x14ac:dyDescent="0.2"/>
    <row r="819" s="175" customFormat="1" ht="9" customHeight="1" x14ac:dyDescent="0.2"/>
    <row r="820" s="175" customFormat="1" ht="9" customHeight="1" x14ac:dyDescent="0.2"/>
    <row r="821" s="175" customFormat="1" ht="9" customHeight="1" x14ac:dyDescent="0.2"/>
    <row r="822" s="175" customFormat="1" ht="9" customHeight="1" x14ac:dyDescent="0.2"/>
    <row r="823" s="175" customFormat="1" ht="9" customHeight="1" x14ac:dyDescent="0.2"/>
    <row r="824" s="175" customFormat="1" ht="9" customHeight="1" x14ac:dyDescent="0.2"/>
    <row r="825" s="175" customFormat="1" ht="9" customHeight="1" x14ac:dyDescent="0.2"/>
    <row r="826" s="175" customFormat="1" ht="9" customHeight="1" x14ac:dyDescent="0.2"/>
    <row r="827" s="175" customFormat="1" ht="9" customHeight="1" x14ac:dyDescent="0.2"/>
    <row r="828" s="175" customFormat="1" ht="9" customHeight="1" x14ac:dyDescent="0.2"/>
    <row r="829" s="175" customFormat="1" ht="9" customHeight="1" x14ac:dyDescent="0.2"/>
    <row r="830" s="175" customFormat="1" ht="9" customHeight="1" x14ac:dyDescent="0.2"/>
    <row r="831" s="175" customFormat="1" ht="9" customHeight="1" x14ac:dyDescent="0.2"/>
    <row r="832" s="175" customFormat="1" ht="9" customHeight="1" x14ac:dyDescent="0.2"/>
    <row r="833" s="175" customFormat="1" ht="9" customHeight="1" x14ac:dyDescent="0.2"/>
    <row r="834" s="175" customFormat="1" ht="9" customHeight="1" x14ac:dyDescent="0.2"/>
    <row r="835" s="175" customFormat="1" ht="9" customHeight="1" x14ac:dyDescent="0.2"/>
    <row r="836" s="175" customFormat="1" ht="9" customHeight="1" x14ac:dyDescent="0.2"/>
    <row r="837" s="175" customFormat="1" ht="9" customHeight="1" x14ac:dyDescent="0.2"/>
    <row r="838" s="175" customFormat="1" ht="9" customHeight="1" x14ac:dyDescent="0.2"/>
    <row r="839" s="175" customFormat="1" ht="9" customHeight="1" x14ac:dyDescent="0.2"/>
    <row r="840" s="175" customFormat="1" ht="9" customHeight="1" x14ac:dyDescent="0.2"/>
    <row r="841" s="175" customFormat="1" ht="9" customHeight="1" x14ac:dyDescent="0.2"/>
    <row r="842" s="175" customFormat="1" ht="9" customHeight="1" x14ac:dyDescent="0.2"/>
    <row r="843" s="175" customFormat="1" ht="9" customHeight="1" x14ac:dyDescent="0.2"/>
    <row r="844" s="175" customFormat="1" ht="9" customHeight="1" x14ac:dyDescent="0.2"/>
    <row r="845" s="175" customFormat="1" ht="9" customHeight="1" x14ac:dyDescent="0.2"/>
    <row r="846" s="175" customFormat="1" ht="9" customHeight="1" x14ac:dyDescent="0.2"/>
    <row r="847" s="175" customFormat="1" ht="9" customHeight="1" x14ac:dyDescent="0.2"/>
    <row r="848" s="175" customFormat="1" ht="9" customHeight="1" x14ac:dyDescent="0.2"/>
    <row r="849" s="175" customFormat="1" ht="9" customHeight="1" x14ac:dyDescent="0.2"/>
    <row r="850" s="175" customFormat="1" ht="9" customHeight="1" x14ac:dyDescent="0.2"/>
    <row r="851" s="175" customFormat="1" ht="9" customHeight="1" x14ac:dyDescent="0.2"/>
    <row r="852" s="175" customFormat="1" ht="9" customHeight="1" x14ac:dyDescent="0.2"/>
    <row r="853" s="175" customFormat="1" ht="9" customHeight="1" x14ac:dyDescent="0.2"/>
    <row r="854" s="175" customFormat="1" ht="9" customHeight="1" x14ac:dyDescent="0.2"/>
    <row r="855" s="175" customFormat="1" ht="9" customHeight="1" x14ac:dyDescent="0.2"/>
    <row r="856" s="175" customFormat="1" ht="9" customHeight="1" x14ac:dyDescent="0.2"/>
    <row r="857" s="175" customFormat="1" ht="9" customHeight="1" x14ac:dyDescent="0.2"/>
    <row r="858" s="175" customFormat="1" ht="9" customHeight="1" x14ac:dyDescent="0.2"/>
    <row r="859" s="175" customFormat="1" ht="9" customHeight="1" x14ac:dyDescent="0.2"/>
    <row r="860" s="175" customFormat="1" ht="9" customHeight="1" x14ac:dyDescent="0.2"/>
    <row r="861" s="175" customFormat="1" ht="9" customHeight="1" x14ac:dyDescent="0.2"/>
    <row r="862" s="175" customFormat="1" ht="9" customHeight="1" x14ac:dyDescent="0.2"/>
    <row r="863" s="175" customFormat="1" ht="9" customHeight="1" x14ac:dyDescent="0.2"/>
    <row r="864" s="175" customFormat="1" ht="9" customHeight="1" x14ac:dyDescent="0.2"/>
    <row r="865" s="175" customFormat="1" ht="9" customHeight="1" x14ac:dyDescent="0.2"/>
    <row r="866" s="175" customFormat="1" ht="9" customHeight="1" x14ac:dyDescent="0.2"/>
    <row r="867" s="175" customFormat="1" ht="9" customHeight="1" x14ac:dyDescent="0.2"/>
    <row r="868" s="175" customFormat="1" ht="9" customHeight="1" x14ac:dyDescent="0.2"/>
    <row r="869" s="175" customFormat="1" ht="9" customHeight="1" x14ac:dyDescent="0.2"/>
    <row r="870" s="175" customFormat="1" ht="9" customHeight="1" x14ac:dyDescent="0.2"/>
    <row r="871" s="175" customFormat="1" ht="9" customHeight="1" x14ac:dyDescent="0.2"/>
    <row r="872" s="175" customFormat="1" ht="9" customHeight="1" x14ac:dyDescent="0.2"/>
    <row r="873" s="175" customFormat="1" ht="9" customHeight="1" x14ac:dyDescent="0.2"/>
    <row r="874" s="175" customFormat="1" ht="9" customHeight="1" x14ac:dyDescent="0.2"/>
    <row r="875" s="175" customFormat="1" ht="9" customHeight="1" x14ac:dyDescent="0.2"/>
    <row r="876" s="175" customFormat="1" ht="9" customHeight="1" x14ac:dyDescent="0.2"/>
    <row r="877" s="175" customFormat="1" ht="9" customHeight="1" x14ac:dyDescent="0.2"/>
    <row r="878" s="175" customFormat="1" ht="9" customHeight="1" x14ac:dyDescent="0.2"/>
    <row r="879" s="175" customFormat="1" ht="9" customHeight="1" x14ac:dyDescent="0.2"/>
    <row r="880" s="175" customFormat="1" ht="9" customHeight="1" x14ac:dyDescent="0.2"/>
    <row r="881" s="175" customFormat="1" ht="9" customHeight="1" x14ac:dyDescent="0.2"/>
    <row r="882" s="175" customFormat="1" ht="9" customHeight="1" x14ac:dyDescent="0.2"/>
    <row r="883" s="175" customFormat="1" ht="9" customHeight="1" x14ac:dyDescent="0.2"/>
    <row r="884" s="175" customFormat="1" ht="9" customHeight="1" x14ac:dyDescent="0.2"/>
    <row r="885" s="175" customFormat="1" ht="9" customHeight="1" x14ac:dyDescent="0.2"/>
    <row r="886" s="175" customFormat="1" ht="9" customHeight="1" x14ac:dyDescent="0.2"/>
    <row r="887" s="175" customFormat="1" ht="9" customHeight="1" x14ac:dyDescent="0.2"/>
    <row r="888" s="175" customFormat="1" ht="9" customHeight="1" x14ac:dyDescent="0.2"/>
    <row r="889" s="175" customFormat="1" ht="9" customHeight="1" x14ac:dyDescent="0.2"/>
    <row r="890" s="175" customFormat="1" ht="9" customHeight="1" x14ac:dyDescent="0.2"/>
    <row r="891" s="175" customFormat="1" ht="9" customHeight="1" x14ac:dyDescent="0.2"/>
    <row r="892" s="175" customFormat="1" ht="9" customHeight="1" x14ac:dyDescent="0.2"/>
    <row r="893" s="175" customFormat="1" ht="9" customHeight="1" x14ac:dyDescent="0.2"/>
    <row r="894" s="175" customFormat="1" ht="9" customHeight="1" x14ac:dyDescent="0.2"/>
    <row r="895" s="175" customFormat="1" ht="9" customHeight="1" x14ac:dyDescent="0.2"/>
    <row r="896" s="175" customFormat="1" ht="9" customHeight="1" x14ac:dyDescent="0.2"/>
    <row r="897" s="175" customFormat="1" ht="9" customHeight="1" x14ac:dyDescent="0.2"/>
    <row r="898" s="175" customFormat="1" ht="9" customHeight="1" x14ac:dyDescent="0.2"/>
    <row r="899" s="175" customFormat="1" ht="9" customHeight="1" x14ac:dyDescent="0.2"/>
    <row r="900" s="175" customFormat="1" ht="9" customHeight="1" x14ac:dyDescent="0.2"/>
    <row r="901" s="175" customFormat="1" ht="9" customHeight="1" x14ac:dyDescent="0.2"/>
    <row r="902" s="175" customFormat="1" ht="9" customHeight="1" x14ac:dyDescent="0.2"/>
    <row r="903" s="175" customFormat="1" ht="9" customHeight="1" x14ac:dyDescent="0.2"/>
    <row r="904" s="175" customFormat="1" ht="9" customHeight="1" x14ac:dyDescent="0.2"/>
    <row r="905" s="175" customFormat="1" ht="9" customHeight="1" x14ac:dyDescent="0.2"/>
    <row r="906" s="175" customFormat="1" ht="9" customHeight="1" x14ac:dyDescent="0.2"/>
    <row r="907" s="175" customFormat="1" ht="9" customHeight="1" x14ac:dyDescent="0.2"/>
    <row r="908" s="175" customFormat="1" ht="9" customHeight="1" x14ac:dyDescent="0.2"/>
    <row r="909" s="175" customFormat="1" ht="9" customHeight="1" x14ac:dyDescent="0.2"/>
    <row r="910" s="175" customFormat="1" ht="9" customHeight="1" x14ac:dyDescent="0.2"/>
    <row r="911" s="175" customFormat="1" ht="9" customHeight="1" x14ac:dyDescent="0.2"/>
    <row r="912" s="175" customFormat="1" ht="9" customHeight="1" x14ac:dyDescent="0.2"/>
    <row r="913" s="175" customFormat="1" ht="9" customHeight="1" x14ac:dyDescent="0.2"/>
    <row r="914" s="175" customFormat="1" ht="9" customHeight="1" x14ac:dyDescent="0.2"/>
    <row r="915" s="175" customFormat="1" ht="9" customHeight="1" x14ac:dyDescent="0.2"/>
    <row r="916" s="175" customFormat="1" ht="9" customHeight="1" x14ac:dyDescent="0.2"/>
    <row r="917" s="175" customFormat="1" ht="9" customHeight="1" x14ac:dyDescent="0.2"/>
    <row r="918" s="175" customFormat="1" ht="9" customHeight="1" x14ac:dyDescent="0.2"/>
    <row r="919" s="175" customFormat="1" ht="9" customHeight="1" x14ac:dyDescent="0.2"/>
    <row r="920" s="175" customFormat="1" ht="9" customHeight="1" x14ac:dyDescent="0.2"/>
    <row r="921" s="175" customFormat="1" ht="9" customHeight="1" x14ac:dyDescent="0.2"/>
    <row r="922" s="175" customFormat="1" ht="9" customHeight="1" x14ac:dyDescent="0.2"/>
    <row r="923" s="175" customFormat="1" ht="9" customHeight="1" x14ac:dyDescent="0.2"/>
    <row r="924" s="175" customFormat="1" ht="9" customHeight="1" x14ac:dyDescent="0.2"/>
    <row r="925" s="175" customFormat="1" ht="9" customHeight="1" x14ac:dyDescent="0.2"/>
    <row r="926" s="175" customFormat="1" ht="9" customHeight="1" x14ac:dyDescent="0.2"/>
    <row r="927" s="175" customFormat="1" ht="9" customHeight="1" x14ac:dyDescent="0.2"/>
    <row r="928" s="175" customFormat="1" ht="9" customHeight="1" x14ac:dyDescent="0.2"/>
    <row r="929" s="175" customFormat="1" ht="9" customHeight="1" x14ac:dyDescent="0.2"/>
    <row r="930" s="175" customFormat="1" ht="9" customHeight="1" x14ac:dyDescent="0.2"/>
    <row r="931" s="175" customFormat="1" ht="9" customHeight="1" x14ac:dyDescent="0.2"/>
    <row r="932" s="175" customFormat="1" ht="9" customHeight="1" x14ac:dyDescent="0.2"/>
    <row r="933" s="175" customFormat="1" ht="9" customHeight="1" x14ac:dyDescent="0.2"/>
    <row r="934" s="175" customFormat="1" ht="9" customHeight="1" x14ac:dyDescent="0.2"/>
    <row r="935" s="175" customFormat="1" ht="9" customHeight="1" x14ac:dyDescent="0.2"/>
    <row r="936" s="175" customFormat="1" ht="9" customHeight="1" x14ac:dyDescent="0.2"/>
    <row r="937" s="175" customFormat="1" ht="9" customHeight="1" x14ac:dyDescent="0.2"/>
    <row r="938" s="175" customFormat="1" ht="9" customHeight="1" x14ac:dyDescent="0.2"/>
    <row r="939" s="175" customFormat="1" ht="9" customHeight="1" x14ac:dyDescent="0.2"/>
    <row r="940" s="175" customFormat="1" ht="9" customHeight="1" x14ac:dyDescent="0.2"/>
    <row r="941" s="175" customFormat="1" ht="9" customHeight="1" x14ac:dyDescent="0.2"/>
    <row r="942" s="175" customFormat="1" ht="9" customHeight="1" x14ac:dyDescent="0.2"/>
    <row r="943" s="175" customFormat="1" ht="9" customHeight="1" x14ac:dyDescent="0.2"/>
    <row r="944" s="175" customFormat="1" ht="9" customHeight="1" x14ac:dyDescent="0.2"/>
    <row r="945" s="175" customFormat="1" ht="9" customHeight="1" x14ac:dyDescent="0.2"/>
    <row r="946" s="175" customFormat="1" ht="9" customHeight="1" x14ac:dyDescent="0.2"/>
    <row r="947" s="175" customFormat="1" ht="9" customHeight="1" x14ac:dyDescent="0.2"/>
    <row r="948" s="175" customFormat="1" ht="9" customHeight="1" x14ac:dyDescent="0.2"/>
    <row r="949" s="175" customFormat="1" ht="9" customHeight="1" x14ac:dyDescent="0.2"/>
    <row r="950" s="175" customFormat="1" ht="9" customHeight="1" x14ac:dyDescent="0.2"/>
    <row r="951" s="175" customFormat="1" ht="9" customHeight="1" x14ac:dyDescent="0.2"/>
    <row r="952" s="175" customFormat="1" ht="9" customHeight="1" x14ac:dyDescent="0.2"/>
    <row r="953" s="175" customFormat="1" ht="9" customHeight="1" x14ac:dyDescent="0.2"/>
    <row r="954" s="175" customFormat="1" ht="9" customHeight="1" x14ac:dyDescent="0.2"/>
    <row r="955" s="175" customFormat="1" ht="9" customHeight="1" x14ac:dyDescent="0.2"/>
    <row r="956" s="175" customFormat="1" ht="9" customHeight="1" x14ac:dyDescent="0.2"/>
    <row r="957" s="175" customFormat="1" ht="9" customHeight="1" x14ac:dyDescent="0.2"/>
    <row r="958" s="175" customFormat="1" ht="9" customHeight="1" x14ac:dyDescent="0.2"/>
    <row r="959" s="175" customFormat="1" ht="9" customHeight="1" x14ac:dyDescent="0.2"/>
    <row r="960" s="175" customFormat="1" ht="9" customHeight="1" x14ac:dyDescent="0.2"/>
    <row r="961" s="175" customFormat="1" ht="9" customHeight="1" x14ac:dyDescent="0.2"/>
    <row r="962" s="175" customFormat="1" ht="9" customHeight="1" x14ac:dyDescent="0.2"/>
    <row r="963" s="175" customFormat="1" ht="9" customHeight="1" x14ac:dyDescent="0.2"/>
    <row r="964" s="175" customFormat="1" ht="9" customHeight="1" x14ac:dyDescent="0.2"/>
    <row r="965" s="175" customFormat="1" ht="9" customHeight="1" x14ac:dyDescent="0.2"/>
    <row r="966" s="175" customFormat="1" ht="9" customHeight="1" x14ac:dyDescent="0.2"/>
    <row r="967" s="175" customFormat="1" ht="9" customHeight="1" x14ac:dyDescent="0.2"/>
    <row r="968" s="175" customFormat="1" ht="9" customHeight="1" x14ac:dyDescent="0.2"/>
    <row r="969" s="175" customFormat="1" ht="9" customHeight="1" x14ac:dyDescent="0.2"/>
    <row r="970" s="175" customFormat="1" ht="9" customHeight="1" x14ac:dyDescent="0.2"/>
    <row r="971" s="175" customFormat="1" ht="9" customHeight="1" x14ac:dyDescent="0.2"/>
    <row r="972" s="175" customFormat="1" ht="9" customHeight="1" x14ac:dyDescent="0.2"/>
    <row r="973" s="175" customFormat="1" ht="9" customHeight="1" x14ac:dyDescent="0.2"/>
    <row r="974" s="175" customFormat="1" ht="9" customHeight="1" x14ac:dyDescent="0.2"/>
    <row r="975" s="175" customFormat="1" ht="9" customHeight="1" x14ac:dyDescent="0.2"/>
    <row r="976" s="175" customFormat="1" ht="9" customHeight="1" x14ac:dyDescent="0.2"/>
    <row r="977" s="175" customFormat="1" ht="9" customHeight="1" x14ac:dyDescent="0.2"/>
    <row r="978" s="175" customFormat="1" ht="9" customHeight="1" x14ac:dyDescent="0.2"/>
    <row r="979" s="175" customFormat="1" ht="9" customHeight="1" x14ac:dyDescent="0.2"/>
    <row r="980" s="175" customFormat="1" ht="9" customHeight="1" x14ac:dyDescent="0.2"/>
    <row r="981" s="175" customFormat="1" ht="9" customHeight="1" x14ac:dyDescent="0.2"/>
    <row r="982" s="175" customFormat="1" ht="9" customHeight="1" x14ac:dyDescent="0.2"/>
    <row r="983" s="175" customFormat="1" ht="9" customHeight="1" x14ac:dyDescent="0.2"/>
    <row r="984" s="175" customFormat="1" ht="9" customHeight="1" x14ac:dyDescent="0.2"/>
    <row r="985" s="175" customFormat="1" ht="9" customHeight="1" x14ac:dyDescent="0.2"/>
    <row r="986" s="175" customFormat="1" ht="9" customHeight="1" x14ac:dyDescent="0.2"/>
    <row r="987" s="175" customFormat="1" ht="9" customHeight="1" x14ac:dyDescent="0.2"/>
    <row r="988" s="175" customFormat="1" ht="9" customHeight="1" x14ac:dyDescent="0.2"/>
    <row r="989" s="175" customFormat="1" ht="9" customHeight="1" x14ac:dyDescent="0.2"/>
    <row r="990" s="175" customFormat="1" ht="9" customHeight="1" x14ac:dyDescent="0.2"/>
    <row r="991" s="175" customFormat="1" ht="9" customHeight="1" x14ac:dyDescent="0.2"/>
    <row r="992" s="175" customFormat="1" ht="9" customHeight="1" x14ac:dyDescent="0.2"/>
    <row r="993" s="175" customFormat="1" ht="9" customHeight="1" x14ac:dyDescent="0.2"/>
    <row r="994" s="175" customFormat="1" ht="9" customHeight="1" x14ac:dyDescent="0.2"/>
    <row r="995" s="175" customFormat="1" ht="9" customHeight="1" x14ac:dyDescent="0.2"/>
    <row r="996" s="175" customFormat="1" ht="9" customHeight="1" x14ac:dyDescent="0.2"/>
    <row r="997" s="175" customFormat="1" ht="9" customHeight="1" x14ac:dyDescent="0.2"/>
    <row r="998" s="175" customFormat="1" ht="9" customHeight="1" x14ac:dyDescent="0.2"/>
    <row r="999" s="175" customFormat="1" ht="9" customHeight="1" x14ac:dyDescent="0.2"/>
    <row r="1000" s="175" customFormat="1" ht="9" customHeight="1" x14ac:dyDescent="0.2"/>
    <row r="1001" s="175" customFormat="1" ht="9" customHeight="1" x14ac:dyDescent="0.2"/>
    <row r="1002" s="175" customFormat="1" ht="9" customHeight="1" x14ac:dyDescent="0.2"/>
    <row r="1003" s="175" customFormat="1" ht="9" customHeight="1" x14ac:dyDescent="0.2"/>
    <row r="1004" s="175" customFormat="1" ht="9" customHeight="1" x14ac:dyDescent="0.2"/>
    <row r="1005" s="175" customFormat="1" ht="9" customHeight="1" x14ac:dyDescent="0.2"/>
    <row r="1006" s="175" customFormat="1" ht="9" customHeight="1" x14ac:dyDescent="0.2"/>
    <row r="1007" s="175" customFormat="1" ht="9" customHeight="1" x14ac:dyDescent="0.2"/>
    <row r="1008" s="175" customFormat="1" ht="9" customHeight="1" x14ac:dyDescent="0.2"/>
    <row r="1009" s="175" customFormat="1" ht="9" customHeight="1" x14ac:dyDescent="0.2"/>
    <row r="1010" s="175" customFormat="1" ht="9" customHeight="1" x14ac:dyDescent="0.2"/>
    <row r="1011" s="175" customFormat="1" ht="9" customHeight="1" x14ac:dyDescent="0.2"/>
    <row r="1012" s="175" customFormat="1" ht="9" customHeight="1" x14ac:dyDescent="0.2"/>
    <row r="1013" s="175" customFormat="1" ht="9" customHeight="1" x14ac:dyDescent="0.2"/>
    <row r="1014" s="175" customFormat="1" ht="9" customHeight="1" x14ac:dyDescent="0.2"/>
    <row r="1015" s="175" customFormat="1" ht="9" customHeight="1" x14ac:dyDescent="0.2"/>
    <row r="1016" s="175" customFormat="1" ht="9" customHeight="1" x14ac:dyDescent="0.2"/>
    <row r="1017" s="175" customFormat="1" ht="9" customHeight="1" x14ac:dyDescent="0.2"/>
    <row r="1018" s="175" customFormat="1" ht="9" customHeight="1" x14ac:dyDescent="0.2"/>
    <row r="1019" s="175" customFormat="1" ht="9" customHeight="1" x14ac:dyDescent="0.2"/>
    <row r="1020" s="175" customFormat="1" ht="9" customHeight="1" x14ac:dyDescent="0.2"/>
    <row r="1021" s="175" customFormat="1" ht="9" customHeight="1" x14ac:dyDescent="0.2"/>
    <row r="1022" s="175" customFormat="1" ht="9" customHeight="1" x14ac:dyDescent="0.2"/>
    <row r="1023" s="175" customFormat="1" ht="9" customHeight="1" x14ac:dyDescent="0.2"/>
    <row r="1024" s="175" customFormat="1" ht="9" customHeight="1" x14ac:dyDescent="0.2"/>
    <row r="1025" s="175" customFormat="1" ht="9" customHeight="1" x14ac:dyDescent="0.2"/>
    <row r="1026" s="175" customFormat="1" ht="9" customHeight="1" x14ac:dyDescent="0.2"/>
    <row r="1027" s="175" customFormat="1" ht="9" customHeight="1" x14ac:dyDescent="0.2"/>
    <row r="1028" s="175" customFormat="1" ht="9" customHeight="1" x14ac:dyDescent="0.2"/>
    <row r="1029" s="175" customFormat="1" ht="9" customHeight="1" x14ac:dyDescent="0.2"/>
    <row r="1030" s="175" customFormat="1" ht="9" customHeight="1" x14ac:dyDescent="0.2"/>
    <row r="1031" s="175" customFormat="1" ht="9" customHeight="1" x14ac:dyDescent="0.2"/>
    <row r="1032" s="175" customFormat="1" ht="9" customHeight="1" x14ac:dyDescent="0.2"/>
    <row r="1033" s="175" customFormat="1" ht="9" customHeight="1" x14ac:dyDescent="0.2"/>
    <row r="1034" s="175" customFormat="1" ht="9" customHeight="1" x14ac:dyDescent="0.2"/>
    <row r="1035" s="175" customFormat="1" ht="9" customHeight="1" x14ac:dyDescent="0.2"/>
    <row r="1036" s="175" customFormat="1" ht="9" customHeight="1" x14ac:dyDescent="0.2"/>
    <row r="1037" s="175" customFormat="1" ht="9" customHeight="1" x14ac:dyDescent="0.2"/>
    <row r="1038" s="175" customFormat="1" ht="9" customHeight="1" x14ac:dyDescent="0.2"/>
    <row r="1039" s="175" customFormat="1" ht="9" customHeight="1" x14ac:dyDescent="0.2"/>
    <row r="1040" s="175" customFormat="1" ht="9" customHeight="1" x14ac:dyDescent="0.2"/>
    <row r="1041" s="175" customFormat="1" ht="9" customHeight="1" x14ac:dyDescent="0.2"/>
    <row r="1042" s="175" customFormat="1" ht="9" customHeight="1" x14ac:dyDescent="0.2"/>
    <row r="1043" s="175" customFormat="1" ht="9" customHeight="1" x14ac:dyDescent="0.2"/>
    <row r="1044" s="175" customFormat="1" ht="9" customHeight="1" x14ac:dyDescent="0.2"/>
    <row r="1045" s="175" customFormat="1" ht="9" customHeight="1" x14ac:dyDescent="0.2"/>
    <row r="1046" s="175" customFormat="1" ht="9" customHeight="1" x14ac:dyDescent="0.2"/>
    <row r="1047" s="175" customFormat="1" ht="9" customHeight="1" x14ac:dyDescent="0.2"/>
    <row r="1048" s="175" customFormat="1" ht="9" customHeight="1" x14ac:dyDescent="0.2"/>
    <row r="1049" s="175" customFormat="1" ht="9" customHeight="1" x14ac:dyDescent="0.2"/>
    <row r="1050" s="175" customFormat="1" ht="9" customHeight="1" x14ac:dyDescent="0.2"/>
    <row r="1051" s="175" customFormat="1" ht="9" customHeight="1" x14ac:dyDescent="0.2"/>
    <row r="1052" s="175" customFormat="1" ht="9" customHeight="1" x14ac:dyDescent="0.2"/>
    <row r="1053" s="175" customFormat="1" ht="9" customHeight="1" x14ac:dyDescent="0.2"/>
    <row r="1054" s="175" customFormat="1" ht="9" customHeight="1" x14ac:dyDescent="0.2"/>
    <row r="1055" s="175" customFormat="1" ht="9" customHeight="1" x14ac:dyDescent="0.2"/>
    <row r="1056" s="175" customFormat="1" ht="9" customHeight="1" x14ac:dyDescent="0.2"/>
    <row r="1057" s="175" customFormat="1" ht="9" customHeight="1" x14ac:dyDescent="0.2"/>
    <row r="1058" s="175" customFormat="1" ht="9" customHeight="1" x14ac:dyDescent="0.2"/>
    <row r="1059" s="175" customFormat="1" ht="9" customHeight="1" x14ac:dyDescent="0.2"/>
    <row r="1060" s="175" customFormat="1" ht="9" customHeight="1" x14ac:dyDescent="0.2"/>
    <row r="1061" s="175" customFormat="1" ht="9" customHeight="1" x14ac:dyDescent="0.2"/>
    <row r="1062" s="175" customFormat="1" ht="9" customHeight="1" x14ac:dyDescent="0.2"/>
    <row r="1063" s="175" customFormat="1" ht="9" customHeight="1" x14ac:dyDescent="0.2"/>
    <row r="1064" s="175" customFormat="1" ht="9" customHeight="1" x14ac:dyDescent="0.2"/>
    <row r="1065" s="175" customFormat="1" ht="9" customHeight="1" x14ac:dyDescent="0.2"/>
    <row r="1066" s="175" customFormat="1" ht="9" customHeight="1" x14ac:dyDescent="0.2"/>
    <row r="1067" s="175" customFormat="1" ht="9" customHeight="1" x14ac:dyDescent="0.2"/>
    <row r="1068" s="175" customFormat="1" ht="9" customHeight="1" x14ac:dyDescent="0.2"/>
    <row r="1069" s="175" customFormat="1" ht="9" customHeight="1" x14ac:dyDescent="0.2"/>
    <row r="1070" s="175" customFormat="1" ht="9" customHeight="1" x14ac:dyDescent="0.2"/>
    <row r="1071" s="175" customFormat="1" ht="9" customHeight="1" x14ac:dyDescent="0.2"/>
    <row r="1072" s="175" customFormat="1" ht="9" customHeight="1" x14ac:dyDescent="0.2"/>
    <row r="1073" s="175" customFormat="1" ht="9" customHeight="1" x14ac:dyDescent="0.2"/>
    <row r="1074" s="175" customFormat="1" ht="9" customHeight="1" x14ac:dyDescent="0.2"/>
    <row r="1075" s="175" customFormat="1" ht="9" customHeight="1" x14ac:dyDescent="0.2"/>
    <row r="1076" s="175" customFormat="1" ht="9" customHeight="1" x14ac:dyDescent="0.2"/>
    <row r="1077" s="175" customFormat="1" ht="9" customHeight="1" x14ac:dyDescent="0.2"/>
    <row r="1078" s="175" customFormat="1" ht="9" customHeight="1" x14ac:dyDescent="0.2"/>
    <row r="1079" s="175" customFormat="1" ht="9" customHeight="1" x14ac:dyDescent="0.2"/>
    <row r="1080" s="175" customFormat="1" ht="9" customHeight="1" x14ac:dyDescent="0.2"/>
    <row r="1081" s="175" customFormat="1" ht="9" customHeight="1" x14ac:dyDescent="0.2"/>
    <row r="1082" s="175" customFormat="1" ht="9" customHeight="1" x14ac:dyDescent="0.2"/>
    <row r="1083" s="175" customFormat="1" ht="9" customHeight="1" x14ac:dyDescent="0.2"/>
    <row r="1084" s="175" customFormat="1" ht="9" customHeight="1" x14ac:dyDescent="0.2"/>
    <row r="1085" s="175" customFormat="1" ht="9" customHeight="1" x14ac:dyDescent="0.2"/>
    <row r="1086" s="175" customFormat="1" ht="9" customHeight="1" x14ac:dyDescent="0.2"/>
    <row r="1087" s="175" customFormat="1" ht="9" customHeight="1" x14ac:dyDescent="0.2"/>
    <row r="1088" s="175" customFormat="1" ht="9" customHeight="1" x14ac:dyDescent="0.2"/>
    <row r="1089" s="175" customFormat="1" ht="9" customHeight="1" x14ac:dyDescent="0.2"/>
    <row r="1090" s="175" customFormat="1" ht="9" customHeight="1" x14ac:dyDescent="0.2"/>
    <row r="1091" s="175" customFormat="1" ht="9" customHeight="1" x14ac:dyDescent="0.2"/>
    <row r="1092" s="175" customFormat="1" ht="9" customHeight="1" x14ac:dyDescent="0.2"/>
    <row r="1093" s="175" customFormat="1" ht="9" customHeight="1" x14ac:dyDescent="0.2"/>
    <row r="1094" s="175" customFormat="1" ht="9" customHeight="1" x14ac:dyDescent="0.2"/>
    <row r="1095" s="175" customFormat="1" ht="9" customHeight="1" x14ac:dyDescent="0.2"/>
    <row r="1096" s="175" customFormat="1" ht="9" customHeight="1" x14ac:dyDescent="0.2"/>
    <row r="1097" s="175" customFormat="1" ht="9" customHeight="1" x14ac:dyDescent="0.2"/>
    <row r="1098" s="175" customFormat="1" ht="9" customHeight="1" x14ac:dyDescent="0.2"/>
    <row r="1099" s="175" customFormat="1" ht="9" customHeight="1" x14ac:dyDescent="0.2"/>
    <row r="1100" s="175" customFormat="1" ht="9" customHeight="1" x14ac:dyDescent="0.2"/>
    <row r="1101" s="175" customFormat="1" ht="9" customHeight="1" x14ac:dyDescent="0.2"/>
    <row r="1102" s="175" customFormat="1" ht="9" customHeight="1" x14ac:dyDescent="0.2"/>
    <row r="1103" s="175" customFormat="1" ht="9" customHeight="1" x14ac:dyDescent="0.2"/>
    <row r="1104" s="175" customFormat="1" ht="9" customHeight="1" x14ac:dyDescent="0.2"/>
    <row r="1105" s="175" customFormat="1" ht="9" customHeight="1" x14ac:dyDescent="0.2"/>
    <row r="1106" s="175" customFormat="1" ht="9" customHeight="1" x14ac:dyDescent="0.2"/>
    <row r="1107" s="175" customFormat="1" ht="9" customHeight="1" x14ac:dyDescent="0.2"/>
    <row r="1108" s="175" customFormat="1" ht="9" customHeight="1" x14ac:dyDescent="0.2"/>
    <row r="1109" s="175" customFormat="1" ht="9" customHeight="1" x14ac:dyDescent="0.2"/>
    <row r="1110" s="175" customFormat="1" ht="9" customHeight="1" x14ac:dyDescent="0.2"/>
    <row r="1111" s="175" customFormat="1" ht="9" customHeight="1" x14ac:dyDescent="0.2"/>
    <row r="1112" s="175" customFormat="1" ht="9" customHeight="1" x14ac:dyDescent="0.2"/>
    <row r="1113" s="175" customFormat="1" ht="9" customHeight="1" x14ac:dyDescent="0.2"/>
    <row r="1114" s="175" customFormat="1" ht="9" customHeight="1" x14ac:dyDescent="0.2"/>
    <row r="1115" s="175" customFormat="1" ht="9" customHeight="1" x14ac:dyDescent="0.2"/>
    <row r="1116" s="175" customFormat="1" ht="9" customHeight="1" x14ac:dyDescent="0.2"/>
    <row r="1117" s="175" customFormat="1" ht="9" customHeight="1" x14ac:dyDescent="0.2"/>
    <row r="1118" s="175" customFormat="1" ht="9" customHeight="1" x14ac:dyDescent="0.2"/>
    <row r="1119" s="175" customFormat="1" ht="9" customHeight="1" x14ac:dyDescent="0.2"/>
    <row r="1120" s="175" customFormat="1" ht="9" customHeight="1" x14ac:dyDescent="0.2"/>
    <row r="1121" s="175" customFormat="1" ht="9" customHeight="1" x14ac:dyDescent="0.2"/>
    <row r="1122" s="175" customFormat="1" ht="9" customHeight="1" x14ac:dyDescent="0.2"/>
    <row r="1123" s="175" customFormat="1" ht="9" customHeight="1" x14ac:dyDescent="0.2"/>
    <row r="1124" s="175" customFormat="1" ht="9" customHeight="1" x14ac:dyDescent="0.2"/>
    <row r="1125" s="175" customFormat="1" ht="9" customHeight="1" x14ac:dyDescent="0.2"/>
    <row r="1126" s="175" customFormat="1" ht="9" customHeight="1" x14ac:dyDescent="0.2"/>
    <row r="1127" s="175" customFormat="1" ht="9" customHeight="1" x14ac:dyDescent="0.2"/>
    <row r="1128" s="175" customFormat="1" ht="9" customHeight="1" x14ac:dyDescent="0.2"/>
    <row r="1129" s="175" customFormat="1" ht="9" customHeight="1" x14ac:dyDescent="0.2"/>
    <row r="1130" s="175" customFormat="1" ht="9" customHeight="1" x14ac:dyDescent="0.2"/>
    <row r="1131" s="175" customFormat="1" ht="9" customHeight="1" x14ac:dyDescent="0.2"/>
    <row r="1132" s="175" customFormat="1" ht="9" customHeight="1" x14ac:dyDescent="0.2"/>
    <row r="1133" s="175" customFormat="1" ht="9" customHeight="1" x14ac:dyDescent="0.2"/>
    <row r="1134" s="175" customFormat="1" ht="9" customHeight="1" x14ac:dyDescent="0.2"/>
    <row r="1135" s="175" customFormat="1" ht="9" customHeight="1" x14ac:dyDescent="0.2"/>
    <row r="1136" s="175" customFormat="1" ht="9" customHeight="1" x14ac:dyDescent="0.2"/>
    <row r="1137" s="175" customFormat="1" ht="9" customHeight="1" x14ac:dyDescent="0.2"/>
    <row r="1138" s="175" customFormat="1" ht="9" customHeight="1" x14ac:dyDescent="0.2"/>
    <row r="1139" s="175" customFormat="1" ht="9" customHeight="1" x14ac:dyDescent="0.2"/>
    <row r="1140" s="175" customFormat="1" ht="9" customHeight="1" x14ac:dyDescent="0.2"/>
    <row r="1141" s="175" customFormat="1" ht="9" customHeight="1" x14ac:dyDescent="0.2"/>
    <row r="1142" s="175" customFormat="1" ht="9" customHeight="1" x14ac:dyDescent="0.2"/>
    <row r="1143" s="175" customFormat="1" ht="9" customHeight="1" x14ac:dyDescent="0.2"/>
    <row r="1144" s="175" customFormat="1" ht="9" customHeight="1" x14ac:dyDescent="0.2"/>
    <row r="1145" s="175" customFormat="1" ht="9" customHeight="1" x14ac:dyDescent="0.2"/>
    <row r="1146" s="175" customFormat="1" ht="9" customHeight="1" x14ac:dyDescent="0.2"/>
    <row r="1147" s="175" customFormat="1" ht="9" customHeight="1" x14ac:dyDescent="0.2"/>
    <row r="1148" s="175" customFormat="1" ht="9" customHeight="1" x14ac:dyDescent="0.2"/>
    <row r="1149" s="175" customFormat="1" ht="9" customHeight="1" x14ac:dyDescent="0.2"/>
    <row r="1150" s="175" customFormat="1" ht="9" customHeight="1" x14ac:dyDescent="0.2"/>
    <row r="1151" s="175" customFormat="1" ht="9" customHeight="1" x14ac:dyDescent="0.2"/>
    <row r="1152" s="175" customFormat="1" ht="9" customHeight="1" x14ac:dyDescent="0.2"/>
    <row r="1153" s="175" customFormat="1" ht="9" customHeight="1" x14ac:dyDescent="0.2"/>
    <row r="1154" s="175" customFormat="1" ht="9" customHeight="1" x14ac:dyDescent="0.2"/>
    <row r="1155" s="175" customFormat="1" ht="9" customHeight="1" x14ac:dyDescent="0.2"/>
    <row r="1156" s="175" customFormat="1" ht="9" customHeight="1" x14ac:dyDescent="0.2"/>
    <row r="1157" s="175" customFormat="1" ht="9" customHeight="1" x14ac:dyDescent="0.2"/>
    <row r="1158" s="175" customFormat="1" ht="9" customHeight="1" x14ac:dyDescent="0.2"/>
    <row r="1159" s="175" customFormat="1" ht="9" customHeight="1" x14ac:dyDescent="0.2"/>
    <row r="1160" s="175" customFormat="1" ht="9" customHeight="1" x14ac:dyDescent="0.2"/>
    <row r="1161" s="175" customFormat="1" ht="9" customHeight="1" x14ac:dyDescent="0.2"/>
    <row r="1162" s="175" customFormat="1" ht="9" customHeight="1" x14ac:dyDescent="0.2"/>
    <row r="1163" s="175" customFormat="1" ht="9" customHeight="1" x14ac:dyDescent="0.2"/>
    <row r="1164" s="175" customFormat="1" ht="9" customHeight="1" x14ac:dyDescent="0.2"/>
    <row r="1165" s="175" customFormat="1" ht="9" customHeight="1" x14ac:dyDescent="0.2"/>
    <row r="1166" s="175" customFormat="1" ht="9" customHeight="1" x14ac:dyDescent="0.2"/>
    <row r="1167" s="175" customFormat="1" ht="9" customHeight="1" x14ac:dyDescent="0.2"/>
    <row r="1168" s="175" customFormat="1" ht="9" customHeight="1" x14ac:dyDescent="0.2"/>
    <row r="1169" s="175" customFormat="1" ht="9" customHeight="1" x14ac:dyDescent="0.2"/>
    <row r="1170" s="175" customFormat="1" ht="9" customHeight="1" x14ac:dyDescent="0.2"/>
    <row r="1171" s="175" customFormat="1" ht="9" customHeight="1" x14ac:dyDescent="0.2"/>
    <row r="1172" s="175" customFormat="1" ht="9" customHeight="1" x14ac:dyDescent="0.2"/>
    <row r="1173" s="175" customFormat="1" ht="9" customHeight="1" x14ac:dyDescent="0.2"/>
    <row r="1174" s="175" customFormat="1" ht="9" customHeight="1" x14ac:dyDescent="0.2"/>
    <row r="1175" s="175" customFormat="1" ht="9" customHeight="1" x14ac:dyDescent="0.2"/>
    <row r="1176" s="175" customFormat="1" ht="9" customHeight="1" x14ac:dyDescent="0.2"/>
    <row r="1177" s="175" customFormat="1" ht="9" customHeight="1" x14ac:dyDescent="0.2"/>
    <row r="1178" s="175" customFormat="1" ht="9" customHeight="1" x14ac:dyDescent="0.2"/>
    <row r="1179" s="175" customFormat="1" ht="9" customHeight="1" x14ac:dyDescent="0.2"/>
    <row r="1180" s="175" customFormat="1" ht="9" customHeight="1" x14ac:dyDescent="0.2"/>
    <row r="1181" s="175" customFormat="1" ht="9" customHeight="1" x14ac:dyDescent="0.2"/>
    <row r="1182" s="175" customFormat="1" ht="9" customHeight="1" x14ac:dyDescent="0.2"/>
    <row r="1183" s="175" customFormat="1" ht="9" customHeight="1" x14ac:dyDescent="0.2"/>
    <row r="1184" s="175" customFormat="1" ht="9" customHeight="1" x14ac:dyDescent="0.2"/>
    <row r="1185" s="175" customFormat="1" ht="9" customHeight="1" x14ac:dyDescent="0.2"/>
    <row r="1186" s="175" customFormat="1" ht="9" customHeight="1" x14ac:dyDescent="0.2"/>
    <row r="1187" s="175" customFormat="1" ht="9" customHeight="1" x14ac:dyDescent="0.2"/>
    <row r="1188" s="175" customFormat="1" ht="9" customHeight="1" x14ac:dyDescent="0.2"/>
    <row r="1189" s="175" customFormat="1" ht="9" customHeight="1" x14ac:dyDescent="0.2"/>
    <row r="1190" s="175" customFormat="1" ht="9" customHeight="1" x14ac:dyDescent="0.2"/>
    <row r="1191" s="175" customFormat="1" ht="9" customHeight="1" x14ac:dyDescent="0.2"/>
    <row r="1192" s="175" customFormat="1" ht="9" customHeight="1" x14ac:dyDescent="0.2"/>
    <row r="1193" s="175" customFormat="1" ht="9" customHeight="1" x14ac:dyDescent="0.2"/>
    <row r="1194" s="175" customFormat="1" ht="9" customHeight="1" x14ac:dyDescent="0.2"/>
    <row r="1195" s="175" customFormat="1" ht="9" customHeight="1" x14ac:dyDescent="0.2"/>
    <row r="1196" s="175" customFormat="1" ht="9" customHeight="1" x14ac:dyDescent="0.2"/>
    <row r="1197" s="175" customFormat="1" ht="9" customHeight="1" x14ac:dyDescent="0.2"/>
    <row r="1198" s="175" customFormat="1" ht="9" customHeight="1" x14ac:dyDescent="0.2"/>
    <row r="1199" s="175" customFormat="1" ht="9" customHeight="1" x14ac:dyDescent="0.2"/>
    <row r="1200" s="175" customFormat="1" ht="9" customHeight="1" x14ac:dyDescent="0.2"/>
    <row r="1201" s="175" customFormat="1" ht="9" customHeight="1" x14ac:dyDescent="0.2"/>
    <row r="1202" s="175" customFormat="1" ht="9" customHeight="1" x14ac:dyDescent="0.2"/>
    <row r="1203" s="175" customFormat="1" ht="9" customHeight="1" x14ac:dyDescent="0.2"/>
    <row r="1204" s="175" customFormat="1" ht="9" customHeight="1" x14ac:dyDescent="0.2"/>
    <row r="1205" s="175" customFormat="1" ht="9" customHeight="1" x14ac:dyDescent="0.2"/>
    <row r="1206" s="175" customFormat="1" ht="9" customHeight="1" x14ac:dyDescent="0.2"/>
    <row r="1207" s="175" customFormat="1" ht="9" customHeight="1" x14ac:dyDescent="0.2"/>
    <row r="1208" s="175" customFormat="1" ht="9" customHeight="1" x14ac:dyDescent="0.2"/>
    <row r="1209" s="175" customFormat="1" ht="9" customHeight="1" x14ac:dyDescent="0.2"/>
    <row r="1210" s="175" customFormat="1" ht="9" customHeight="1" x14ac:dyDescent="0.2"/>
    <row r="1211" s="175" customFormat="1" ht="9" customHeight="1" x14ac:dyDescent="0.2"/>
    <row r="1212" s="175" customFormat="1" ht="9" customHeight="1" x14ac:dyDescent="0.2"/>
    <row r="1213" s="175" customFormat="1" ht="9" customHeight="1" x14ac:dyDescent="0.2"/>
    <row r="1214" s="175" customFormat="1" ht="9" customHeight="1" x14ac:dyDescent="0.2"/>
    <row r="1215" s="175" customFormat="1" ht="9" customHeight="1" x14ac:dyDescent="0.2"/>
    <row r="1216" s="175" customFormat="1" ht="9" customHeight="1" x14ac:dyDescent="0.2"/>
    <row r="1217" s="175" customFormat="1" ht="9" customHeight="1" x14ac:dyDescent="0.2"/>
    <row r="1218" s="175" customFormat="1" ht="9" customHeight="1" x14ac:dyDescent="0.2"/>
    <row r="1219" s="175" customFormat="1" ht="9" customHeight="1" x14ac:dyDescent="0.2"/>
    <row r="1220" s="175" customFormat="1" ht="9" customHeight="1" x14ac:dyDescent="0.2"/>
    <row r="1221" s="175" customFormat="1" ht="9" customHeight="1" x14ac:dyDescent="0.2"/>
    <row r="1222" s="175" customFormat="1" ht="9" customHeight="1" x14ac:dyDescent="0.2"/>
    <row r="1223" s="175" customFormat="1" ht="9" customHeight="1" x14ac:dyDescent="0.2"/>
    <row r="1224" s="175" customFormat="1" ht="9" customHeight="1" x14ac:dyDescent="0.2"/>
    <row r="1225" s="175" customFormat="1" ht="9" customHeight="1" x14ac:dyDescent="0.2"/>
    <row r="1226" s="175" customFormat="1" ht="9" customHeight="1" x14ac:dyDescent="0.2"/>
    <row r="1227" s="175" customFormat="1" ht="9" customHeight="1" x14ac:dyDescent="0.2"/>
    <row r="1228" s="175" customFormat="1" ht="9" customHeight="1" x14ac:dyDescent="0.2"/>
    <row r="1229" s="175" customFormat="1" ht="9" customHeight="1" x14ac:dyDescent="0.2"/>
    <row r="1230" s="175" customFormat="1" ht="9" customHeight="1" x14ac:dyDescent="0.2"/>
    <row r="1231" s="175" customFormat="1" ht="9" customHeight="1" x14ac:dyDescent="0.2"/>
    <row r="1232" s="175" customFormat="1" ht="9" customHeight="1" x14ac:dyDescent="0.2"/>
    <row r="1233" s="175" customFormat="1" ht="9" customHeight="1" x14ac:dyDescent="0.2"/>
    <row r="1234" s="175" customFormat="1" ht="9" customHeight="1" x14ac:dyDescent="0.2"/>
    <row r="1235" s="175" customFormat="1" ht="9" customHeight="1" x14ac:dyDescent="0.2"/>
    <row r="1236" s="175" customFormat="1" ht="9" customHeight="1" x14ac:dyDescent="0.2"/>
    <row r="1237" s="175" customFormat="1" ht="9" customHeight="1" x14ac:dyDescent="0.2"/>
    <row r="1238" s="175" customFormat="1" ht="9" customHeight="1" x14ac:dyDescent="0.2"/>
    <row r="1239" s="175" customFormat="1" ht="9" customHeight="1" x14ac:dyDescent="0.2"/>
    <row r="1240" s="175" customFormat="1" ht="9" customHeight="1" x14ac:dyDescent="0.2"/>
    <row r="1241" s="175" customFormat="1" ht="9" customHeight="1" x14ac:dyDescent="0.2"/>
    <row r="1242" s="175" customFormat="1" ht="9" customHeight="1" x14ac:dyDescent="0.2"/>
    <row r="1243" s="175" customFormat="1" ht="9" customHeight="1" x14ac:dyDescent="0.2"/>
    <row r="1244" s="175" customFormat="1" ht="9" customHeight="1" x14ac:dyDescent="0.2"/>
    <row r="1245" s="175" customFormat="1" ht="9" customHeight="1" x14ac:dyDescent="0.2"/>
    <row r="1246" s="175" customFormat="1" ht="9" customHeight="1" x14ac:dyDescent="0.2"/>
    <row r="1247" s="175" customFormat="1" ht="9" customHeight="1" x14ac:dyDescent="0.2"/>
    <row r="1248" s="175" customFormat="1" ht="9" customHeight="1" x14ac:dyDescent="0.2"/>
    <row r="1249" s="175" customFormat="1" ht="9" customHeight="1" x14ac:dyDescent="0.2"/>
    <row r="1250" s="175" customFormat="1" ht="9" customHeight="1" x14ac:dyDescent="0.2"/>
    <row r="1251" s="175" customFormat="1" ht="9" customHeight="1" x14ac:dyDescent="0.2"/>
    <row r="1252" s="175" customFormat="1" ht="9" customHeight="1" x14ac:dyDescent="0.2"/>
    <row r="1253" s="175" customFormat="1" ht="9" customHeight="1" x14ac:dyDescent="0.2"/>
    <row r="1254" s="175" customFormat="1" ht="9" customHeight="1" x14ac:dyDescent="0.2"/>
    <row r="1255" s="175" customFormat="1" ht="9" customHeight="1" x14ac:dyDescent="0.2"/>
    <row r="1256" s="175" customFormat="1" ht="9" customHeight="1" x14ac:dyDescent="0.2"/>
    <row r="1257" s="175" customFormat="1" ht="9" customHeight="1" x14ac:dyDescent="0.2"/>
    <row r="1258" s="175" customFormat="1" ht="9" customHeight="1" x14ac:dyDescent="0.2"/>
    <row r="1259" s="175" customFormat="1" ht="9" customHeight="1" x14ac:dyDescent="0.2"/>
    <row r="1260" s="175" customFormat="1" ht="9" customHeight="1" x14ac:dyDescent="0.2"/>
    <row r="1261" s="175" customFormat="1" ht="9" customHeight="1" x14ac:dyDescent="0.2"/>
    <row r="1262" s="175" customFormat="1" ht="9" customHeight="1" x14ac:dyDescent="0.2"/>
    <row r="1263" s="175" customFormat="1" ht="9" customHeight="1" x14ac:dyDescent="0.2"/>
    <row r="1264" s="175" customFormat="1" ht="9" customHeight="1" x14ac:dyDescent="0.2"/>
    <row r="1265" s="175" customFormat="1" ht="9" customHeight="1" x14ac:dyDescent="0.2"/>
    <row r="1266" s="175" customFormat="1" ht="9" customHeight="1" x14ac:dyDescent="0.2"/>
    <row r="1267" s="175" customFormat="1" ht="9" customHeight="1" x14ac:dyDescent="0.2"/>
    <row r="1268" s="175" customFormat="1" ht="9" customHeight="1" x14ac:dyDescent="0.2"/>
    <row r="1269" s="175" customFormat="1" ht="9" customHeight="1" x14ac:dyDescent="0.2"/>
    <row r="1270" s="175" customFormat="1" ht="9" customHeight="1" x14ac:dyDescent="0.2"/>
    <row r="1271" s="175" customFormat="1" ht="9" customHeight="1" x14ac:dyDescent="0.2"/>
    <row r="1272" s="175" customFormat="1" ht="9" customHeight="1" x14ac:dyDescent="0.2"/>
    <row r="1273" s="175" customFormat="1" ht="9" customHeight="1" x14ac:dyDescent="0.2"/>
    <row r="1274" s="175" customFormat="1" ht="9" customHeight="1" x14ac:dyDescent="0.2"/>
    <row r="1275" s="175" customFormat="1" ht="9" customHeight="1" x14ac:dyDescent="0.2"/>
    <row r="1276" s="175" customFormat="1" ht="9" customHeight="1" x14ac:dyDescent="0.2"/>
    <row r="1277" s="175" customFormat="1" ht="9" customHeight="1" x14ac:dyDescent="0.2"/>
    <row r="1278" s="175" customFormat="1" ht="9" customHeight="1" x14ac:dyDescent="0.2"/>
    <row r="1279" s="175" customFormat="1" ht="9" customHeight="1" x14ac:dyDescent="0.2"/>
    <row r="1280" s="175" customFormat="1" ht="9" customHeight="1" x14ac:dyDescent="0.2"/>
    <row r="1281" s="175" customFormat="1" ht="9" customHeight="1" x14ac:dyDescent="0.2"/>
    <row r="1282" s="175" customFormat="1" ht="9" customHeight="1" x14ac:dyDescent="0.2"/>
    <row r="1283" s="175" customFormat="1" ht="9" customHeight="1" x14ac:dyDescent="0.2"/>
    <row r="1284" s="175" customFormat="1" ht="9" customHeight="1" x14ac:dyDescent="0.2"/>
    <row r="1285" s="175" customFormat="1" ht="9" customHeight="1" x14ac:dyDescent="0.2"/>
    <row r="1286" s="175" customFormat="1" ht="9" customHeight="1" x14ac:dyDescent="0.2"/>
    <row r="1287" s="175" customFormat="1" ht="9" customHeight="1" x14ac:dyDescent="0.2"/>
    <row r="1288" s="175" customFormat="1" ht="9" customHeight="1" x14ac:dyDescent="0.2"/>
    <row r="1289" s="175" customFormat="1" ht="9" customHeight="1" x14ac:dyDescent="0.2"/>
    <row r="1290" s="175" customFormat="1" ht="9" customHeight="1" x14ac:dyDescent="0.2"/>
    <row r="1291" s="175" customFormat="1" ht="9" customHeight="1" x14ac:dyDescent="0.2"/>
    <row r="1292" s="175" customFormat="1" ht="9" customHeight="1" x14ac:dyDescent="0.2"/>
    <row r="1293" s="175" customFormat="1" ht="9" customHeight="1" x14ac:dyDescent="0.2"/>
    <row r="1294" s="175" customFormat="1" ht="9" customHeight="1" x14ac:dyDescent="0.2"/>
    <row r="1295" s="175" customFormat="1" ht="9" customHeight="1" x14ac:dyDescent="0.2"/>
    <row r="1296" s="175" customFormat="1" ht="9" customHeight="1" x14ac:dyDescent="0.2"/>
    <row r="1297" s="175" customFormat="1" ht="9" customHeight="1" x14ac:dyDescent="0.2"/>
    <row r="1298" s="175" customFormat="1" ht="9" customHeight="1" x14ac:dyDescent="0.2"/>
    <row r="1299" s="175" customFormat="1" ht="9" customHeight="1" x14ac:dyDescent="0.2"/>
    <row r="1300" s="175" customFormat="1" ht="9" customHeight="1" x14ac:dyDescent="0.2"/>
    <row r="1301" s="175" customFormat="1" ht="9" customHeight="1" x14ac:dyDescent="0.2"/>
    <row r="1302" s="175" customFormat="1" ht="9" customHeight="1" x14ac:dyDescent="0.2"/>
    <row r="1303" s="175" customFormat="1" ht="9" customHeight="1" x14ac:dyDescent="0.2"/>
    <row r="1304" s="175" customFormat="1" ht="9" customHeight="1" x14ac:dyDescent="0.2"/>
    <row r="1305" s="175" customFormat="1" ht="9" customHeight="1" x14ac:dyDescent="0.2"/>
    <row r="1306" s="175" customFormat="1" ht="9" customHeight="1" x14ac:dyDescent="0.2"/>
    <row r="1307" s="175" customFormat="1" ht="9" customHeight="1" x14ac:dyDescent="0.2"/>
    <row r="1308" s="175" customFormat="1" ht="9" customHeight="1" x14ac:dyDescent="0.2"/>
    <row r="1309" s="175" customFormat="1" ht="9" customHeight="1" x14ac:dyDescent="0.2"/>
    <row r="1310" s="175" customFormat="1" ht="9" customHeight="1" x14ac:dyDescent="0.2"/>
    <row r="1311" s="175" customFormat="1" ht="9" customHeight="1" x14ac:dyDescent="0.2"/>
    <row r="1312" s="175" customFormat="1" ht="9" customHeight="1" x14ac:dyDescent="0.2"/>
    <row r="1313" s="175" customFormat="1" ht="9" customHeight="1" x14ac:dyDescent="0.2"/>
    <row r="1314" s="175" customFormat="1" ht="9" customHeight="1" x14ac:dyDescent="0.2"/>
    <row r="1315" s="175" customFormat="1" ht="9" customHeight="1" x14ac:dyDescent="0.2"/>
    <row r="1316" s="175" customFormat="1" ht="9" customHeight="1" x14ac:dyDescent="0.2"/>
    <row r="1317" s="175" customFormat="1" ht="9" customHeight="1" x14ac:dyDescent="0.2"/>
    <row r="1318" s="175" customFormat="1" ht="9" customHeight="1" x14ac:dyDescent="0.2"/>
    <row r="1319" s="175" customFormat="1" ht="9" customHeight="1" x14ac:dyDescent="0.2"/>
    <row r="1320" s="175" customFormat="1" ht="9" customHeight="1" x14ac:dyDescent="0.2"/>
    <row r="1321" s="175" customFormat="1" ht="9" customHeight="1" x14ac:dyDescent="0.2"/>
    <row r="1322" s="175" customFormat="1" ht="9" customHeight="1" x14ac:dyDescent="0.2"/>
    <row r="1323" s="175" customFormat="1" ht="9" customHeight="1" x14ac:dyDescent="0.2"/>
    <row r="1324" s="175" customFormat="1" ht="9" customHeight="1" x14ac:dyDescent="0.2"/>
    <row r="1325" s="175" customFormat="1" ht="9" customHeight="1" x14ac:dyDescent="0.2"/>
    <row r="1326" s="175" customFormat="1" ht="9" customHeight="1" x14ac:dyDescent="0.2"/>
    <row r="1327" s="175" customFormat="1" ht="9" customHeight="1" x14ac:dyDescent="0.2"/>
    <row r="1328" s="175" customFormat="1" ht="9" customHeight="1" x14ac:dyDescent="0.2"/>
    <row r="1329" s="175" customFormat="1" ht="9" customHeight="1" x14ac:dyDescent="0.2"/>
    <row r="1330" s="175" customFormat="1" ht="9" customHeight="1" x14ac:dyDescent="0.2"/>
    <row r="1331" s="175" customFormat="1" ht="9" customHeight="1" x14ac:dyDescent="0.2"/>
    <row r="1332" s="175" customFormat="1" ht="9" customHeight="1" x14ac:dyDescent="0.2"/>
    <row r="1333" s="175" customFormat="1" ht="9" customHeight="1" x14ac:dyDescent="0.2"/>
    <row r="1334" s="175" customFormat="1" ht="9" customHeight="1" x14ac:dyDescent="0.2"/>
    <row r="1335" s="175" customFormat="1" ht="9" customHeight="1" x14ac:dyDescent="0.2"/>
    <row r="1336" s="175" customFormat="1" ht="9" customHeight="1" x14ac:dyDescent="0.2"/>
    <row r="1337" s="175" customFormat="1" ht="9" customHeight="1" x14ac:dyDescent="0.2"/>
    <row r="1338" s="175" customFormat="1" ht="9" customHeight="1" x14ac:dyDescent="0.2"/>
    <row r="1339" s="175" customFormat="1" ht="9" customHeight="1" x14ac:dyDescent="0.2"/>
    <row r="1340" s="175" customFormat="1" ht="9" customHeight="1" x14ac:dyDescent="0.2"/>
    <row r="1341" s="175" customFormat="1" ht="9" customHeight="1" x14ac:dyDescent="0.2"/>
    <row r="1342" s="175" customFormat="1" ht="9" customHeight="1" x14ac:dyDescent="0.2"/>
    <row r="1343" s="175" customFormat="1" ht="9" customHeight="1" x14ac:dyDescent="0.2"/>
    <row r="1344" s="175" customFormat="1" ht="9" customHeight="1" x14ac:dyDescent="0.2"/>
    <row r="1345" s="175" customFormat="1" ht="9" customHeight="1" x14ac:dyDescent="0.2"/>
    <row r="1346" s="175" customFormat="1" ht="9" customHeight="1" x14ac:dyDescent="0.2"/>
    <row r="1347" s="175" customFormat="1" ht="9" customHeight="1" x14ac:dyDescent="0.2"/>
    <row r="1348" s="175" customFormat="1" ht="9" customHeight="1" x14ac:dyDescent="0.2"/>
    <row r="1349" s="175" customFormat="1" ht="9" customHeight="1" x14ac:dyDescent="0.2"/>
    <row r="1350" s="175" customFormat="1" ht="9" customHeight="1" x14ac:dyDescent="0.2"/>
    <row r="1351" s="175" customFormat="1" ht="9" customHeight="1" x14ac:dyDescent="0.2"/>
    <row r="1352" s="175" customFormat="1" ht="9" customHeight="1" x14ac:dyDescent="0.2"/>
    <row r="1353" s="175" customFormat="1" ht="9" customHeight="1" x14ac:dyDescent="0.2"/>
    <row r="1354" s="175" customFormat="1" ht="9" customHeight="1" x14ac:dyDescent="0.2"/>
    <row r="1355" s="175" customFormat="1" ht="9" customHeight="1" x14ac:dyDescent="0.2"/>
    <row r="1356" s="175" customFormat="1" ht="9" customHeight="1" x14ac:dyDescent="0.2"/>
    <row r="1357" s="175" customFormat="1" ht="9" customHeight="1" x14ac:dyDescent="0.2"/>
    <row r="1358" s="175" customFormat="1" ht="9" customHeight="1" x14ac:dyDescent="0.2"/>
    <row r="1359" s="175" customFormat="1" ht="9" customHeight="1" x14ac:dyDescent="0.2"/>
    <row r="1360" s="175" customFormat="1" ht="9" customHeight="1" x14ac:dyDescent="0.2"/>
    <row r="1361" s="175" customFormat="1" ht="9" customHeight="1" x14ac:dyDescent="0.2"/>
    <row r="1362" s="175" customFormat="1" ht="9" customHeight="1" x14ac:dyDescent="0.2"/>
    <row r="1363" s="175" customFormat="1" ht="9" customHeight="1" x14ac:dyDescent="0.2"/>
    <row r="1364" s="175" customFormat="1" ht="9" customHeight="1" x14ac:dyDescent="0.2"/>
    <row r="1365" s="175" customFormat="1" ht="9" customHeight="1" x14ac:dyDescent="0.2"/>
    <row r="1366" s="175" customFormat="1" ht="9" customHeight="1" x14ac:dyDescent="0.2"/>
    <row r="1367" s="175" customFormat="1" ht="9" customHeight="1" x14ac:dyDescent="0.2"/>
    <row r="1368" s="175" customFormat="1" ht="9" customHeight="1" x14ac:dyDescent="0.2"/>
    <row r="1369" s="175" customFormat="1" ht="9" customHeight="1" x14ac:dyDescent="0.2"/>
    <row r="1370" s="175" customFormat="1" ht="9" customHeight="1" x14ac:dyDescent="0.2"/>
    <row r="1371" s="175" customFormat="1" ht="9" customHeight="1" x14ac:dyDescent="0.2"/>
    <row r="1372" s="175" customFormat="1" ht="9" customHeight="1" x14ac:dyDescent="0.2"/>
    <row r="1373" s="175" customFormat="1" ht="9" customHeight="1" x14ac:dyDescent="0.2"/>
    <row r="1374" s="175" customFormat="1" ht="9" customHeight="1" x14ac:dyDescent="0.2"/>
    <row r="1375" s="175" customFormat="1" ht="9" customHeight="1" x14ac:dyDescent="0.2"/>
    <row r="1376" s="175" customFormat="1" ht="9" customHeight="1" x14ac:dyDescent="0.2"/>
    <row r="1377" s="175" customFormat="1" ht="9" customHeight="1" x14ac:dyDescent="0.2"/>
    <row r="1378" s="175" customFormat="1" ht="9" customHeight="1" x14ac:dyDescent="0.2"/>
    <row r="1379" s="175" customFormat="1" ht="9" customHeight="1" x14ac:dyDescent="0.2"/>
    <row r="1380" s="175" customFormat="1" ht="9" customHeight="1" x14ac:dyDescent="0.2"/>
    <row r="1381" s="175" customFormat="1" ht="9" customHeight="1" x14ac:dyDescent="0.2"/>
    <row r="1382" s="175" customFormat="1" ht="9" customHeight="1" x14ac:dyDescent="0.2"/>
    <row r="1383" s="175" customFormat="1" ht="9" customHeight="1" x14ac:dyDescent="0.2"/>
    <row r="1384" s="175" customFormat="1" ht="9" customHeight="1" x14ac:dyDescent="0.2"/>
    <row r="1385" s="175" customFormat="1" ht="9" customHeight="1" x14ac:dyDescent="0.2"/>
    <row r="1386" s="175" customFormat="1" ht="9" customHeight="1" x14ac:dyDescent="0.2"/>
    <row r="1387" s="175" customFormat="1" ht="9" customHeight="1" x14ac:dyDescent="0.2"/>
    <row r="1388" s="175" customFormat="1" ht="9" customHeight="1" x14ac:dyDescent="0.2"/>
    <row r="1389" s="175" customFormat="1" ht="9" customHeight="1" x14ac:dyDescent="0.2"/>
    <row r="1390" s="175" customFormat="1" ht="9" customHeight="1" x14ac:dyDescent="0.2"/>
    <row r="1391" s="175" customFormat="1" ht="9" customHeight="1" x14ac:dyDescent="0.2"/>
    <row r="1392" s="175" customFormat="1" ht="9" customHeight="1" x14ac:dyDescent="0.2"/>
    <row r="1393" s="175" customFormat="1" ht="9" customHeight="1" x14ac:dyDescent="0.2"/>
    <row r="1394" s="175" customFormat="1" ht="9" customHeight="1" x14ac:dyDescent="0.2"/>
    <row r="1395" s="175" customFormat="1" ht="9" customHeight="1" x14ac:dyDescent="0.2"/>
    <row r="1396" s="175" customFormat="1" ht="9" customHeight="1" x14ac:dyDescent="0.2"/>
    <row r="1397" s="175" customFormat="1" ht="9" customHeight="1" x14ac:dyDescent="0.2"/>
    <row r="1398" s="175" customFormat="1" ht="9" customHeight="1" x14ac:dyDescent="0.2"/>
    <row r="1399" s="175" customFormat="1" ht="9" customHeight="1" x14ac:dyDescent="0.2"/>
    <row r="1400" s="175" customFormat="1" ht="9" customHeight="1" x14ac:dyDescent="0.2"/>
    <row r="1401" s="175" customFormat="1" ht="9" customHeight="1" x14ac:dyDescent="0.2"/>
    <row r="1402" s="175" customFormat="1" ht="9" customHeight="1" x14ac:dyDescent="0.2"/>
    <row r="1403" s="175" customFormat="1" ht="9" customHeight="1" x14ac:dyDescent="0.2"/>
    <row r="1404" s="175" customFormat="1" ht="9" customHeight="1" x14ac:dyDescent="0.2"/>
    <row r="1405" s="175" customFormat="1" ht="9" customHeight="1" x14ac:dyDescent="0.2"/>
    <row r="1406" s="175" customFormat="1" ht="9" customHeight="1" x14ac:dyDescent="0.2"/>
    <row r="1407" s="175" customFormat="1" ht="9" customHeight="1" x14ac:dyDescent="0.2"/>
    <row r="1408" s="175" customFormat="1" ht="9" customHeight="1" x14ac:dyDescent="0.2"/>
    <row r="1409" s="175" customFormat="1" ht="9" customHeight="1" x14ac:dyDescent="0.2"/>
    <row r="1410" s="175" customFormat="1" ht="9" customHeight="1" x14ac:dyDescent="0.2"/>
    <row r="1411" s="175" customFormat="1" ht="9" customHeight="1" x14ac:dyDescent="0.2"/>
    <row r="1412" s="175" customFormat="1" ht="9" customHeight="1" x14ac:dyDescent="0.2"/>
    <row r="1413" s="175" customFormat="1" ht="9" customHeight="1" x14ac:dyDescent="0.2"/>
    <row r="1414" s="175" customFormat="1" ht="9" customHeight="1" x14ac:dyDescent="0.2"/>
    <row r="1415" s="175" customFormat="1" ht="9" customHeight="1" x14ac:dyDescent="0.2"/>
    <row r="1416" s="175" customFormat="1" ht="9" customHeight="1" x14ac:dyDescent="0.2"/>
    <row r="1417" s="175" customFormat="1" ht="9" customHeight="1" x14ac:dyDescent="0.2"/>
    <row r="1418" s="175" customFormat="1" ht="9" customHeight="1" x14ac:dyDescent="0.2"/>
    <row r="1419" s="175" customFormat="1" ht="9" customHeight="1" x14ac:dyDescent="0.2"/>
    <row r="1420" s="175" customFormat="1" ht="9" customHeight="1" x14ac:dyDescent="0.2"/>
    <row r="1421" s="175" customFormat="1" ht="9" customHeight="1" x14ac:dyDescent="0.2"/>
    <row r="1422" s="175" customFormat="1" ht="9" customHeight="1" x14ac:dyDescent="0.2"/>
    <row r="1423" s="175" customFormat="1" ht="9" customHeight="1" x14ac:dyDescent="0.2"/>
    <row r="1424" s="175" customFormat="1" ht="9" customHeight="1" x14ac:dyDescent="0.2"/>
    <row r="1425" s="175" customFormat="1" ht="9" customHeight="1" x14ac:dyDescent="0.2"/>
    <row r="1426" s="175" customFormat="1" ht="9" customHeight="1" x14ac:dyDescent="0.2"/>
    <row r="1427" s="175" customFormat="1" ht="9" customHeight="1" x14ac:dyDescent="0.2"/>
    <row r="1428" s="175" customFormat="1" ht="9" customHeight="1" x14ac:dyDescent="0.2"/>
    <row r="1429" s="175" customFormat="1" ht="9" customHeight="1" x14ac:dyDescent="0.2"/>
    <row r="1430" s="175" customFormat="1" ht="9" customHeight="1" x14ac:dyDescent="0.2"/>
    <row r="1431" s="175" customFormat="1" ht="9" customHeight="1" x14ac:dyDescent="0.2"/>
    <row r="1432" s="175" customFormat="1" ht="9" customHeight="1" x14ac:dyDescent="0.2"/>
    <row r="1433" s="175" customFormat="1" ht="9" customHeight="1" x14ac:dyDescent="0.2"/>
    <row r="1434" s="175" customFormat="1" ht="9" customHeight="1" x14ac:dyDescent="0.2"/>
    <row r="1435" s="175" customFormat="1" ht="9" customHeight="1" x14ac:dyDescent="0.2"/>
    <row r="1436" s="175" customFormat="1" ht="9" customHeight="1" x14ac:dyDescent="0.2"/>
    <row r="1437" s="175" customFormat="1" ht="9" customHeight="1" x14ac:dyDescent="0.2"/>
    <row r="1438" s="175" customFormat="1" ht="9" customHeight="1" x14ac:dyDescent="0.2"/>
    <row r="1439" s="175" customFormat="1" ht="9" customHeight="1" x14ac:dyDescent="0.2"/>
    <row r="1440" s="175" customFormat="1" ht="9" customHeight="1" x14ac:dyDescent="0.2"/>
    <row r="1441" s="175" customFormat="1" ht="9" customHeight="1" x14ac:dyDescent="0.2"/>
    <row r="1442" s="175" customFormat="1" ht="9" customHeight="1" x14ac:dyDescent="0.2"/>
    <row r="1443" s="175" customFormat="1" ht="9" customHeight="1" x14ac:dyDescent="0.2"/>
    <row r="1444" s="175" customFormat="1" ht="9" customHeight="1" x14ac:dyDescent="0.2"/>
    <row r="1445" s="175" customFormat="1" ht="9" customHeight="1" x14ac:dyDescent="0.2"/>
    <row r="1446" s="175" customFormat="1" ht="9" customHeight="1" x14ac:dyDescent="0.2"/>
    <row r="1447" s="175" customFormat="1" ht="9" customHeight="1" x14ac:dyDescent="0.2"/>
    <row r="1448" s="175" customFormat="1" ht="9" customHeight="1" x14ac:dyDescent="0.2"/>
    <row r="1449" s="175" customFormat="1" ht="9" customHeight="1" x14ac:dyDescent="0.2"/>
    <row r="1450" s="175" customFormat="1" ht="9" customHeight="1" x14ac:dyDescent="0.2"/>
    <row r="1451" s="175" customFormat="1" ht="9" customHeight="1" x14ac:dyDescent="0.2"/>
    <row r="1452" s="175" customFormat="1" ht="9" customHeight="1" x14ac:dyDescent="0.2"/>
    <row r="1453" s="175" customFormat="1" ht="9" customHeight="1" x14ac:dyDescent="0.2"/>
    <row r="1454" s="175" customFormat="1" ht="9" customHeight="1" x14ac:dyDescent="0.2"/>
    <row r="1455" s="175" customFormat="1" ht="9" customHeight="1" x14ac:dyDescent="0.2"/>
    <row r="1456" s="175" customFormat="1" ht="9" customHeight="1" x14ac:dyDescent="0.2"/>
    <row r="1457" s="175" customFormat="1" ht="9" customHeight="1" x14ac:dyDescent="0.2"/>
    <row r="1458" s="175" customFormat="1" ht="9" customHeight="1" x14ac:dyDescent="0.2"/>
    <row r="1459" s="175" customFormat="1" ht="9" customHeight="1" x14ac:dyDescent="0.2"/>
    <row r="1460" s="175" customFormat="1" ht="9" customHeight="1" x14ac:dyDescent="0.2"/>
    <row r="1461" s="175" customFormat="1" ht="9" customHeight="1" x14ac:dyDescent="0.2"/>
    <row r="1462" s="175" customFormat="1" ht="9" customHeight="1" x14ac:dyDescent="0.2"/>
    <row r="1463" s="175" customFormat="1" ht="9" customHeight="1" x14ac:dyDescent="0.2"/>
    <row r="1464" s="175" customFormat="1" ht="9" customHeight="1" x14ac:dyDescent="0.2"/>
    <row r="1465" s="175" customFormat="1" ht="9" customHeight="1" x14ac:dyDescent="0.2"/>
    <row r="1466" s="175" customFormat="1" ht="9" customHeight="1" x14ac:dyDescent="0.2"/>
    <row r="1467" s="175" customFormat="1" ht="9" customHeight="1" x14ac:dyDescent="0.2"/>
    <row r="1468" s="175" customFormat="1" ht="9" customHeight="1" x14ac:dyDescent="0.2"/>
    <row r="1469" s="175" customFormat="1" ht="9" customHeight="1" x14ac:dyDescent="0.2"/>
    <row r="1470" s="175" customFormat="1" ht="9" customHeight="1" x14ac:dyDescent="0.2"/>
    <row r="1471" s="175" customFormat="1" ht="9" customHeight="1" x14ac:dyDescent="0.2"/>
    <row r="1472" s="175" customFormat="1" ht="9" customHeight="1" x14ac:dyDescent="0.2"/>
    <row r="1473" s="175" customFormat="1" ht="9" customHeight="1" x14ac:dyDescent="0.2"/>
    <row r="1474" s="175" customFormat="1" ht="9" customHeight="1" x14ac:dyDescent="0.2"/>
    <row r="1475" s="175" customFormat="1" ht="9" customHeight="1" x14ac:dyDescent="0.2"/>
    <row r="1476" s="175" customFormat="1" ht="9" customHeight="1" x14ac:dyDescent="0.2"/>
    <row r="1477" s="175" customFormat="1" ht="9" customHeight="1" x14ac:dyDescent="0.2"/>
    <row r="1478" s="175" customFormat="1" ht="9" customHeight="1" x14ac:dyDescent="0.2"/>
    <row r="1479" s="175" customFormat="1" ht="9" customHeight="1" x14ac:dyDescent="0.2"/>
    <row r="1480" s="175" customFormat="1" ht="9" customHeight="1" x14ac:dyDescent="0.2"/>
    <row r="1481" s="175" customFormat="1" ht="9" customHeight="1" x14ac:dyDescent="0.2"/>
    <row r="1482" s="175" customFormat="1" ht="9" customHeight="1" x14ac:dyDescent="0.2"/>
    <row r="1483" s="175" customFormat="1" ht="9" customHeight="1" x14ac:dyDescent="0.2"/>
    <row r="1484" s="175" customFormat="1" ht="9" customHeight="1" x14ac:dyDescent="0.2"/>
    <row r="1485" s="175" customFormat="1" ht="9" customHeight="1" x14ac:dyDescent="0.2"/>
    <row r="1486" s="175" customFormat="1" ht="9" customHeight="1" x14ac:dyDescent="0.2"/>
    <row r="1487" s="175" customFormat="1" ht="9" customHeight="1" x14ac:dyDescent="0.2"/>
    <row r="1488" s="175" customFormat="1" ht="9" customHeight="1" x14ac:dyDescent="0.2"/>
    <row r="1489" s="175" customFormat="1" ht="9" customHeight="1" x14ac:dyDescent="0.2"/>
    <row r="1490" s="175" customFormat="1" ht="9" customHeight="1" x14ac:dyDescent="0.2"/>
    <row r="1491" s="175" customFormat="1" ht="9" customHeight="1" x14ac:dyDescent="0.2"/>
    <row r="1492" s="175" customFormat="1" ht="9" customHeight="1" x14ac:dyDescent="0.2"/>
    <row r="1493" s="175" customFormat="1" ht="9" customHeight="1" x14ac:dyDescent="0.2"/>
    <row r="1494" s="175" customFormat="1" ht="9" customHeight="1" x14ac:dyDescent="0.2"/>
    <row r="1495" s="175" customFormat="1" ht="9" customHeight="1" x14ac:dyDescent="0.2"/>
    <row r="1496" s="175" customFormat="1" ht="9" customHeight="1" x14ac:dyDescent="0.2"/>
    <row r="1497" s="175" customFormat="1" ht="9" customHeight="1" x14ac:dyDescent="0.2"/>
    <row r="1498" s="175" customFormat="1" ht="9" customHeight="1" x14ac:dyDescent="0.2"/>
    <row r="1499" s="175" customFormat="1" ht="9" customHeight="1" x14ac:dyDescent="0.2"/>
    <row r="1500" s="175" customFormat="1" ht="9" customHeight="1" x14ac:dyDescent="0.2"/>
    <row r="1501" s="175" customFormat="1" ht="9" customHeight="1" x14ac:dyDescent="0.2"/>
    <row r="1502" s="175" customFormat="1" ht="9" customHeight="1" x14ac:dyDescent="0.2"/>
    <row r="1503" s="175" customFormat="1" ht="9" customHeight="1" x14ac:dyDescent="0.2"/>
    <row r="1504" s="175" customFormat="1" ht="9" customHeight="1" x14ac:dyDescent="0.2"/>
    <row r="1505" s="175" customFormat="1" ht="9" customHeight="1" x14ac:dyDescent="0.2"/>
    <row r="1506" s="175" customFormat="1" ht="9" customHeight="1" x14ac:dyDescent="0.2"/>
    <row r="1507" s="175" customFormat="1" ht="9" customHeight="1" x14ac:dyDescent="0.2"/>
    <row r="1508" s="175" customFormat="1" ht="9" customHeight="1" x14ac:dyDescent="0.2"/>
    <row r="1509" s="175" customFormat="1" ht="9" customHeight="1" x14ac:dyDescent="0.2"/>
    <row r="1510" s="175" customFormat="1" ht="9" customHeight="1" x14ac:dyDescent="0.2"/>
    <row r="1511" s="175" customFormat="1" ht="9" customHeight="1" x14ac:dyDescent="0.2"/>
    <row r="1512" s="175" customFormat="1" ht="9" customHeight="1" x14ac:dyDescent="0.2"/>
    <row r="1513" s="175" customFormat="1" ht="9" customHeight="1" x14ac:dyDescent="0.2"/>
    <row r="1514" s="175" customFormat="1" ht="9" customHeight="1" x14ac:dyDescent="0.2"/>
    <row r="1515" s="175" customFormat="1" ht="9" customHeight="1" x14ac:dyDescent="0.2"/>
    <row r="1516" s="175" customFormat="1" ht="9" customHeight="1" x14ac:dyDescent="0.2"/>
    <row r="1517" s="175" customFormat="1" ht="9" customHeight="1" x14ac:dyDescent="0.2"/>
    <row r="1518" s="175" customFormat="1" ht="9" customHeight="1" x14ac:dyDescent="0.2"/>
    <row r="1519" s="175" customFormat="1" ht="9" customHeight="1" x14ac:dyDescent="0.2"/>
    <row r="1520" s="175" customFormat="1" ht="9" customHeight="1" x14ac:dyDescent="0.2"/>
    <row r="1521" s="175" customFormat="1" ht="9" customHeight="1" x14ac:dyDescent="0.2"/>
    <row r="1522" s="175" customFormat="1" ht="9" customHeight="1" x14ac:dyDescent="0.2"/>
    <row r="1523" s="175" customFormat="1" ht="9" customHeight="1" x14ac:dyDescent="0.2"/>
    <row r="1524" s="175" customFormat="1" ht="9" customHeight="1" x14ac:dyDescent="0.2"/>
    <row r="1525" s="175" customFormat="1" ht="9" customHeight="1" x14ac:dyDescent="0.2"/>
    <row r="1526" s="175" customFormat="1" ht="9" customHeight="1" x14ac:dyDescent="0.2"/>
    <row r="1527" s="175" customFormat="1" ht="9" customHeight="1" x14ac:dyDescent="0.2"/>
    <row r="1528" s="175" customFormat="1" ht="9" customHeight="1" x14ac:dyDescent="0.2"/>
    <row r="1529" s="175" customFormat="1" ht="9" customHeight="1" x14ac:dyDescent="0.2"/>
    <row r="1530" s="175" customFormat="1" ht="9" customHeight="1" x14ac:dyDescent="0.2"/>
    <row r="1531" s="175" customFormat="1" ht="9" customHeight="1" x14ac:dyDescent="0.2"/>
    <row r="1532" s="175" customFormat="1" ht="9" customHeight="1" x14ac:dyDescent="0.2"/>
    <row r="1533" s="175" customFormat="1" ht="9" customHeight="1" x14ac:dyDescent="0.2"/>
    <row r="1534" s="175" customFormat="1" ht="9" customHeight="1" x14ac:dyDescent="0.2"/>
    <row r="1535" s="175" customFormat="1" ht="9" customHeight="1" x14ac:dyDescent="0.2"/>
    <row r="1536" s="175" customFormat="1" ht="9" customHeight="1" x14ac:dyDescent="0.2"/>
    <row r="1537" s="175" customFormat="1" ht="9" customHeight="1" x14ac:dyDescent="0.2"/>
    <row r="1538" s="175" customFormat="1" ht="9" customHeight="1" x14ac:dyDescent="0.2"/>
    <row r="1539" s="175" customFormat="1" ht="9" customHeight="1" x14ac:dyDescent="0.2"/>
    <row r="1540" s="175" customFormat="1" ht="9" customHeight="1" x14ac:dyDescent="0.2"/>
    <row r="1541" s="175" customFormat="1" ht="9" customHeight="1" x14ac:dyDescent="0.2"/>
    <row r="1542" s="175" customFormat="1" ht="9" customHeight="1" x14ac:dyDescent="0.2"/>
    <row r="1543" s="175" customFormat="1" ht="9" customHeight="1" x14ac:dyDescent="0.2"/>
    <row r="1544" s="175" customFormat="1" ht="9" customHeight="1" x14ac:dyDescent="0.2"/>
    <row r="1545" s="175" customFormat="1" ht="9" customHeight="1" x14ac:dyDescent="0.2"/>
    <row r="1546" s="175" customFormat="1" ht="9" customHeight="1" x14ac:dyDescent="0.2"/>
    <row r="1547" s="175" customFormat="1" ht="9" customHeight="1" x14ac:dyDescent="0.2"/>
    <row r="1548" s="175" customFormat="1" ht="9" customHeight="1" x14ac:dyDescent="0.2"/>
    <row r="1549" s="175" customFormat="1" ht="9" customHeight="1" x14ac:dyDescent="0.2"/>
    <row r="1550" s="175" customFormat="1" ht="9" customHeight="1" x14ac:dyDescent="0.2"/>
    <row r="1551" s="175" customFormat="1" ht="9" customHeight="1" x14ac:dyDescent="0.2"/>
    <row r="1552" s="175" customFormat="1" ht="9" customHeight="1" x14ac:dyDescent="0.2"/>
    <row r="1553" s="175" customFormat="1" ht="9" customHeight="1" x14ac:dyDescent="0.2"/>
    <row r="1554" s="175" customFormat="1" ht="9" customHeight="1" x14ac:dyDescent="0.2"/>
    <row r="1555" s="175" customFormat="1" ht="9" customHeight="1" x14ac:dyDescent="0.2"/>
    <row r="1556" s="175" customFormat="1" ht="9" customHeight="1" x14ac:dyDescent="0.2"/>
    <row r="1557" s="175" customFormat="1" ht="9" customHeight="1" x14ac:dyDescent="0.2"/>
    <row r="1558" s="175" customFormat="1" ht="9" customHeight="1" x14ac:dyDescent="0.2"/>
    <row r="1559" s="175" customFormat="1" ht="9" customHeight="1" x14ac:dyDescent="0.2"/>
    <row r="1560" s="175" customFormat="1" ht="9" customHeight="1" x14ac:dyDescent="0.2"/>
    <row r="1561" s="175" customFormat="1" ht="9" customHeight="1" x14ac:dyDescent="0.2"/>
    <row r="1562" s="175" customFormat="1" ht="9" customHeight="1" x14ac:dyDescent="0.2"/>
    <row r="1563" s="175" customFormat="1" ht="9" customHeight="1" x14ac:dyDescent="0.2"/>
    <row r="1564" s="175" customFormat="1" ht="9" customHeight="1" x14ac:dyDescent="0.2"/>
    <row r="1565" s="175" customFormat="1" ht="9" customHeight="1" x14ac:dyDescent="0.2"/>
    <row r="1566" s="175" customFormat="1" ht="9" customHeight="1" x14ac:dyDescent="0.2"/>
    <row r="1567" s="175" customFormat="1" ht="9" customHeight="1" x14ac:dyDescent="0.2"/>
    <row r="1568" s="175" customFormat="1" ht="9" customHeight="1" x14ac:dyDescent="0.2"/>
    <row r="1569" s="175" customFormat="1" ht="9" customHeight="1" x14ac:dyDescent="0.2"/>
    <row r="1570" s="175" customFormat="1" ht="9" customHeight="1" x14ac:dyDescent="0.2"/>
    <row r="1571" s="175" customFormat="1" ht="9" customHeight="1" x14ac:dyDescent="0.2"/>
    <row r="1572" s="175" customFormat="1" ht="9" customHeight="1" x14ac:dyDescent="0.2"/>
    <row r="1573" s="175" customFormat="1" ht="9" customHeight="1" x14ac:dyDescent="0.2"/>
    <row r="1574" s="175" customFormat="1" ht="9" customHeight="1" x14ac:dyDescent="0.2"/>
    <row r="1575" s="175" customFormat="1" ht="9" customHeight="1" x14ac:dyDescent="0.2"/>
    <row r="1576" s="175" customFormat="1" ht="9" customHeight="1" x14ac:dyDescent="0.2"/>
    <row r="1577" s="175" customFormat="1" ht="9" customHeight="1" x14ac:dyDescent="0.2"/>
    <row r="1578" s="175" customFormat="1" ht="9" customHeight="1" x14ac:dyDescent="0.2"/>
    <row r="1579" s="175" customFormat="1" ht="9" customHeight="1" x14ac:dyDescent="0.2"/>
    <row r="1580" s="175" customFormat="1" ht="9" customHeight="1" x14ac:dyDescent="0.2"/>
    <row r="1581" s="175" customFormat="1" ht="9" customHeight="1" x14ac:dyDescent="0.2"/>
    <row r="1582" s="175" customFormat="1" ht="9" customHeight="1" x14ac:dyDescent="0.2"/>
    <row r="1583" s="175" customFormat="1" ht="9" customHeight="1" x14ac:dyDescent="0.2"/>
    <row r="1584" s="175" customFormat="1" ht="9" customHeight="1" x14ac:dyDescent="0.2"/>
    <row r="1585" s="175" customFormat="1" ht="9" customHeight="1" x14ac:dyDescent="0.2"/>
    <row r="1586" s="175" customFormat="1" ht="9" customHeight="1" x14ac:dyDescent="0.2"/>
    <row r="1587" s="175" customFormat="1" ht="9" customHeight="1" x14ac:dyDescent="0.2"/>
    <row r="1588" s="175" customFormat="1" ht="9" customHeight="1" x14ac:dyDescent="0.2"/>
    <row r="1589" s="175" customFormat="1" ht="9" customHeight="1" x14ac:dyDescent="0.2"/>
    <row r="1590" s="175" customFormat="1" ht="9" customHeight="1" x14ac:dyDescent="0.2"/>
    <row r="1591" s="175" customFormat="1" ht="9" customHeight="1" x14ac:dyDescent="0.2"/>
    <row r="1592" s="175" customFormat="1" ht="9" customHeight="1" x14ac:dyDescent="0.2"/>
    <row r="1593" s="175" customFormat="1" ht="9" customHeight="1" x14ac:dyDescent="0.2"/>
    <row r="1594" s="175" customFormat="1" ht="9" customHeight="1" x14ac:dyDescent="0.2"/>
    <row r="1595" s="175" customFormat="1" ht="9" customHeight="1" x14ac:dyDescent="0.2"/>
    <row r="1596" s="175" customFormat="1" ht="9" customHeight="1" x14ac:dyDescent="0.2"/>
    <row r="1597" s="175" customFormat="1" ht="9" customHeight="1" x14ac:dyDescent="0.2"/>
    <row r="1598" s="175" customFormat="1" ht="9" customHeight="1" x14ac:dyDescent="0.2"/>
    <row r="1599" s="175" customFormat="1" ht="9" customHeight="1" x14ac:dyDescent="0.2"/>
    <row r="1600" s="175" customFormat="1" ht="9" customHeight="1" x14ac:dyDescent="0.2"/>
    <row r="1601" s="175" customFormat="1" ht="9" customHeight="1" x14ac:dyDescent="0.2"/>
    <row r="1602" s="175" customFormat="1" ht="9" customHeight="1" x14ac:dyDescent="0.2"/>
    <row r="1603" s="175" customFormat="1" ht="9" customHeight="1" x14ac:dyDescent="0.2"/>
    <row r="1604" s="175" customFormat="1" ht="9" customHeight="1" x14ac:dyDescent="0.2"/>
    <row r="1605" s="175" customFormat="1" ht="9" customHeight="1" x14ac:dyDescent="0.2"/>
    <row r="1606" s="175" customFormat="1" ht="9" customHeight="1" x14ac:dyDescent="0.2"/>
    <row r="1607" s="175" customFormat="1" ht="9" customHeight="1" x14ac:dyDescent="0.2"/>
    <row r="1608" s="175" customFormat="1" ht="9" customHeight="1" x14ac:dyDescent="0.2"/>
    <row r="1609" s="175" customFormat="1" ht="9" customHeight="1" x14ac:dyDescent="0.2"/>
    <row r="1610" s="175" customFormat="1" ht="9" customHeight="1" x14ac:dyDescent="0.2"/>
    <row r="1611" s="175" customFormat="1" ht="9" customHeight="1" x14ac:dyDescent="0.2"/>
    <row r="1612" s="175" customFormat="1" ht="9" customHeight="1" x14ac:dyDescent="0.2"/>
    <row r="1613" s="175" customFormat="1" ht="9" customHeight="1" x14ac:dyDescent="0.2"/>
    <row r="1614" s="175" customFormat="1" ht="9" customHeight="1" x14ac:dyDescent="0.2"/>
    <row r="1615" s="175" customFormat="1" ht="9" customHeight="1" x14ac:dyDescent="0.2"/>
    <row r="1616" s="175" customFormat="1" ht="9" customHeight="1" x14ac:dyDescent="0.2"/>
    <row r="1617" s="175" customFormat="1" ht="9" customHeight="1" x14ac:dyDescent="0.2"/>
    <row r="1618" s="175" customFormat="1" ht="9" customHeight="1" x14ac:dyDescent="0.2"/>
    <row r="1619" s="175" customFormat="1" ht="9" customHeight="1" x14ac:dyDescent="0.2"/>
    <row r="1620" s="175" customFormat="1" ht="9" customHeight="1" x14ac:dyDescent="0.2"/>
    <row r="1621" s="175" customFormat="1" ht="9" customHeight="1" x14ac:dyDescent="0.2"/>
    <row r="1622" s="175" customFormat="1" ht="9" customHeight="1" x14ac:dyDescent="0.2"/>
    <row r="1623" s="175" customFormat="1" ht="9" customHeight="1" x14ac:dyDescent="0.2"/>
    <row r="1624" s="175" customFormat="1" ht="9" customHeight="1" x14ac:dyDescent="0.2"/>
    <row r="1625" s="175" customFormat="1" ht="9" customHeight="1" x14ac:dyDescent="0.2"/>
    <row r="1626" s="175" customFormat="1" ht="9" customHeight="1" x14ac:dyDescent="0.2"/>
    <row r="1627" s="175" customFormat="1" ht="9" customHeight="1" x14ac:dyDescent="0.2"/>
    <row r="1628" s="175" customFormat="1" ht="9" customHeight="1" x14ac:dyDescent="0.2"/>
    <row r="1629" s="175" customFormat="1" ht="9" customHeight="1" x14ac:dyDescent="0.2"/>
    <row r="1630" s="175" customFormat="1" ht="9" customHeight="1" x14ac:dyDescent="0.2"/>
    <row r="1631" s="175" customFormat="1" ht="9" customHeight="1" x14ac:dyDescent="0.2"/>
    <row r="1632" s="175" customFormat="1" ht="9" customHeight="1" x14ac:dyDescent="0.2"/>
    <row r="1633" s="175" customFormat="1" ht="9" customHeight="1" x14ac:dyDescent="0.2"/>
    <row r="1634" s="175" customFormat="1" ht="9" customHeight="1" x14ac:dyDescent="0.2"/>
    <row r="1635" s="175" customFormat="1" ht="9" customHeight="1" x14ac:dyDescent="0.2"/>
    <row r="1636" s="175" customFormat="1" ht="9" customHeight="1" x14ac:dyDescent="0.2"/>
    <row r="1637" s="175" customFormat="1" ht="9" customHeight="1" x14ac:dyDescent="0.2"/>
    <row r="1638" s="175" customFormat="1" ht="9" customHeight="1" x14ac:dyDescent="0.2"/>
    <row r="1639" s="175" customFormat="1" ht="9" customHeight="1" x14ac:dyDescent="0.2"/>
    <row r="1640" s="175" customFormat="1" ht="9" customHeight="1" x14ac:dyDescent="0.2"/>
    <row r="1641" s="175" customFormat="1" ht="9" customHeight="1" x14ac:dyDescent="0.2"/>
    <row r="1642" s="175" customFormat="1" ht="9" customHeight="1" x14ac:dyDescent="0.2"/>
    <row r="1643" s="175" customFormat="1" ht="9" customHeight="1" x14ac:dyDescent="0.2"/>
    <row r="1644" s="175" customFormat="1" ht="9" customHeight="1" x14ac:dyDescent="0.2"/>
    <row r="1645" s="175" customFormat="1" ht="9" customHeight="1" x14ac:dyDescent="0.2"/>
    <row r="1646" s="175" customFormat="1" ht="9" customHeight="1" x14ac:dyDescent="0.2"/>
    <row r="1647" s="175" customFormat="1" ht="9" customHeight="1" x14ac:dyDescent="0.2"/>
    <row r="1648" s="175" customFormat="1" ht="9" customHeight="1" x14ac:dyDescent="0.2"/>
    <row r="1649" s="175" customFormat="1" ht="9" customHeight="1" x14ac:dyDescent="0.2"/>
    <row r="1650" s="175" customFormat="1" ht="9" customHeight="1" x14ac:dyDescent="0.2"/>
    <row r="1651" s="175" customFormat="1" ht="9" customHeight="1" x14ac:dyDescent="0.2"/>
    <row r="1652" s="175" customFormat="1" ht="9" customHeight="1" x14ac:dyDescent="0.2"/>
    <row r="1653" s="175" customFormat="1" ht="9" customHeight="1" x14ac:dyDescent="0.2"/>
    <row r="1654" s="175" customFormat="1" ht="9" customHeight="1" x14ac:dyDescent="0.2"/>
    <row r="1655" s="175" customFormat="1" ht="9" customHeight="1" x14ac:dyDescent="0.2"/>
    <row r="1656" s="175" customFormat="1" ht="9" customHeight="1" x14ac:dyDescent="0.2"/>
    <row r="1657" s="175" customFormat="1" ht="9" customHeight="1" x14ac:dyDescent="0.2"/>
    <row r="1658" s="175" customFormat="1" ht="9" customHeight="1" x14ac:dyDescent="0.2"/>
    <row r="1659" s="175" customFormat="1" ht="9" customHeight="1" x14ac:dyDescent="0.2"/>
    <row r="1660" s="175" customFormat="1" ht="9" customHeight="1" x14ac:dyDescent="0.2"/>
    <row r="1661" s="175" customFormat="1" ht="9" customHeight="1" x14ac:dyDescent="0.2"/>
    <row r="1662" s="175" customFormat="1" ht="9" customHeight="1" x14ac:dyDescent="0.2"/>
    <row r="1663" s="175" customFormat="1" ht="9" customHeight="1" x14ac:dyDescent="0.2"/>
    <row r="1664" s="175" customFormat="1" ht="9" customHeight="1" x14ac:dyDescent="0.2"/>
    <row r="1665" s="175" customFormat="1" ht="9" customHeight="1" x14ac:dyDescent="0.2"/>
    <row r="1666" s="175" customFormat="1" ht="9" customHeight="1" x14ac:dyDescent="0.2"/>
    <row r="1667" s="175" customFormat="1" ht="9" customHeight="1" x14ac:dyDescent="0.2"/>
    <row r="1668" s="175" customFormat="1" ht="9" customHeight="1" x14ac:dyDescent="0.2"/>
    <row r="1669" s="175" customFormat="1" ht="9" customHeight="1" x14ac:dyDescent="0.2"/>
    <row r="1670" s="175" customFormat="1" ht="9" customHeight="1" x14ac:dyDescent="0.2"/>
    <row r="1671" s="175" customFormat="1" ht="9" customHeight="1" x14ac:dyDescent="0.2"/>
    <row r="1672" s="175" customFormat="1" ht="9" customHeight="1" x14ac:dyDescent="0.2"/>
    <row r="1673" s="175" customFormat="1" ht="9" customHeight="1" x14ac:dyDescent="0.2"/>
    <row r="1674" s="175" customFormat="1" ht="9" customHeight="1" x14ac:dyDescent="0.2"/>
    <row r="1675" s="175" customFormat="1" ht="9" customHeight="1" x14ac:dyDescent="0.2"/>
    <row r="1676" s="175" customFormat="1" ht="9" customHeight="1" x14ac:dyDescent="0.2"/>
    <row r="1677" s="175" customFormat="1" ht="9" customHeight="1" x14ac:dyDescent="0.2"/>
    <row r="1678" s="175" customFormat="1" ht="9" customHeight="1" x14ac:dyDescent="0.2"/>
    <row r="1679" s="175" customFormat="1" ht="9" customHeight="1" x14ac:dyDescent="0.2"/>
    <row r="1680" s="175" customFormat="1" ht="9" customHeight="1" x14ac:dyDescent="0.2"/>
    <row r="1681" s="175" customFormat="1" ht="9" customHeight="1" x14ac:dyDescent="0.2"/>
    <row r="1682" s="175" customFormat="1" ht="9" customHeight="1" x14ac:dyDescent="0.2"/>
    <row r="1683" s="175" customFormat="1" ht="9" customHeight="1" x14ac:dyDescent="0.2"/>
    <row r="1684" s="175" customFormat="1" ht="9" customHeight="1" x14ac:dyDescent="0.2"/>
    <row r="1685" s="175" customFormat="1" ht="9" customHeight="1" x14ac:dyDescent="0.2"/>
    <row r="1686" s="175" customFormat="1" ht="9" customHeight="1" x14ac:dyDescent="0.2"/>
    <row r="1687" s="175" customFormat="1" ht="9" customHeight="1" x14ac:dyDescent="0.2"/>
    <row r="1688" s="175" customFormat="1" ht="9" customHeight="1" x14ac:dyDescent="0.2"/>
    <row r="1689" s="175" customFormat="1" ht="9" customHeight="1" x14ac:dyDescent="0.2"/>
    <row r="1690" s="175" customFormat="1" ht="9" customHeight="1" x14ac:dyDescent="0.2"/>
    <row r="1691" s="175" customFormat="1" ht="9" customHeight="1" x14ac:dyDescent="0.2"/>
    <row r="1692" s="175" customFormat="1" ht="9" customHeight="1" x14ac:dyDescent="0.2"/>
    <row r="1693" s="175" customFormat="1" ht="9" customHeight="1" x14ac:dyDescent="0.2"/>
    <row r="1694" s="175" customFormat="1" ht="9" customHeight="1" x14ac:dyDescent="0.2"/>
    <row r="1695" s="175" customFormat="1" ht="9" customHeight="1" x14ac:dyDescent="0.2"/>
    <row r="1696" s="175" customFormat="1" ht="9" customHeight="1" x14ac:dyDescent="0.2"/>
    <row r="1697" s="175" customFormat="1" ht="9" customHeight="1" x14ac:dyDescent="0.2"/>
    <row r="1698" s="175" customFormat="1" ht="9" customHeight="1" x14ac:dyDescent="0.2"/>
    <row r="1699" s="175" customFormat="1" ht="9" customHeight="1" x14ac:dyDescent="0.2"/>
    <row r="1700" s="175" customFormat="1" ht="9" customHeight="1" x14ac:dyDescent="0.2"/>
    <row r="1701" s="175" customFormat="1" ht="9" customHeight="1" x14ac:dyDescent="0.2"/>
    <row r="1702" s="175" customFormat="1" ht="9" customHeight="1" x14ac:dyDescent="0.2"/>
    <row r="1703" s="175" customFormat="1" ht="9" customHeight="1" x14ac:dyDescent="0.2"/>
    <row r="1704" s="175" customFormat="1" ht="9" customHeight="1" x14ac:dyDescent="0.2"/>
    <row r="1705" s="175" customFormat="1" ht="9" customHeight="1" x14ac:dyDescent="0.2"/>
    <row r="1706" s="175" customFormat="1" ht="9" customHeight="1" x14ac:dyDescent="0.2"/>
    <row r="1707" s="175" customFormat="1" ht="9" customHeight="1" x14ac:dyDescent="0.2"/>
    <row r="1708" s="175" customFormat="1" ht="9" customHeight="1" x14ac:dyDescent="0.2"/>
    <row r="1709" s="175" customFormat="1" ht="9" customHeight="1" x14ac:dyDescent="0.2"/>
    <row r="1710" s="175" customFormat="1" ht="9" customHeight="1" x14ac:dyDescent="0.2"/>
    <row r="1711" s="175" customFormat="1" ht="9" customHeight="1" x14ac:dyDescent="0.2"/>
    <row r="1712" s="175" customFormat="1" ht="9" customHeight="1" x14ac:dyDescent="0.2"/>
    <row r="1713" s="175" customFormat="1" ht="9" customHeight="1" x14ac:dyDescent="0.2"/>
    <row r="1714" s="175" customFormat="1" ht="9" customHeight="1" x14ac:dyDescent="0.2"/>
    <row r="1715" s="175" customFormat="1" ht="9" customHeight="1" x14ac:dyDescent="0.2"/>
    <row r="1716" s="175" customFormat="1" ht="9" customHeight="1" x14ac:dyDescent="0.2"/>
    <row r="1717" s="175" customFormat="1" ht="9" customHeight="1" x14ac:dyDescent="0.2"/>
    <row r="1718" s="175" customFormat="1" ht="9" customHeight="1" x14ac:dyDescent="0.2"/>
    <row r="1719" s="175" customFormat="1" ht="9" customHeight="1" x14ac:dyDescent="0.2"/>
    <row r="1720" s="175" customFormat="1" ht="9" customHeight="1" x14ac:dyDescent="0.2"/>
    <row r="1721" s="175" customFormat="1" ht="9" customHeight="1" x14ac:dyDescent="0.2"/>
    <row r="1722" s="175" customFormat="1" ht="9" customHeight="1" x14ac:dyDescent="0.2"/>
    <row r="1723" s="175" customFormat="1" ht="9" customHeight="1" x14ac:dyDescent="0.2"/>
    <row r="1724" s="175" customFormat="1" ht="9" customHeight="1" x14ac:dyDescent="0.2"/>
    <row r="1725" s="175" customFormat="1" ht="9" customHeight="1" x14ac:dyDescent="0.2"/>
    <row r="1726" s="175" customFormat="1" ht="9" customHeight="1" x14ac:dyDescent="0.2"/>
    <row r="1727" s="175" customFormat="1" ht="9" customHeight="1" x14ac:dyDescent="0.2"/>
    <row r="1728" s="175" customFormat="1" ht="9" customHeight="1" x14ac:dyDescent="0.2"/>
    <row r="1729" s="175" customFormat="1" ht="9" customHeight="1" x14ac:dyDescent="0.2"/>
    <row r="1730" s="175" customFormat="1" ht="9" customHeight="1" x14ac:dyDescent="0.2"/>
    <row r="1731" s="175" customFormat="1" ht="9" customHeight="1" x14ac:dyDescent="0.2"/>
    <row r="1732" s="175" customFormat="1" ht="9" customHeight="1" x14ac:dyDescent="0.2"/>
    <row r="1733" s="175" customFormat="1" ht="9" customHeight="1" x14ac:dyDescent="0.2"/>
    <row r="1734" s="175" customFormat="1" ht="9" customHeight="1" x14ac:dyDescent="0.2"/>
    <row r="1735" s="175" customFormat="1" ht="9" customHeight="1" x14ac:dyDescent="0.2"/>
    <row r="1736" s="175" customFormat="1" ht="9" customHeight="1" x14ac:dyDescent="0.2"/>
    <row r="1737" s="175" customFormat="1" ht="9" customHeight="1" x14ac:dyDescent="0.2"/>
    <row r="1738" s="175" customFormat="1" ht="9" customHeight="1" x14ac:dyDescent="0.2"/>
    <row r="1739" s="175" customFormat="1" ht="9" customHeight="1" x14ac:dyDescent="0.2"/>
    <row r="1740" s="175" customFormat="1" ht="9" customHeight="1" x14ac:dyDescent="0.2"/>
    <row r="1741" s="175" customFormat="1" ht="9" customHeight="1" x14ac:dyDescent="0.2"/>
    <row r="1742" s="175" customFormat="1" ht="9" customHeight="1" x14ac:dyDescent="0.2"/>
    <row r="1743" s="175" customFormat="1" ht="9" customHeight="1" x14ac:dyDescent="0.2"/>
    <row r="1744" s="175" customFormat="1" ht="9" customHeight="1" x14ac:dyDescent="0.2"/>
    <row r="1745" s="175" customFormat="1" ht="9" customHeight="1" x14ac:dyDescent="0.2"/>
    <row r="1746" s="175" customFormat="1" ht="9" customHeight="1" x14ac:dyDescent="0.2"/>
    <row r="1747" s="175" customFormat="1" ht="9" customHeight="1" x14ac:dyDescent="0.2"/>
    <row r="1748" s="175" customFormat="1" ht="9" customHeight="1" x14ac:dyDescent="0.2"/>
    <row r="1749" s="175" customFormat="1" ht="9" customHeight="1" x14ac:dyDescent="0.2"/>
    <row r="1750" s="175" customFormat="1" ht="9" customHeight="1" x14ac:dyDescent="0.2"/>
    <row r="1751" s="175" customFormat="1" ht="9" customHeight="1" x14ac:dyDescent="0.2"/>
    <row r="1752" s="175" customFormat="1" ht="9" customHeight="1" x14ac:dyDescent="0.2"/>
    <row r="1753" s="175" customFormat="1" ht="9" customHeight="1" x14ac:dyDescent="0.2"/>
    <row r="1754" s="175" customFormat="1" ht="9" customHeight="1" x14ac:dyDescent="0.2"/>
    <row r="1755" s="175" customFormat="1" ht="9" customHeight="1" x14ac:dyDescent="0.2"/>
    <row r="1756" s="175" customFormat="1" ht="9" customHeight="1" x14ac:dyDescent="0.2"/>
    <row r="1757" s="175" customFormat="1" ht="9" customHeight="1" x14ac:dyDescent="0.2"/>
    <row r="1758" s="175" customFormat="1" ht="9" customHeight="1" x14ac:dyDescent="0.2"/>
    <row r="1759" s="175" customFormat="1" ht="9" customHeight="1" x14ac:dyDescent="0.2"/>
    <row r="1760" s="175" customFormat="1" ht="9" customHeight="1" x14ac:dyDescent="0.2"/>
    <row r="1761" s="175" customFormat="1" ht="9" customHeight="1" x14ac:dyDescent="0.2"/>
    <row r="1762" s="175" customFormat="1" ht="9" customHeight="1" x14ac:dyDescent="0.2"/>
    <row r="1763" s="175" customFormat="1" ht="9" customHeight="1" x14ac:dyDescent="0.2"/>
    <row r="1764" s="175" customFormat="1" ht="9" customHeight="1" x14ac:dyDescent="0.2"/>
    <row r="1765" s="175" customFormat="1" ht="9" customHeight="1" x14ac:dyDescent="0.2"/>
    <row r="1766" s="175" customFormat="1" ht="9" customHeight="1" x14ac:dyDescent="0.2"/>
    <row r="1767" s="175" customFormat="1" ht="9" customHeight="1" x14ac:dyDescent="0.2"/>
    <row r="1768" s="175" customFormat="1" ht="9" customHeight="1" x14ac:dyDescent="0.2"/>
    <row r="1769" s="175" customFormat="1" ht="9" customHeight="1" x14ac:dyDescent="0.2"/>
    <row r="1770" s="175" customFormat="1" ht="9" customHeight="1" x14ac:dyDescent="0.2"/>
    <row r="1771" s="175" customFormat="1" ht="9" customHeight="1" x14ac:dyDescent="0.2"/>
    <row r="1772" s="175" customFormat="1" ht="9" customHeight="1" x14ac:dyDescent="0.2"/>
    <row r="1773" s="175" customFormat="1" ht="9" customHeight="1" x14ac:dyDescent="0.2"/>
    <row r="1774" s="175" customFormat="1" ht="9" customHeight="1" x14ac:dyDescent="0.2"/>
    <row r="1775" s="175" customFormat="1" ht="9" customHeight="1" x14ac:dyDescent="0.2"/>
    <row r="1776" s="175" customFormat="1" ht="9" customHeight="1" x14ac:dyDescent="0.2"/>
    <row r="1777" s="175" customFormat="1" ht="9" customHeight="1" x14ac:dyDescent="0.2"/>
    <row r="1778" s="175" customFormat="1" ht="9" customHeight="1" x14ac:dyDescent="0.2"/>
    <row r="1779" s="175" customFormat="1" ht="9" customHeight="1" x14ac:dyDescent="0.2"/>
    <row r="1780" s="175" customFormat="1" ht="9" customHeight="1" x14ac:dyDescent="0.2"/>
    <row r="1781" s="175" customFormat="1" ht="9" customHeight="1" x14ac:dyDescent="0.2"/>
    <row r="1782" s="175" customFormat="1" ht="9" customHeight="1" x14ac:dyDescent="0.2"/>
    <row r="1783" s="175" customFormat="1" ht="9" customHeight="1" x14ac:dyDescent="0.2"/>
    <row r="1784" s="175" customFormat="1" ht="9" customHeight="1" x14ac:dyDescent="0.2"/>
    <row r="1785" s="175" customFormat="1" ht="9" customHeight="1" x14ac:dyDescent="0.2"/>
    <row r="1786" s="175" customFormat="1" ht="9" customHeight="1" x14ac:dyDescent="0.2"/>
    <row r="1787" s="175" customFormat="1" ht="9" customHeight="1" x14ac:dyDescent="0.2"/>
    <row r="1788" s="175" customFormat="1" ht="9" customHeight="1" x14ac:dyDescent="0.2"/>
    <row r="1789" s="175" customFormat="1" ht="9" customHeight="1" x14ac:dyDescent="0.2"/>
    <row r="1790" s="175" customFormat="1" ht="9" customHeight="1" x14ac:dyDescent="0.2"/>
    <row r="1791" s="175" customFormat="1" ht="9" customHeight="1" x14ac:dyDescent="0.2"/>
    <row r="1792" s="175" customFormat="1" ht="9" customHeight="1" x14ac:dyDescent="0.2"/>
    <row r="1793" s="175" customFormat="1" ht="9" customHeight="1" x14ac:dyDescent="0.2"/>
    <row r="1794" s="175" customFormat="1" ht="9" customHeight="1" x14ac:dyDescent="0.2"/>
    <row r="1795" s="175" customFormat="1" ht="9" customHeight="1" x14ac:dyDescent="0.2"/>
    <row r="1796" s="175" customFormat="1" ht="9" customHeight="1" x14ac:dyDescent="0.2"/>
    <row r="1797" s="175" customFormat="1" ht="9" customHeight="1" x14ac:dyDescent="0.2"/>
    <row r="1798" s="175" customFormat="1" ht="9" customHeight="1" x14ac:dyDescent="0.2"/>
    <row r="1799" s="175" customFormat="1" ht="9" customHeight="1" x14ac:dyDescent="0.2"/>
    <row r="1800" s="175" customFormat="1" ht="9" customHeight="1" x14ac:dyDescent="0.2"/>
    <row r="1801" s="175" customFormat="1" ht="9" customHeight="1" x14ac:dyDescent="0.2"/>
    <row r="1802" s="175" customFormat="1" ht="9" customHeight="1" x14ac:dyDescent="0.2"/>
    <row r="1803" s="175" customFormat="1" ht="9" customHeight="1" x14ac:dyDescent="0.2"/>
    <row r="1804" s="175" customFormat="1" ht="9" customHeight="1" x14ac:dyDescent="0.2"/>
    <row r="1805" s="175" customFormat="1" ht="9" customHeight="1" x14ac:dyDescent="0.2"/>
    <row r="1806" s="175" customFormat="1" ht="9" customHeight="1" x14ac:dyDescent="0.2"/>
    <row r="1807" s="175" customFormat="1" ht="9" customHeight="1" x14ac:dyDescent="0.2"/>
    <row r="1808" s="175" customFormat="1" ht="9" customHeight="1" x14ac:dyDescent="0.2"/>
    <row r="1809" s="175" customFormat="1" ht="9" customHeight="1" x14ac:dyDescent="0.2"/>
    <row r="1810" s="175" customFormat="1" ht="9" customHeight="1" x14ac:dyDescent="0.2"/>
    <row r="1811" s="175" customFormat="1" ht="9" customHeight="1" x14ac:dyDescent="0.2"/>
    <row r="1812" s="175" customFormat="1" ht="9" customHeight="1" x14ac:dyDescent="0.2"/>
    <row r="1813" s="175" customFormat="1" ht="9" customHeight="1" x14ac:dyDescent="0.2"/>
    <row r="1814" s="175" customFormat="1" ht="9" customHeight="1" x14ac:dyDescent="0.2"/>
    <row r="1815" s="175" customFormat="1" ht="9" customHeight="1" x14ac:dyDescent="0.2"/>
    <row r="1816" s="175" customFormat="1" ht="9" customHeight="1" x14ac:dyDescent="0.2"/>
    <row r="1817" s="175" customFormat="1" ht="9" customHeight="1" x14ac:dyDescent="0.2"/>
    <row r="1818" s="175" customFormat="1" ht="9" customHeight="1" x14ac:dyDescent="0.2"/>
    <row r="1819" s="175" customFormat="1" ht="9" customHeight="1" x14ac:dyDescent="0.2"/>
    <row r="1820" s="175" customFormat="1" ht="9" customHeight="1" x14ac:dyDescent="0.2"/>
    <row r="1821" s="175" customFormat="1" ht="9" customHeight="1" x14ac:dyDescent="0.2"/>
    <row r="1822" s="175" customFormat="1" ht="9" customHeight="1" x14ac:dyDescent="0.2"/>
    <row r="1823" s="175" customFormat="1" ht="9" customHeight="1" x14ac:dyDescent="0.2"/>
    <row r="1824" s="175" customFormat="1" ht="9" customHeight="1" x14ac:dyDescent="0.2"/>
    <row r="1825" s="175" customFormat="1" ht="9" customHeight="1" x14ac:dyDescent="0.2"/>
    <row r="1826" s="175" customFormat="1" ht="9" customHeight="1" x14ac:dyDescent="0.2"/>
    <row r="1827" s="175" customFormat="1" ht="9" customHeight="1" x14ac:dyDescent="0.2"/>
    <row r="1828" s="175" customFormat="1" ht="9" customHeight="1" x14ac:dyDescent="0.2"/>
    <row r="1829" s="175" customFormat="1" ht="9" customHeight="1" x14ac:dyDescent="0.2"/>
    <row r="1830" s="175" customFormat="1" ht="9" customHeight="1" x14ac:dyDescent="0.2"/>
    <row r="1831" s="175" customFormat="1" ht="9" customHeight="1" x14ac:dyDescent="0.2"/>
    <row r="1832" s="175" customFormat="1" ht="9" customHeight="1" x14ac:dyDescent="0.2"/>
    <row r="1833" s="175" customFormat="1" ht="9" customHeight="1" x14ac:dyDescent="0.2"/>
    <row r="1834" s="175" customFormat="1" ht="9" customHeight="1" x14ac:dyDescent="0.2"/>
    <row r="1835" s="175" customFormat="1" ht="9" customHeight="1" x14ac:dyDescent="0.2"/>
    <row r="1836" s="175" customFormat="1" ht="9" customHeight="1" x14ac:dyDescent="0.2"/>
    <row r="1837" s="175" customFormat="1" ht="9" customHeight="1" x14ac:dyDescent="0.2"/>
    <row r="1838" s="175" customFormat="1" ht="9" customHeight="1" x14ac:dyDescent="0.2"/>
    <row r="1839" s="175" customFormat="1" ht="9" customHeight="1" x14ac:dyDescent="0.2"/>
    <row r="1840" s="175" customFormat="1" ht="9" customHeight="1" x14ac:dyDescent="0.2"/>
    <row r="1841" s="175" customFormat="1" ht="9" customHeight="1" x14ac:dyDescent="0.2"/>
    <row r="1842" s="175" customFormat="1" ht="9" customHeight="1" x14ac:dyDescent="0.2"/>
    <row r="1843" s="175" customFormat="1" ht="9" customHeight="1" x14ac:dyDescent="0.2"/>
    <row r="1844" s="175" customFormat="1" ht="9" customHeight="1" x14ac:dyDescent="0.2"/>
    <row r="1845" s="175" customFormat="1" ht="9" customHeight="1" x14ac:dyDescent="0.2"/>
    <row r="1846" s="175" customFormat="1" ht="9" customHeight="1" x14ac:dyDescent="0.2"/>
    <row r="1847" s="175" customFormat="1" ht="9" customHeight="1" x14ac:dyDescent="0.2"/>
    <row r="1848" s="175" customFormat="1" ht="9" customHeight="1" x14ac:dyDescent="0.2"/>
    <row r="1849" s="175" customFormat="1" ht="9" customHeight="1" x14ac:dyDescent="0.2"/>
    <row r="1850" s="175" customFormat="1" ht="9" customHeight="1" x14ac:dyDescent="0.2"/>
    <row r="1851" s="175" customFormat="1" ht="9" customHeight="1" x14ac:dyDescent="0.2"/>
    <row r="1852" s="175" customFormat="1" ht="9" customHeight="1" x14ac:dyDescent="0.2"/>
    <row r="1853" s="175" customFormat="1" ht="9" customHeight="1" x14ac:dyDescent="0.2"/>
    <row r="1854" s="175" customFormat="1" ht="9" customHeight="1" x14ac:dyDescent="0.2"/>
    <row r="1855" s="175" customFormat="1" ht="9" customHeight="1" x14ac:dyDescent="0.2"/>
    <row r="1856" s="175" customFormat="1" ht="9" customHeight="1" x14ac:dyDescent="0.2"/>
    <row r="1857" s="175" customFormat="1" ht="9" customHeight="1" x14ac:dyDescent="0.2"/>
    <row r="1858" s="175" customFormat="1" ht="9" customHeight="1" x14ac:dyDescent="0.2"/>
    <row r="1859" s="175" customFormat="1" ht="9" customHeight="1" x14ac:dyDescent="0.2"/>
    <row r="1860" s="175" customFormat="1" ht="9" customHeight="1" x14ac:dyDescent="0.2"/>
    <row r="1861" s="175" customFormat="1" ht="9" customHeight="1" x14ac:dyDescent="0.2"/>
    <row r="1862" s="175" customFormat="1" ht="9" customHeight="1" x14ac:dyDescent="0.2"/>
    <row r="1863" s="175" customFormat="1" ht="9" customHeight="1" x14ac:dyDescent="0.2"/>
    <row r="1864" s="175" customFormat="1" ht="9" customHeight="1" x14ac:dyDescent="0.2"/>
    <row r="1865" s="175" customFormat="1" ht="9" customHeight="1" x14ac:dyDescent="0.2"/>
    <row r="1866" s="175" customFormat="1" ht="9" customHeight="1" x14ac:dyDescent="0.2"/>
    <row r="1867" s="175" customFormat="1" ht="9" customHeight="1" x14ac:dyDescent="0.2"/>
    <row r="1868" s="175" customFormat="1" ht="9" customHeight="1" x14ac:dyDescent="0.2"/>
    <row r="1869" s="175" customFormat="1" ht="9" customHeight="1" x14ac:dyDescent="0.2"/>
    <row r="1870" s="175" customFormat="1" ht="9" customHeight="1" x14ac:dyDescent="0.2"/>
    <row r="1871" s="175" customFormat="1" ht="9" customHeight="1" x14ac:dyDescent="0.2"/>
    <row r="1872" s="175" customFormat="1" ht="9" customHeight="1" x14ac:dyDescent="0.2"/>
    <row r="1873" s="175" customFormat="1" ht="9" customHeight="1" x14ac:dyDescent="0.2"/>
    <row r="1874" s="175" customFormat="1" ht="9" customHeight="1" x14ac:dyDescent="0.2"/>
    <row r="1875" s="175" customFormat="1" ht="9" customHeight="1" x14ac:dyDescent="0.2"/>
    <row r="1876" s="175" customFormat="1" ht="9" customHeight="1" x14ac:dyDescent="0.2"/>
    <row r="1877" s="175" customFormat="1" ht="9" customHeight="1" x14ac:dyDescent="0.2"/>
    <row r="1878" s="175" customFormat="1" ht="9" customHeight="1" x14ac:dyDescent="0.2"/>
    <row r="1879" s="175" customFormat="1" ht="9" customHeight="1" x14ac:dyDescent="0.2"/>
    <row r="1880" s="175" customFormat="1" ht="9" customHeight="1" x14ac:dyDescent="0.2"/>
    <row r="1881" s="175" customFormat="1" ht="9" customHeight="1" x14ac:dyDescent="0.2"/>
    <row r="1882" s="175" customFormat="1" ht="9" customHeight="1" x14ac:dyDescent="0.2"/>
    <row r="1883" s="175" customFormat="1" ht="9" customHeight="1" x14ac:dyDescent="0.2"/>
    <row r="1884" s="175" customFormat="1" ht="9" customHeight="1" x14ac:dyDescent="0.2"/>
    <row r="1885" s="175" customFormat="1" ht="9" customHeight="1" x14ac:dyDescent="0.2"/>
    <row r="1886" s="175" customFormat="1" ht="9" customHeight="1" x14ac:dyDescent="0.2"/>
    <row r="1887" s="175" customFormat="1" ht="9" customHeight="1" x14ac:dyDescent="0.2"/>
    <row r="1888" s="175" customFormat="1" ht="9" customHeight="1" x14ac:dyDescent="0.2"/>
    <row r="1889" s="175" customFormat="1" ht="9" customHeight="1" x14ac:dyDescent="0.2"/>
    <row r="1890" s="175" customFormat="1" ht="9" customHeight="1" x14ac:dyDescent="0.2"/>
    <row r="1891" s="175" customFormat="1" ht="9" customHeight="1" x14ac:dyDescent="0.2"/>
    <row r="1892" s="175" customFormat="1" ht="9" customHeight="1" x14ac:dyDescent="0.2"/>
    <row r="1893" s="175" customFormat="1" ht="9" customHeight="1" x14ac:dyDescent="0.2"/>
    <row r="1894" s="175" customFormat="1" ht="9" customHeight="1" x14ac:dyDescent="0.2"/>
    <row r="1895" s="175" customFormat="1" ht="9" customHeight="1" x14ac:dyDescent="0.2"/>
    <row r="1896" s="175" customFormat="1" ht="9" customHeight="1" x14ac:dyDescent="0.2"/>
    <row r="1897" s="175" customFormat="1" ht="9" customHeight="1" x14ac:dyDescent="0.2"/>
    <row r="1898" s="175" customFormat="1" ht="9" customHeight="1" x14ac:dyDescent="0.2"/>
    <row r="1899" s="175" customFormat="1" ht="9" customHeight="1" x14ac:dyDescent="0.2"/>
    <row r="1900" s="175" customFormat="1" ht="9" customHeight="1" x14ac:dyDescent="0.2"/>
    <row r="1901" s="175" customFormat="1" ht="9" customHeight="1" x14ac:dyDescent="0.2"/>
    <row r="1902" s="175" customFormat="1" ht="9" customHeight="1" x14ac:dyDescent="0.2"/>
    <row r="1903" s="175" customFormat="1" ht="9" customHeight="1" x14ac:dyDescent="0.2"/>
    <row r="1904" s="175" customFormat="1" ht="9" customHeight="1" x14ac:dyDescent="0.2"/>
    <row r="1905" s="175" customFormat="1" ht="9" customHeight="1" x14ac:dyDescent="0.2"/>
    <row r="1906" s="175" customFormat="1" ht="9" customHeight="1" x14ac:dyDescent="0.2"/>
    <row r="1907" s="175" customFormat="1" ht="9" customHeight="1" x14ac:dyDescent="0.2"/>
    <row r="1908" s="175" customFormat="1" ht="9" customHeight="1" x14ac:dyDescent="0.2"/>
    <row r="1909" s="175" customFormat="1" ht="9" customHeight="1" x14ac:dyDescent="0.2"/>
    <row r="1910" s="175" customFormat="1" ht="9" customHeight="1" x14ac:dyDescent="0.2"/>
    <row r="1911" s="175" customFormat="1" ht="9" customHeight="1" x14ac:dyDescent="0.2"/>
    <row r="1912" s="175" customFormat="1" ht="9" customHeight="1" x14ac:dyDescent="0.2"/>
    <row r="1913" s="175" customFormat="1" ht="9" customHeight="1" x14ac:dyDescent="0.2"/>
    <row r="1914" s="175" customFormat="1" ht="9" customHeight="1" x14ac:dyDescent="0.2"/>
    <row r="1915" s="175" customFormat="1" ht="9" customHeight="1" x14ac:dyDescent="0.2"/>
    <row r="1916" s="175" customFormat="1" ht="9" customHeight="1" x14ac:dyDescent="0.2"/>
    <row r="1917" s="175" customFormat="1" ht="9" customHeight="1" x14ac:dyDescent="0.2"/>
    <row r="1918" s="175" customFormat="1" ht="9" customHeight="1" x14ac:dyDescent="0.2"/>
    <row r="1919" s="175" customFormat="1" ht="9" customHeight="1" x14ac:dyDescent="0.2"/>
    <row r="1920" s="175" customFormat="1" ht="9" customHeight="1" x14ac:dyDescent="0.2"/>
    <row r="1921" s="175" customFormat="1" ht="9" customHeight="1" x14ac:dyDescent="0.2"/>
    <row r="1922" s="175" customFormat="1" ht="9" customHeight="1" x14ac:dyDescent="0.2"/>
    <row r="1923" s="175" customFormat="1" ht="9" customHeight="1" x14ac:dyDescent="0.2"/>
    <row r="1924" s="175" customFormat="1" ht="9" customHeight="1" x14ac:dyDescent="0.2"/>
    <row r="1925" s="175" customFormat="1" ht="9" customHeight="1" x14ac:dyDescent="0.2"/>
    <row r="1926" s="175" customFormat="1" ht="9" customHeight="1" x14ac:dyDescent="0.2"/>
    <row r="1927" s="175" customFormat="1" ht="9" customHeight="1" x14ac:dyDescent="0.2"/>
    <row r="1928" s="175" customFormat="1" ht="9" customHeight="1" x14ac:dyDescent="0.2"/>
    <row r="1929" s="175" customFormat="1" ht="9" customHeight="1" x14ac:dyDescent="0.2"/>
    <row r="1930" s="175" customFormat="1" ht="9" customHeight="1" x14ac:dyDescent="0.2"/>
    <row r="1931" s="175" customFormat="1" ht="9" customHeight="1" x14ac:dyDescent="0.2"/>
    <row r="1932" s="175" customFormat="1" ht="9" customHeight="1" x14ac:dyDescent="0.2"/>
    <row r="1933" s="175" customFormat="1" ht="9" customHeight="1" x14ac:dyDescent="0.2"/>
    <row r="1934" s="175" customFormat="1" ht="9" customHeight="1" x14ac:dyDescent="0.2"/>
    <row r="1935" s="175" customFormat="1" ht="9" customHeight="1" x14ac:dyDescent="0.2"/>
    <row r="1936" s="175" customFormat="1" ht="9" customHeight="1" x14ac:dyDescent="0.2"/>
    <row r="1937" s="175" customFormat="1" ht="9" customHeight="1" x14ac:dyDescent="0.2"/>
    <row r="1938" s="175" customFormat="1" ht="9" customHeight="1" x14ac:dyDescent="0.2"/>
    <row r="1939" s="175" customFormat="1" ht="9" customHeight="1" x14ac:dyDescent="0.2"/>
    <row r="1940" s="175" customFormat="1" ht="9" customHeight="1" x14ac:dyDescent="0.2"/>
    <row r="1941" s="175" customFormat="1" ht="9" customHeight="1" x14ac:dyDescent="0.2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>
      <selection activeCell="A3" sqref="A3"/>
    </sheetView>
  </sheetViews>
  <sheetFormatPr baseColWidth="10" defaultRowHeight="11.25" x14ac:dyDescent="0.2"/>
  <cols>
    <col min="1" max="1" width="5.85546875" style="337" customWidth="1"/>
    <col min="2" max="2" width="26.5703125" style="337" customWidth="1"/>
    <col min="3" max="4" width="9.5703125" style="337" customWidth="1"/>
    <col min="5" max="5" width="9.42578125" style="337" customWidth="1"/>
    <col min="6" max="6" width="9.5703125" style="337" customWidth="1"/>
    <col min="7" max="7" width="9.28515625" style="337" customWidth="1"/>
    <col min="8" max="8" width="9.5703125" style="337" customWidth="1"/>
    <col min="9" max="16384" width="11.42578125" style="337"/>
  </cols>
  <sheetData>
    <row r="1" spans="1:9" s="336" customFormat="1" ht="10.5" customHeight="1" x14ac:dyDescent="0.2">
      <c r="A1" s="384" t="s">
        <v>425</v>
      </c>
      <c r="B1" s="349"/>
      <c r="C1" s="389"/>
      <c r="D1" s="389"/>
      <c r="E1" s="389"/>
      <c r="F1" s="389"/>
      <c r="G1" s="389"/>
      <c r="H1" s="389"/>
    </row>
    <row r="2" spans="1:9" s="336" customFormat="1" ht="10.5" customHeight="1" x14ac:dyDescent="0.2">
      <c r="A2" s="390" t="s">
        <v>190</v>
      </c>
      <c r="B2" s="346"/>
      <c r="C2" s="390"/>
      <c r="D2" s="392"/>
      <c r="E2" s="391"/>
      <c r="F2" s="391"/>
      <c r="G2" s="389"/>
      <c r="H2" s="389"/>
    </row>
    <row r="3" spans="1:9" ht="9.9499999999999993" customHeight="1" x14ac:dyDescent="0.2">
      <c r="A3" s="342"/>
      <c r="B3" s="342"/>
      <c r="C3" s="342"/>
      <c r="D3" s="342"/>
      <c r="E3" s="342"/>
      <c r="F3" s="342"/>
      <c r="G3" s="342"/>
      <c r="H3" s="385" t="s">
        <v>160</v>
      </c>
    </row>
    <row r="4" spans="1:9" ht="10.5" customHeight="1" x14ac:dyDescent="0.2">
      <c r="A4" s="394"/>
      <c r="B4" s="452" t="s">
        <v>226</v>
      </c>
      <c r="C4" s="510" t="s">
        <v>210</v>
      </c>
      <c r="D4" s="512" t="s">
        <v>204</v>
      </c>
      <c r="E4" s="513"/>
      <c r="F4" s="513"/>
      <c r="G4" s="513"/>
      <c r="H4" s="509" t="s">
        <v>211</v>
      </c>
    </row>
    <row r="5" spans="1:9" ht="10.5" customHeight="1" x14ac:dyDescent="0.2">
      <c r="A5" s="404" t="s">
        <v>303</v>
      </c>
      <c r="B5" s="466"/>
      <c r="C5" s="440"/>
      <c r="D5" s="441" t="s">
        <v>14</v>
      </c>
      <c r="E5" s="514" t="s">
        <v>205</v>
      </c>
      <c r="F5" s="441" t="s">
        <v>15</v>
      </c>
      <c r="G5" s="515" t="s">
        <v>206</v>
      </c>
      <c r="H5" s="436"/>
    </row>
    <row r="6" spans="1:9" ht="10.5" customHeight="1" x14ac:dyDescent="0.2">
      <c r="A6" s="404" t="s">
        <v>220</v>
      </c>
      <c r="B6" s="466"/>
      <c r="C6" s="440"/>
      <c r="D6" s="453"/>
      <c r="E6" s="466"/>
      <c r="F6" s="453"/>
      <c r="G6" s="485"/>
      <c r="H6" s="436"/>
    </row>
    <row r="7" spans="1:9" ht="10.5" customHeight="1" x14ac:dyDescent="0.2">
      <c r="A7" s="405"/>
      <c r="B7" s="480"/>
      <c r="C7" s="448"/>
      <c r="D7" s="460"/>
      <c r="E7" s="480"/>
      <c r="F7" s="460"/>
      <c r="G7" s="516"/>
      <c r="H7" s="438"/>
    </row>
    <row r="8" spans="1:9" ht="9" customHeight="1" x14ac:dyDescent="0.2">
      <c r="A8" s="393"/>
      <c r="B8" s="394" t="s">
        <v>181</v>
      </c>
      <c r="C8" s="406" t="s">
        <v>207</v>
      </c>
      <c r="D8" s="406"/>
      <c r="E8" s="406"/>
      <c r="F8" s="406"/>
      <c r="G8" s="406"/>
      <c r="H8" s="342"/>
    </row>
    <row r="9" spans="1:9" ht="9" customHeight="1" x14ac:dyDescent="0.2">
      <c r="A9" s="372"/>
      <c r="B9" s="383"/>
      <c r="C9" s="407"/>
      <c r="D9" s="407"/>
      <c r="E9" s="407"/>
      <c r="F9" s="407"/>
      <c r="G9" s="408"/>
      <c r="H9" s="342"/>
    </row>
    <row r="10" spans="1:9" s="333" customFormat="1" ht="9.9499999999999993" customHeight="1" x14ac:dyDescent="0.2">
      <c r="A10" s="395"/>
      <c r="B10" s="396" t="s">
        <v>228</v>
      </c>
      <c r="C10" s="397">
        <v>31.300000000000011</v>
      </c>
      <c r="D10" s="397">
        <v>13.400000000000006</v>
      </c>
      <c r="E10" s="397">
        <v>-36.5</v>
      </c>
      <c r="F10" s="397">
        <v>47.300000000000011</v>
      </c>
      <c r="G10" s="397">
        <v>28.800000000000011</v>
      </c>
      <c r="H10" s="397">
        <v>26.799999999999997</v>
      </c>
    </row>
    <row r="11" spans="1:9" s="333" customFormat="1" ht="9.9499999999999993" customHeight="1" x14ac:dyDescent="0.2">
      <c r="A11" s="395"/>
      <c r="B11" s="396"/>
      <c r="C11" s="386"/>
      <c r="D11" s="386"/>
      <c r="E11" s="387"/>
      <c r="F11" s="386"/>
      <c r="G11" s="388"/>
      <c r="H11" s="397"/>
      <c r="I11" s="338"/>
    </row>
    <row r="12" spans="1:9" s="334" customFormat="1" ht="9.9499999999999993" customHeight="1" x14ac:dyDescent="0.2">
      <c r="A12" s="381">
        <v>41</v>
      </c>
      <c r="B12" s="360" t="s">
        <v>229</v>
      </c>
      <c r="C12" s="398">
        <v>-4.9000000000000057</v>
      </c>
      <c r="D12" s="398">
        <v>-5</v>
      </c>
      <c r="E12" s="398">
        <v>-51.5</v>
      </c>
      <c r="F12" s="398">
        <v>-2.4000000000000057</v>
      </c>
      <c r="G12" s="398">
        <v>-95.8</v>
      </c>
      <c r="H12" s="398">
        <v>2.4000000000000057</v>
      </c>
      <c r="I12" s="339"/>
    </row>
    <row r="13" spans="1:9" s="334" customFormat="1" ht="9.9499999999999993" customHeight="1" x14ac:dyDescent="0.2">
      <c r="A13" s="381"/>
      <c r="B13" s="360"/>
      <c r="C13" s="398"/>
      <c r="D13" s="398"/>
      <c r="E13" s="398"/>
      <c r="F13" s="398"/>
      <c r="G13" s="398"/>
      <c r="H13" s="398"/>
      <c r="I13" s="339"/>
    </row>
    <row r="14" spans="1:9" s="334" customFormat="1" ht="9.9499999999999993" customHeight="1" x14ac:dyDescent="0.2">
      <c r="A14" s="381" t="s">
        <v>230</v>
      </c>
      <c r="B14" s="399" t="s">
        <v>231</v>
      </c>
      <c r="C14" s="398">
        <v>-4.9000000000000057</v>
      </c>
      <c r="D14" s="398">
        <v>-5</v>
      </c>
      <c r="E14" s="398">
        <v>-51.5</v>
      </c>
      <c r="F14" s="398">
        <v>-2.4000000000000057</v>
      </c>
      <c r="G14" s="398">
        <v>-95.8</v>
      </c>
      <c r="H14" s="398">
        <v>2.4000000000000057</v>
      </c>
      <c r="I14" s="339"/>
    </row>
    <row r="15" spans="1:9" s="334" customFormat="1" ht="9.9499999999999993" customHeight="1" x14ac:dyDescent="0.2">
      <c r="A15" s="381"/>
      <c r="B15" s="360"/>
      <c r="C15" s="398"/>
      <c r="D15" s="398"/>
      <c r="E15" s="398"/>
      <c r="F15" s="398"/>
      <c r="G15" s="398"/>
      <c r="H15" s="398"/>
      <c r="I15" s="339"/>
    </row>
    <row r="16" spans="1:9" s="334" customFormat="1" ht="9.9499999999999993" customHeight="1" x14ac:dyDescent="0.2">
      <c r="A16" s="400" t="s">
        <v>232</v>
      </c>
      <c r="B16" s="399" t="s">
        <v>233</v>
      </c>
      <c r="C16" s="398"/>
      <c r="D16" s="398"/>
      <c r="E16" s="398"/>
      <c r="F16" s="398"/>
      <c r="G16" s="398"/>
      <c r="H16" s="398"/>
      <c r="I16" s="339"/>
    </row>
    <row r="17" spans="1:9" s="334" customFormat="1" ht="9.9499999999999993" customHeight="1" x14ac:dyDescent="0.2">
      <c r="A17" s="349"/>
      <c r="B17" s="382" t="s">
        <v>234</v>
      </c>
      <c r="C17" s="398" t="s">
        <v>174</v>
      </c>
      <c r="D17" s="398" t="s">
        <v>174</v>
      </c>
      <c r="E17" s="398" t="s">
        <v>174</v>
      </c>
      <c r="F17" s="398" t="s">
        <v>174</v>
      </c>
      <c r="G17" s="398" t="s">
        <v>174</v>
      </c>
      <c r="H17" s="398" t="s">
        <v>174</v>
      </c>
      <c r="I17" s="339"/>
    </row>
    <row r="18" spans="1:9" s="334" customFormat="1" ht="9.9499999999999993" customHeight="1" x14ac:dyDescent="0.2">
      <c r="A18" s="400" t="s">
        <v>235</v>
      </c>
      <c r="B18" s="399" t="s">
        <v>236</v>
      </c>
      <c r="C18" s="398" t="s">
        <v>174</v>
      </c>
      <c r="D18" s="398" t="s">
        <v>174</v>
      </c>
      <c r="E18" s="398" t="s">
        <v>174</v>
      </c>
      <c r="F18" s="398" t="s">
        <v>174</v>
      </c>
      <c r="G18" s="398" t="s">
        <v>174</v>
      </c>
      <c r="H18" s="398" t="s">
        <v>174</v>
      </c>
      <c r="I18" s="339"/>
    </row>
    <row r="19" spans="1:9" s="334" customFormat="1" ht="9.9499999999999993" customHeight="1" x14ac:dyDescent="0.2">
      <c r="A19" s="381"/>
      <c r="B19" s="360"/>
      <c r="C19" s="398"/>
      <c r="D19" s="398"/>
      <c r="E19" s="398"/>
      <c r="F19" s="398"/>
      <c r="G19" s="398"/>
      <c r="H19" s="398"/>
      <c r="I19" s="339"/>
    </row>
    <row r="20" spans="1:9" s="334" customFormat="1" ht="9.9499999999999993" customHeight="1" x14ac:dyDescent="0.2">
      <c r="A20" s="381">
        <v>42</v>
      </c>
      <c r="B20" s="360" t="s">
        <v>237</v>
      </c>
      <c r="C20" s="409">
        <v>64.5</v>
      </c>
      <c r="D20" s="398">
        <v>502.9</v>
      </c>
      <c r="E20" s="398" t="s">
        <v>214</v>
      </c>
      <c r="F20" s="398">
        <v>44.599999999999994</v>
      </c>
      <c r="G20" s="398">
        <v>22.799999999999997</v>
      </c>
      <c r="H20" s="398">
        <v>58.099999999999994</v>
      </c>
      <c r="I20" s="339"/>
    </row>
    <row r="21" spans="1:9" s="334" customFormat="1" ht="9.9499999999999993" customHeight="1" x14ac:dyDescent="0.2">
      <c r="A21" s="381"/>
      <c r="B21" s="360"/>
      <c r="C21" s="398"/>
      <c r="D21" s="398"/>
      <c r="E21" s="398"/>
      <c r="F21" s="398"/>
      <c r="G21" s="398"/>
      <c r="H21" s="398"/>
      <c r="I21" s="339"/>
    </row>
    <row r="22" spans="1:9" s="334" customFormat="1" ht="9.9499999999999993" customHeight="1" x14ac:dyDescent="0.2">
      <c r="A22" s="400" t="s">
        <v>238</v>
      </c>
      <c r="B22" s="399" t="s">
        <v>239</v>
      </c>
      <c r="C22" s="398"/>
      <c r="D22" s="398"/>
      <c r="E22" s="398"/>
      <c r="F22" s="398"/>
      <c r="G22" s="398"/>
      <c r="H22" s="398"/>
      <c r="I22" s="339"/>
    </row>
    <row r="23" spans="1:9" s="334" customFormat="1" ht="9.9499999999999993" customHeight="1" x14ac:dyDescent="0.2">
      <c r="A23" s="400"/>
      <c r="B23" s="399" t="s">
        <v>240</v>
      </c>
      <c r="C23" s="398">
        <v>96.699999999999989</v>
      </c>
      <c r="D23" s="398">
        <v>587.4</v>
      </c>
      <c r="E23" s="398" t="s">
        <v>214</v>
      </c>
      <c r="F23" s="398">
        <v>71.199999999999989</v>
      </c>
      <c r="G23" s="398">
        <v>19.799999999999997</v>
      </c>
      <c r="H23" s="398">
        <v>90.199999999999989</v>
      </c>
      <c r="I23" s="339"/>
    </row>
    <row r="24" spans="1:9" s="334" customFormat="1" ht="9.9499999999999993" customHeight="1" x14ac:dyDescent="0.2">
      <c r="A24" s="400"/>
      <c r="B24" s="399"/>
      <c r="C24" s="398"/>
      <c r="D24" s="398"/>
      <c r="E24" s="398"/>
      <c r="F24" s="398"/>
      <c r="G24" s="398"/>
      <c r="H24" s="398"/>
      <c r="I24" s="339"/>
    </row>
    <row r="25" spans="1:9" s="334" customFormat="1" ht="9.9499999999999993" customHeight="1" x14ac:dyDescent="0.2">
      <c r="A25" s="401" t="s">
        <v>241</v>
      </c>
      <c r="B25" s="402" t="s">
        <v>242</v>
      </c>
      <c r="C25" s="398">
        <v>11</v>
      </c>
      <c r="D25" s="398">
        <v>122.30000000000001</v>
      </c>
      <c r="E25" s="398" t="s">
        <v>199</v>
      </c>
      <c r="F25" s="398">
        <v>10.599999999999994</v>
      </c>
      <c r="G25" s="398">
        <v>6.9000000000000057</v>
      </c>
      <c r="H25" s="398">
        <v>7.2000000000000028</v>
      </c>
      <c r="I25" s="339"/>
    </row>
    <row r="26" spans="1:9" s="334" customFormat="1" ht="9.9499999999999993" customHeight="1" x14ac:dyDescent="0.2">
      <c r="A26" s="401" t="s">
        <v>243</v>
      </c>
      <c r="B26" s="402" t="s">
        <v>244</v>
      </c>
      <c r="C26" s="398" t="s">
        <v>174</v>
      </c>
      <c r="D26" s="398" t="s">
        <v>174</v>
      </c>
      <c r="E26" s="398" t="s">
        <v>174</v>
      </c>
      <c r="F26" s="398" t="s">
        <v>174</v>
      </c>
      <c r="G26" s="398" t="s">
        <v>174</v>
      </c>
      <c r="H26" s="398" t="s">
        <v>174</v>
      </c>
      <c r="I26" s="339"/>
    </row>
    <row r="27" spans="1:9" s="334" customFormat="1" ht="9.9499999999999993" customHeight="1" x14ac:dyDescent="0.2">
      <c r="A27" s="400" t="s">
        <v>245</v>
      </c>
      <c r="B27" s="399" t="s">
        <v>246</v>
      </c>
      <c r="C27" s="398" t="s">
        <v>174</v>
      </c>
      <c r="D27" s="398" t="s">
        <v>174</v>
      </c>
      <c r="E27" s="398" t="s">
        <v>174</v>
      </c>
      <c r="F27" s="398" t="s">
        <v>174</v>
      </c>
      <c r="G27" s="398" t="s">
        <v>174</v>
      </c>
      <c r="H27" s="398" t="s">
        <v>174</v>
      </c>
      <c r="I27" s="339"/>
    </row>
    <row r="28" spans="1:9" s="334" customFormat="1" ht="9.9499999999999993" customHeight="1" x14ac:dyDescent="0.2">
      <c r="A28" s="381"/>
      <c r="B28" s="360"/>
      <c r="C28" s="398"/>
      <c r="D28" s="398"/>
      <c r="E28" s="398"/>
      <c r="F28" s="398"/>
      <c r="G28" s="398"/>
      <c r="H28" s="398"/>
      <c r="I28" s="339"/>
    </row>
    <row r="29" spans="1:9" s="334" customFormat="1" ht="9.9499999999999993" customHeight="1" x14ac:dyDescent="0.2">
      <c r="A29" s="400" t="s">
        <v>247</v>
      </c>
      <c r="B29" s="399" t="s">
        <v>248</v>
      </c>
      <c r="C29" s="398"/>
      <c r="D29" s="398"/>
      <c r="E29" s="398"/>
      <c r="F29" s="398"/>
      <c r="G29" s="398"/>
      <c r="H29" s="398"/>
      <c r="I29" s="339"/>
    </row>
    <row r="30" spans="1:9" s="334" customFormat="1" ht="9.9499999999999993" customHeight="1" x14ac:dyDescent="0.2">
      <c r="A30" s="400"/>
      <c r="B30" s="399" t="s">
        <v>249</v>
      </c>
      <c r="C30" s="398">
        <v>-6.7999999999999972</v>
      </c>
      <c r="D30" s="398">
        <v>139.1</v>
      </c>
      <c r="E30" s="398" t="s">
        <v>199</v>
      </c>
      <c r="F30" s="398">
        <v>-7.0999999999999943</v>
      </c>
      <c r="G30" s="398">
        <v>-20.599999999999994</v>
      </c>
      <c r="H30" s="398">
        <v>-14</v>
      </c>
      <c r="I30" s="339"/>
    </row>
    <row r="31" spans="1:9" s="334" customFormat="1" ht="9.9499999999999993" customHeight="1" x14ac:dyDescent="0.2">
      <c r="A31" s="400"/>
      <c r="B31" s="399"/>
      <c r="C31" s="398"/>
      <c r="D31" s="398"/>
      <c r="E31" s="398"/>
      <c r="F31" s="398"/>
      <c r="G31" s="398"/>
      <c r="H31" s="398"/>
      <c r="I31" s="339"/>
    </row>
    <row r="32" spans="1:9" s="334" customFormat="1" ht="9.9499999999999993" customHeight="1" x14ac:dyDescent="0.2">
      <c r="A32" s="400" t="s">
        <v>250</v>
      </c>
      <c r="B32" s="399" t="s">
        <v>251</v>
      </c>
      <c r="C32" s="398"/>
      <c r="D32" s="398"/>
      <c r="E32" s="398"/>
      <c r="F32" s="398"/>
      <c r="G32" s="398"/>
      <c r="H32" s="398"/>
      <c r="I32" s="339"/>
    </row>
    <row r="33" spans="1:9" s="334" customFormat="1" ht="9.9499999999999993" customHeight="1" x14ac:dyDescent="0.2">
      <c r="A33" s="400"/>
      <c r="B33" s="399" t="s">
        <v>252</v>
      </c>
      <c r="C33" s="398">
        <v>2.7000000000000028</v>
      </c>
      <c r="D33" s="398">
        <v>139.1</v>
      </c>
      <c r="E33" s="398" t="s">
        <v>199</v>
      </c>
      <c r="F33" s="398">
        <v>2.2999999999999972</v>
      </c>
      <c r="G33" s="398">
        <v>-27.5</v>
      </c>
      <c r="H33" s="398">
        <v>-4.5</v>
      </c>
      <c r="I33" s="339"/>
    </row>
    <row r="34" spans="1:9" s="334" customFormat="1" ht="9.9499999999999993" customHeight="1" x14ac:dyDescent="0.2">
      <c r="A34" s="400" t="s">
        <v>253</v>
      </c>
      <c r="B34" s="399" t="s">
        <v>254</v>
      </c>
      <c r="C34" s="398">
        <v>-23.799999999999997</v>
      </c>
      <c r="D34" s="398" t="s">
        <v>199</v>
      </c>
      <c r="E34" s="398" t="s">
        <v>199</v>
      </c>
      <c r="F34" s="398">
        <v>-23.700000000000003</v>
      </c>
      <c r="G34" s="398">
        <v>166.3</v>
      </c>
      <c r="H34" s="398">
        <v>-30.900000000000006</v>
      </c>
      <c r="I34" s="339"/>
    </row>
    <row r="35" spans="1:9" s="334" customFormat="1" ht="9.9499999999999993" customHeight="1" x14ac:dyDescent="0.2">
      <c r="A35" s="400"/>
      <c r="B35" s="399"/>
      <c r="C35" s="398"/>
      <c r="D35" s="398"/>
      <c r="E35" s="398"/>
      <c r="F35" s="398"/>
      <c r="G35" s="398"/>
      <c r="H35" s="398"/>
      <c r="I35" s="339"/>
    </row>
    <row r="36" spans="1:9" s="334" customFormat="1" ht="9.9499999999999993" customHeight="1" x14ac:dyDescent="0.2">
      <c r="A36" s="400" t="s">
        <v>255</v>
      </c>
      <c r="B36" s="399" t="s">
        <v>256</v>
      </c>
      <c r="C36" s="398">
        <v>40.699999999999989</v>
      </c>
      <c r="D36" s="398">
        <v>305.3</v>
      </c>
      <c r="E36" s="398">
        <v>28.400000000000006</v>
      </c>
      <c r="F36" s="398">
        <v>16.599999999999994</v>
      </c>
      <c r="G36" s="398">
        <v>568.6</v>
      </c>
      <c r="H36" s="398">
        <v>42.5</v>
      </c>
      <c r="I36" s="339"/>
    </row>
    <row r="37" spans="1:9" s="334" customFormat="1" ht="9.9499999999999993" customHeight="1" x14ac:dyDescent="0.2">
      <c r="A37" s="400"/>
      <c r="B37" s="399"/>
      <c r="C37" s="398"/>
      <c r="D37" s="398"/>
      <c r="E37" s="398"/>
      <c r="F37" s="398"/>
      <c r="G37" s="398"/>
      <c r="H37" s="398"/>
      <c r="I37" s="339"/>
    </row>
    <row r="38" spans="1:9" s="334" customFormat="1" ht="9.9499999999999993" customHeight="1" x14ac:dyDescent="0.2">
      <c r="A38" s="400" t="s">
        <v>257</v>
      </c>
      <c r="B38" s="399" t="s">
        <v>258</v>
      </c>
      <c r="C38" s="398" t="s">
        <v>174</v>
      </c>
      <c r="D38" s="398" t="s">
        <v>174</v>
      </c>
      <c r="E38" s="398" t="s">
        <v>174</v>
      </c>
      <c r="F38" s="398" t="s">
        <v>174</v>
      </c>
      <c r="G38" s="398" t="s">
        <v>174</v>
      </c>
      <c r="H38" s="398" t="s">
        <v>174</v>
      </c>
      <c r="I38" s="339"/>
    </row>
    <row r="39" spans="1:9" s="334" customFormat="1" ht="9.9499999999999993" customHeight="1" x14ac:dyDescent="0.2">
      <c r="A39" s="400" t="s">
        <v>259</v>
      </c>
      <c r="B39" s="399" t="s">
        <v>260</v>
      </c>
      <c r="C39" s="398"/>
      <c r="D39" s="398"/>
      <c r="E39" s="398"/>
      <c r="F39" s="398"/>
      <c r="G39" s="398"/>
      <c r="H39" s="398"/>
      <c r="I39" s="339"/>
    </row>
    <row r="40" spans="1:9" s="334" customFormat="1" ht="9.9499999999999993" customHeight="1" x14ac:dyDescent="0.2">
      <c r="A40" s="381"/>
      <c r="B40" s="360" t="s">
        <v>261</v>
      </c>
      <c r="C40" s="398" t="s">
        <v>174</v>
      </c>
      <c r="D40" s="398" t="s">
        <v>174</v>
      </c>
      <c r="E40" s="398" t="s">
        <v>174</v>
      </c>
      <c r="F40" s="398" t="s">
        <v>174</v>
      </c>
      <c r="G40" s="398" t="s">
        <v>174</v>
      </c>
      <c r="H40" s="398" t="s">
        <v>174</v>
      </c>
      <c r="I40" s="339"/>
    </row>
    <row r="41" spans="1:9" s="334" customFormat="1" ht="9.9499999999999993" customHeight="1" x14ac:dyDescent="0.2">
      <c r="A41" s="381"/>
      <c r="B41" s="360"/>
      <c r="C41" s="398"/>
      <c r="D41" s="398"/>
      <c r="E41" s="398"/>
      <c r="F41" s="398"/>
      <c r="G41" s="398"/>
      <c r="H41" s="398"/>
      <c r="I41" s="339"/>
    </row>
    <row r="42" spans="1:9" s="334" customFormat="1" ht="9.9499999999999993" customHeight="1" x14ac:dyDescent="0.2">
      <c r="A42" s="400">
        <v>43</v>
      </c>
      <c r="B42" s="399" t="s">
        <v>262</v>
      </c>
      <c r="C42" s="398"/>
      <c r="D42" s="398"/>
      <c r="E42" s="398"/>
      <c r="F42" s="398"/>
      <c r="G42" s="398"/>
      <c r="H42" s="398"/>
      <c r="I42" s="339"/>
    </row>
    <row r="43" spans="1:9" s="334" customFormat="1" ht="9.9499999999999993" customHeight="1" x14ac:dyDescent="0.2">
      <c r="A43" s="400"/>
      <c r="B43" s="399" t="s">
        <v>263</v>
      </c>
      <c r="C43" s="398"/>
      <c r="D43" s="398"/>
      <c r="E43" s="398"/>
      <c r="F43" s="398"/>
      <c r="G43" s="398"/>
      <c r="H43" s="398"/>
      <c r="I43" s="339"/>
    </row>
    <row r="44" spans="1:9" s="334" customFormat="1" ht="9.9499999999999993" customHeight="1" x14ac:dyDescent="0.2">
      <c r="A44" s="400"/>
      <c r="B44" s="399" t="s">
        <v>264</v>
      </c>
      <c r="C44" s="398">
        <v>28</v>
      </c>
      <c r="D44" s="398">
        <v>-6.5</v>
      </c>
      <c r="E44" s="398">
        <v>-27.400000000000006</v>
      </c>
      <c r="F44" s="398">
        <v>64</v>
      </c>
      <c r="G44" s="398">
        <v>864.6</v>
      </c>
      <c r="H44" s="398">
        <v>13.099999999999994</v>
      </c>
      <c r="I44" s="339"/>
    </row>
    <row r="45" spans="1:9" s="334" customFormat="1" ht="9.9499999999999993" customHeight="1" x14ac:dyDescent="0.2">
      <c r="A45" s="400"/>
      <c r="B45" s="399"/>
      <c r="C45" s="398"/>
      <c r="D45" s="398"/>
      <c r="E45" s="398"/>
      <c r="F45" s="398"/>
      <c r="G45" s="398"/>
      <c r="H45" s="398"/>
      <c r="I45" s="339"/>
    </row>
    <row r="46" spans="1:9" s="334" customFormat="1" ht="9.9499999999999993" customHeight="1" x14ac:dyDescent="0.2">
      <c r="A46" s="400" t="s">
        <v>265</v>
      </c>
      <c r="B46" s="399" t="s">
        <v>266</v>
      </c>
      <c r="C46" s="398"/>
      <c r="D46" s="398"/>
      <c r="E46" s="398"/>
      <c r="F46" s="398"/>
      <c r="G46" s="398"/>
      <c r="H46" s="398"/>
      <c r="I46" s="339"/>
    </row>
    <row r="47" spans="1:9" s="334" customFormat="1" ht="9.9499999999999993" customHeight="1" x14ac:dyDescent="0.2">
      <c r="A47" s="400"/>
      <c r="B47" s="399" t="s">
        <v>267</v>
      </c>
      <c r="C47" s="398">
        <v>-21.799999999999997</v>
      </c>
      <c r="D47" s="398">
        <v>-77.8</v>
      </c>
      <c r="E47" s="398">
        <v>-78.900000000000006</v>
      </c>
      <c r="F47" s="398">
        <v>36.699999999999989</v>
      </c>
      <c r="G47" s="398">
        <v>718.8</v>
      </c>
      <c r="H47" s="398">
        <v>-26.900000000000006</v>
      </c>
      <c r="I47" s="339"/>
    </row>
    <row r="48" spans="1:9" s="334" customFormat="1" ht="9.9499999999999993" customHeight="1" x14ac:dyDescent="0.2">
      <c r="A48" s="400"/>
      <c r="B48" s="399"/>
      <c r="C48" s="398"/>
      <c r="D48" s="398"/>
      <c r="E48" s="398"/>
      <c r="F48" s="398"/>
      <c r="G48" s="398"/>
      <c r="H48" s="398"/>
      <c r="I48" s="339"/>
    </row>
    <row r="49" spans="1:9" s="334" customFormat="1" ht="9.9499999999999993" customHeight="1" x14ac:dyDescent="0.2">
      <c r="A49" s="400" t="s">
        <v>268</v>
      </c>
      <c r="B49" s="399" t="s">
        <v>269</v>
      </c>
      <c r="C49" s="398">
        <v>-72.2</v>
      </c>
      <c r="D49" s="398">
        <v>-77.8</v>
      </c>
      <c r="E49" s="398">
        <v>-78.900000000000006</v>
      </c>
      <c r="F49" s="398">
        <v>-13.799999999999997</v>
      </c>
      <c r="G49" s="398" t="s">
        <v>199</v>
      </c>
      <c r="H49" s="398">
        <v>-59.3</v>
      </c>
      <c r="I49" s="339"/>
    </row>
    <row r="50" spans="1:9" s="334" customFormat="1" ht="9.9499999999999993" customHeight="1" x14ac:dyDescent="0.2">
      <c r="A50" s="400" t="s">
        <v>270</v>
      </c>
      <c r="B50" s="399" t="s">
        <v>271</v>
      </c>
      <c r="C50" s="398">
        <v>42.300000000000011</v>
      </c>
      <c r="D50" s="398" t="s">
        <v>199</v>
      </c>
      <c r="E50" s="398" t="s">
        <v>199</v>
      </c>
      <c r="F50" s="398">
        <v>42.300000000000011</v>
      </c>
      <c r="G50" s="398">
        <v>718.8</v>
      </c>
      <c r="H50" s="398">
        <v>18.900000000000006</v>
      </c>
      <c r="I50" s="339"/>
    </row>
    <row r="51" spans="1:9" s="334" customFormat="1" ht="9.9499999999999993" customHeight="1" x14ac:dyDescent="0.2">
      <c r="A51" s="400" t="s">
        <v>272</v>
      </c>
      <c r="B51" s="399" t="s">
        <v>273</v>
      </c>
      <c r="C51" s="398" t="s">
        <v>214</v>
      </c>
      <c r="D51" s="398" t="s">
        <v>214</v>
      </c>
      <c r="E51" s="398" t="s">
        <v>214</v>
      </c>
      <c r="F51" s="398" t="s">
        <v>214</v>
      </c>
      <c r="G51" s="398" t="s">
        <v>214</v>
      </c>
      <c r="H51" s="398" t="s">
        <v>214</v>
      </c>
      <c r="I51" s="339"/>
    </row>
    <row r="52" spans="1:9" s="334" customFormat="1" ht="9.9499999999999993" customHeight="1" x14ac:dyDescent="0.2">
      <c r="A52" s="381"/>
      <c r="B52" s="360"/>
      <c r="C52" s="398"/>
      <c r="D52" s="398"/>
      <c r="E52" s="398"/>
      <c r="F52" s="398"/>
      <c r="G52" s="398"/>
      <c r="H52" s="398"/>
      <c r="I52" s="339"/>
    </row>
    <row r="53" spans="1:9" s="334" customFormat="1" ht="9.9499999999999993" customHeight="1" x14ac:dyDescent="0.2">
      <c r="A53" s="400" t="s">
        <v>274</v>
      </c>
      <c r="B53" s="399" t="s">
        <v>275</v>
      </c>
      <c r="C53" s="398"/>
      <c r="D53" s="398"/>
      <c r="E53" s="398"/>
      <c r="F53" s="398"/>
      <c r="G53" s="398"/>
      <c r="H53" s="398"/>
      <c r="I53" s="339"/>
    </row>
    <row r="54" spans="1:9" s="334" customFormat="1" ht="9.9499999999999993" customHeight="1" x14ac:dyDescent="0.2">
      <c r="A54" s="400"/>
      <c r="B54" s="399" t="s">
        <v>276</v>
      </c>
      <c r="C54" s="398">
        <v>47.599999999999994</v>
      </c>
      <c r="D54" s="398">
        <v>21.599999999999994</v>
      </c>
      <c r="E54" s="398">
        <v>-26.799999999999997</v>
      </c>
      <c r="F54" s="398">
        <v>74.800000000000011</v>
      </c>
      <c r="G54" s="398">
        <v>867.8</v>
      </c>
      <c r="H54" s="398">
        <v>29.099999999999994</v>
      </c>
      <c r="I54" s="339"/>
    </row>
    <row r="55" spans="1:9" s="334" customFormat="1" ht="9.9499999999999993" customHeight="1" x14ac:dyDescent="0.2">
      <c r="A55" s="400"/>
      <c r="B55" s="399"/>
      <c r="C55" s="398"/>
      <c r="D55" s="398"/>
      <c r="E55" s="398"/>
      <c r="F55" s="398"/>
      <c r="G55" s="398"/>
      <c r="H55" s="398"/>
      <c r="I55" s="339"/>
    </row>
    <row r="56" spans="1:9" s="334" customFormat="1" ht="9.9499999999999993" customHeight="1" x14ac:dyDescent="0.2">
      <c r="A56" s="400" t="s">
        <v>277</v>
      </c>
      <c r="B56" s="399" t="s">
        <v>278</v>
      </c>
      <c r="C56" s="398">
        <v>-5.4000000000000057</v>
      </c>
      <c r="D56" s="398">
        <v>-5.4000000000000057</v>
      </c>
      <c r="E56" s="398">
        <v>-39.299999999999997</v>
      </c>
      <c r="F56" s="398" t="s">
        <v>199</v>
      </c>
      <c r="G56" s="398" t="s">
        <v>199</v>
      </c>
      <c r="H56" s="398">
        <v>-6.9000000000000057</v>
      </c>
      <c r="I56" s="339"/>
    </row>
    <row r="57" spans="1:9" s="334" customFormat="1" ht="9.9499999999999993" customHeight="1" x14ac:dyDescent="0.2">
      <c r="A57" s="400"/>
      <c r="B57" s="399"/>
      <c r="C57" s="398"/>
      <c r="D57" s="398"/>
      <c r="E57" s="398"/>
      <c r="F57" s="398"/>
      <c r="G57" s="398"/>
      <c r="H57" s="398"/>
      <c r="I57" s="339"/>
    </row>
    <row r="58" spans="1:9" s="334" customFormat="1" ht="9.9499999999999993" customHeight="1" x14ac:dyDescent="0.2">
      <c r="A58" s="400" t="s">
        <v>279</v>
      </c>
      <c r="B58" s="399" t="s">
        <v>280</v>
      </c>
      <c r="C58" s="398"/>
      <c r="D58" s="398"/>
      <c r="E58" s="398"/>
      <c r="F58" s="398"/>
      <c r="G58" s="398"/>
      <c r="H58" s="398"/>
      <c r="I58" s="339"/>
    </row>
    <row r="59" spans="1:9" s="334" customFormat="1" ht="9.9499999999999993" customHeight="1" x14ac:dyDescent="0.2">
      <c r="A59" s="400"/>
      <c r="B59" s="399" t="s">
        <v>281</v>
      </c>
      <c r="C59" s="398">
        <v>-10.200000000000003</v>
      </c>
      <c r="D59" s="398">
        <v>-10.200000000000003</v>
      </c>
      <c r="E59" s="398">
        <v>-42.4</v>
      </c>
      <c r="F59" s="398" t="s">
        <v>199</v>
      </c>
      <c r="G59" s="398" t="s">
        <v>199</v>
      </c>
      <c r="H59" s="398">
        <v>-12.299999999999997</v>
      </c>
      <c r="I59" s="339"/>
    </row>
    <row r="60" spans="1:9" s="334" customFormat="1" ht="9.9499999999999993" customHeight="1" x14ac:dyDescent="0.2">
      <c r="A60" s="400" t="s">
        <v>282</v>
      </c>
      <c r="B60" s="399" t="s">
        <v>283</v>
      </c>
      <c r="C60" s="398">
        <v>111.30000000000001</v>
      </c>
      <c r="D60" s="398">
        <v>111.30000000000001</v>
      </c>
      <c r="E60" s="398">
        <v>25.5</v>
      </c>
      <c r="F60" s="398" t="s">
        <v>199</v>
      </c>
      <c r="G60" s="398" t="s">
        <v>199</v>
      </c>
      <c r="H60" s="398">
        <v>123</v>
      </c>
      <c r="I60" s="339"/>
    </row>
    <row r="61" spans="1:9" s="334" customFormat="1" ht="9.9499999999999993" customHeight="1" x14ac:dyDescent="0.2">
      <c r="A61" s="400"/>
      <c r="B61" s="399"/>
      <c r="C61" s="398"/>
      <c r="D61" s="398"/>
      <c r="E61" s="398"/>
      <c r="F61" s="398"/>
      <c r="G61" s="398"/>
      <c r="H61" s="398"/>
      <c r="I61" s="339"/>
    </row>
    <row r="62" spans="1:9" s="334" customFormat="1" ht="9.9499999999999993" customHeight="1" x14ac:dyDescent="0.2">
      <c r="A62" s="400" t="s">
        <v>284</v>
      </c>
      <c r="B62" s="399" t="s">
        <v>285</v>
      </c>
      <c r="C62" s="398"/>
      <c r="D62" s="398"/>
      <c r="E62" s="398"/>
      <c r="F62" s="398"/>
      <c r="G62" s="398"/>
      <c r="H62" s="398"/>
      <c r="I62" s="339"/>
    </row>
    <row r="63" spans="1:9" s="334" customFormat="1" ht="9.9499999999999993" customHeight="1" x14ac:dyDescent="0.2">
      <c r="A63" s="400"/>
      <c r="B63" s="399" t="s">
        <v>286</v>
      </c>
      <c r="C63" s="398">
        <v>59.400000000000006</v>
      </c>
      <c r="D63" s="398">
        <v>36.599999999999994</v>
      </c>
      <c r="E63" s="398">
        <v>-17.299999999999997</v>
      </c>
      <c r="F63" s="398">
        <v>74.800000000000011</v>
      </c>
      <c r="G63" s="398">
        <v>867.8</v>
      </c>
      <c r="H63" s="398">
        <v>36.099999999999994</v>
      </c>
      <c r="I63" s="339"/>
    </row>
    <row r="64" spans="1:9" s="334" customFormat="1" ht="9.9499999999999993" customHeight="1" x14ac:dyDescent="0.2">
      <c r="A64" s="400"/>
      <c r="B64" s="399"/>
      <c r="C64" s="398"/>
      <c r="D64" s="398"/>
      <c r="E64" s="398"/>
      <c r="F64" s="398"/>
      <c r="G64" s="398"/>
      <c r="H64" s="398"/>
      <c r="I64" s="339"/>
    </row>
    <row r="65" spans="1:9" s="334" customFormat="1" ht="9.9499999999999993" customHeight="1" x14ac:dyDescent="0.2">
      <c r="A65" s="400" t="s">
        <v>287</v>
      </c>
      <c r="B65" s="399" t="s">
        <v>288</v>
      </c>
      <c r="C65" s="398" t="s">
        <v>174</v>
      </c>
      <c r="D65" s="398" t="s">
        <v>174</v>
      </c>
      <c r="E65" s="398" t="s">
        <v>174</v>
      </c>
      <c r="F65" s="398" t="s">
        <v>174</v>
      </c>
      <c r="G65" s="398" t="s">
        <v>174</v>
      </c>
      <c r="H65" s="398" t="s">
        <v>174</v>
      </c>
      <c r="I65" s="339"/>
    </row>
    <row r="66" spans="1:9" s="334" customFormat="1" ht="9.9499999999999993" customHeight="1" x14ac:dyDescent="0.2">
      <c r="A66" s="400" t="s">
        <v>289</v>
      </c>
      <c r="B66" s="399" t="s">
        <v>290</v>
      </c>
      <c r="C66" s="398"/>
      <c r="D66" s="398"/>
      <c r="E66" s="398"/>
      <c r="F66" s="398"/>
      <c r="G66" s="398"/>
      <c r="H66" s="398"/>
      <c r="I66" s="339"/>
    </row>
    <row r="67" spans="1:9" s="334" customFormat="1" ht="9.9499999999999993" customHeight="1" x14ac:dyDescent="0.2">
      <c r="A67" s="400"/>
      <c r="B67" s="399" t="s">
        <v>291</v>
      </c>
      <c r="C67" s="398" t="s">
        <v>174</v>
      </c>
      <c r="D67" s="398" t="s">
        <v>174</v>
      </c>
      <c r="E67" s="398" t="s">
        <v>174</v>
      </c>
      <c r="F67" s="398" t="s">
        <v>174</v>
      </c>
      <c r="G67" s="398" t="s">
        <v>174</v>
      </c>
      <c r="H67" s="398" t="s">
        <v>174</v>
      </c>
      <c r="I67" s="339"/>
    </row>
    <row r="68" spans="1:9" s="334" customFormat="1" ht="9.9499999999999993" customHeight="1" x14ac:dyDescent="0.2">
      <c r="A68" s="400" t="s">
        <v>292</v>
      </c>
      <c r="B68" s="399" t="s">
        <v>293</v>
      </c>
      <c r="C68" s="398">
        <v>68.5</v>
      </c>
      <c r="D68" s="398">
        <v>53.5</v>
      </c>
      <c r="E68" s="398">
        <v>-29.900000000000006</v>
      </c>
      <c r="F68" s="398">
        <v>74.800000000000011</v>
      </c>
      <c r="G68" s="398">
        <v>867.8</v>
      </c>
      <c r="H68" s="398">
        <v>37.699999999999989</v>
      </c>
      <c r="I68" s="339"/>
    </row>
    <row r="69" spans="1:9" ht="9" customHeight="1" x14ac:dyDescent="0.2">
      <c r="C69" s="340"/>
      <c r="D69" s="340"/>
      <c r="E69" s="340"/>
      <c r="F69" s="340"/>
      <c r="G69" s="340"/>
    </row>
    <row r="79" spans="1:9" ht="9" customHeight="1" x14ac:dyDescent="0.2">
      <c r="B79" s="341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0866141732283472" right="0.31496062992125984" top="0.98425196850393704" bottom="0.78740157480314965" header="0.51181102362204722" footer="0.55118110236220474"/>
  <pageSetup paperSize="9" orientation="portrait" r:id="rId1"/>
  <headerFooter>
    <oddFooter>&amp;C&amp;"Arial,Standard"&amp;6 © Statistisches Landesamt des Freistaates Sachsen – E II 1 - m 02/16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>
      <selection activeCell="A3" sqref="A3"/>
    </sheetView>
  </sheetViews>
  <sheetFormatPr baseColWidth="10" defaultColWidth="69.28515625" defaultRowHeight="9" customHeight="1" x14ac:dyDescent="0.2"/>
  <cols>
    <col min="1" max="1" width="8.28515625" style="264" customWidth="1"/>
    <col min="2" max="2" width="4.5703125" style="265" customWidth="1"/>
    <col min="3" max="3" width="51.5703125" style="265" customWidth="1"/>
    <col min="4" max="4" width="22.5703125" style="265" customWidth="1"/>
    <col min="5" max="16384" width="69.28515625" style="265"/>
  </cols>
  <sheetData>
    <row r="1" spans="1:5" s="263" customFormat="1" ht="10.5" customHeight="1" x14ac:dyDescent="0.2">
      <c r="A1" s="262" t="s">
        <v>318</v>
      </c>
    </row>
    <row r="2" spans="1:5" ht="10.5" customHeight="1" x14ac:dyDescent="0.2"/>
    <row r="3" spans="1:5" ht="11.45" customHeight="1" x14ac:dyDescent="0.2">
      <c r="A3" s="266"/>
      <c r="B3" s="267"/>
      <c r="C3" s="266"/>
    </row>
    <row r="4" spans="1:5" ht="11.45" customHeight="1" x14ac:dyDescent="0.2">
      <c r="A4" s="264" t="s">
        <v>319</v>
      </c>
      <c r="B4" s="268"/>
      <c r="C4" s="265" t="s">
        <v>226</v>
      </c>
    </row>
    <row r="5" spans="1:5" ht="11.45" customHeight="1" x14ac:dyDescent="0.2">
      <c r="A5" s="269"/>
      <c r="B5" s="270"/>
      <c r="C5" s="271"/>
    </row>
    <row r="6" spans="1:5" ht="12" customHeight="1" x14ac:dyDescent="0.2">
      <c r="A6" s="272"/>
      <c r="B6" s="273"/>
      <c r="C6" s="273"/>
    </row>
    <row r="7" spans="1:5" ht="11.45" customHeight="1" x14ac:dyDescent="0.2">
      <c r="A7" s="274" t="s">
        <v>320</v>
      </c>
      <c r="C7" s="275" t="s">
        <v>14</v>
      </c>
    </row>
    <row r="8" spans="1:5" ht="11.45" customHeight="1" x14ac:dyDescent="0.2">
      <c r="A8" s="274"/>
      <c r="C8" s="275"/>
    </row>
    <row r="9" spans="1:5" ht="11.45" customHeight="1" x14ac:dyDescent="0.2">
      <c r="A9" s="274" t="s">
        <v>314</v>
      </c>
      <c r="C9" s="275" t="s">
        <v>321</v>
      </c>
      <c r="D9" s="527" t="s">
        <v>322</v>
      </c>
    </row>
    <row r="10" spans="1:5" ht="6.75" customHeight="1" x14ac:dyDescent="0.2">
      <c r="A10" s="274"/>
      <c r="C10" s="275"/>
      <c r="D10" s="528"/>
    </row>
    <row r="11" spans="1:5" ht="11.25" customHeight="1" x14ac:dyDescent="0.2">
      <c r="A11" s="274" t="s">
        <v>315</v>
      </c>
      <c r="C11" s="275" t="s">
        <v>323</v>
      </c>
      <c r="D11" s="528"/>
    </row>
    <row r="12" spans="1:5" ht="11.25" customHeight="1" x14ac:dyDescent="0.2">
      <c r="A12" s="274" t="s">
        <v>316</v>
      </c>
      <c r="C12" s="275" t="s">
        <v>324</v>
      </c>
      <c r="D12" s="528"/>
    </row>
    <row r="13" spans="1:5" ht="11.25" customHeight="1" x14ac:dyDescent="0.2">
      <c r="A13" s="274" t="s">
        <v>317</v>
      </c>
      <c r="C13" s="275" t="s">
        <v>325</v>
      </c>
      <c r="D13" s="528"/>
    </row>
    <row r="14" spans="1:5" ht="11.45" customHeight="1" x14ac:dyDescent="0.2">
      <c r="A14" s="274"/>
      <c r="C14" s="275"/>
      <c r="D14" s="528"/>
      <c r="E14" s="276"/>
    </row>
    <row r="15" spans="1:5" ht="14.25" customHeight="1" x14ac:dyDescent="0.2">
      <c r="A15" s="274" t="s">
        <v>230</v>
      </c>
      <c r="C15" s="275" t="s">
        <v>326</v>
      </c>
    </row>
    <row r="16" spans="1:5" ht="6" customHeight="1" x14ac:dyDescent="0.2">
      <c r="A16" s="274"/>
      <c r="C16" s="275"/>
    </row>
    <row r="17" spans="1:3" ht="11.25" customHeight="1" x14ac:dyDescent="0.2">
      <c r="A17" s="274" t="s">
        <v>232</v>
      </c>
      <c r="C17" s="275" t="s">
        <v>327</v>
      </c>
    </row>
    <row r="18" spans="1:3" ht="11.25" customHeight="1" x14ac:dyDescent="0.2">
      <c r="A18" s="274" t="s">
        <v>235</v>
      </c>
      <c r="C18" s="275" t="s">
        <v>328</v>
      </c>
    </row>
    <row r="19" spans="1:3" ht="9" customHeight="1" x14ac:dyDescent="0.2">
      <c r="A19" s="277"/>
    </row>
    <row r="20" spans="1:3" ht="11.45" customHeight="1" x14ac:dyDescent="0.2">
      <c r="A20" s="274" t="s">
        <v>329</v>
      </c>
      <c r="C20" s="275" t="s">
        <v>15</v>
      </c>
    </row>
    <row r="21" spans="1:3" ht="11.45" customHeight="1" x14ac:dyDescent="0.2">
      <c r="A21" s="274"/>
      <c r="C21" s="275"/>
    </row>
    <row r="22" spans="1:3" ht="11.25" customHeight="1" x14ac:dyDescent="0.2">
      <c r="A22" s="274" t="s">
        <v>238</v>
      </c>
      <c r="C22" s="275" t="s">
        <v>330</v>
      </c>
    </row>
    <row r="23" spans="1:3" ht="6" customHeight="1" x14ac:dyDescent="0.2">
      <c r="A23" s="274"/>
      <c r="C23" s="275"/>
    </row>
    <row r="24" spans="1:3" ht="11.25" customHeight="1" x14ac:dyDescent="0.2">
      <c r="A24" s="274" t="s">
        <v>241</v>
      </c>
      <c r="C24" s="275" t="s">
        <v>331</v>
      </c>
    </row>
    <row r="25" spans="1:3" ht="11.25" customHeight="1" x14ac:dyDescent="0.2">
      <c r="A25" s="274" t="s">
        <v>243</v>
      </c>
      <c r="C25" s="275" t="s">
        <v>332</v>
      </c>
    </row>
    <row r="26" spans="1:3" ht="11.25" customHeight="1" x14ac:dyDescent="0.2">
      <c r="A26" s="274" t="s">
        <v>245</v>
      </c>
      <c r="C26" s="275" t="s">
        <v>333</v>
      </c>
    </row>
    <row r="27" spans="1:3" ht="11.45" customHeight="1" x14ac:dyDescent="0.2">
      <c r="A27" s="274"/>
      <c r="C27" s="275"/>
    </row>
    <row r="28" spans="1:3" ht="11.25" customHeight="1" x14ac:dyDescent="0.2">
      <c r="A28" s="274" t="s">
        <v>247</v>
      </c>
      <c r="C28" s="275" t="s">
        <v>334</v>
      </c>
    </row>
    <row r="29" spans="1:3" ht="6" customHeight="1" x14ac:dyDescent="0.2">
      <c r="A29" s="274"/>
      <c r="C29" s="275"/>
    </row>
    <row r="30" spans="1:3" ht="11.25" customHeight="1" x14ac:dyDescent="0.2">
      <c r="A30" s="274" t="s">
        <v>250</v>
      </c>
      <c r="C30" s="275" t="s">
        <v>335</v>
      </c>
    </row>
    <row r="31" spans="1:3" ht="11.25" customHeight="1" x14ac:dyDescent="0.2">
      <c r="A31" s="274" t="s">
        <v>253</v>
      </c>
      <c r="C31" s="275" t="s">
        <v>336</v>
      </c>
    </row>
    <row r="32" spans="1:3" ht="11.25" customHeight="1" x14ac:dyDescent="0.2">
      <c r="A32" s="274"/>
      <c r="C32" s="275"/>
    </row>
    <row r="33" spans="1:3" ht="11.45" customHeight="1" x14ac:dyDescent="0.2">
      <c r="A33" s="274" t="s">
        <v>255</v>
      </c>
      <c r="C33" s="275" t="s">
        <v>337</v>
      </c>
    </row>
    <row r="34" spans="1:3" ht="6" customHeight="1" x14ac:dyDescent="0.2">
      <c r="A34" s="274"/>
      <c r="C34" s="275"/>
    </row>
    <row r="35" spans="1:3" ht="11.25" customHeight="1" x14ac:dyDescent="0.2">
      <c r="A35" s="274" t="s">
        <v>257</v>
      </c>
      <c r="C35" s="275" t="s">
        <v>338</v>
      </c>
    </row>
    <row r="36" spans="1:3" ht="11.25" customHeight="1" x14ac:dyDescent="0.2">
      <c r="A36" s="274" t="s">
        <v>259</v>
      </c>
      <c r="C36" s="275" t="s">
        <v>339</v>
      </c>
    </row>
    <row r="37" spans="1:3" ht="11.45" customHeight="1" x14ac:dyDescent="0.2">
      <c r="A37" s="274"/>
      <c r="C37" s="275"/>
    </row>
    <row r="38" spans="1:3" ht="11.25" customHeight="1" x14ac:dyDescent="0.2">
      <c r="A38" s="274" t="s">
        <v>340</v>
      </c>
      <c r="C38" s="275" t="s">
        <v>341</v>
      </c>
    </row>
    <row r="39" spans="1:3" ht="11.25" customHeight="1" x14ac:dyDescent="0.2">
      <c r="A39" s="274"/>
      <c r="C39" s="275"/>
    </row>
    <row r="40" spans="1:3" ht="11.45" customHeight="1" x14ac:dyDescent="0.2">
      <c r="A40" s="274" t="s">
        <v>265</v>
      </c>
      <c r="C40" s="275" t="s">
        <v>342</v>
      </c>
    </row>
    <row r="41" spans="1:3" ht="6" customHeight="1" x14ac:dyDescent="0.2">
      <c r="A41" s="274"/>
      <c r="C41" s="275"/>
    </row>
    <row r="42" spans="1:3" ht="11.25" customHeight="1" x14ac:dyDescent="0.2">
      <c r="A42" s="274" t="s">
        <v>268</v>
      </c>
      <c r="C42" s="275" t="s">
        <v>343</v>
      </c>
    </row>
    <row r="43" spans="1:3" ht="11.25" customHeight="1" x14ac:dyDescent="0.2">
      <c r="A43" s="274" t="s">
        <v>270</v>
      </c>
      <c r="C43" s="275" t="s">
        <v>344</v>
      </c>
    </row>
    <row r="44" spans="1:3" ht="11.25" customHeight="1" x14ac:dyDescent="0.2">
      <c r="A44" s="274" t="s">
        <v>272</v>
      </c>
      <c r="C44" s="275" t="s">
        <v>345</v>
      </c>
    </row>
    <row r="45" spans="1:3" ht="11.25" customHeight="1" x14ac:dyDescent="0.2">
      <c r="A45" s="274"/>
      <c r="C45" s="275"/>
    </row>
    <row r="46" spans="1:3" ht="11.45" customHeight="1" x14ac:dyDescent="0.2">
      <c r="A46" s="274" t="s">
        <v>274</v>
      </c>
      <c r="C46" s="275" t="s">
        <v>346</v>
      </c>
    </row>
    <row r="47" spans="1:3" ht="3" customHeight="1" x14ac:dyDescent="0.2">
      <c r="A47" s="274"/>
      <c r="C47" s="275"/>
    </row>
    <row r="48" spans="1:3" ht="11.25" customHeight="1" x14ac:dyDescent="0.2">
      <c r="A48" s="274" t="s">
        <v>277</v>
      </c>
      <c r="C48" s="275" t="s">
        <v>347</v>
      </c>
    </row>
    <row r="49" spans="1:3" ht="11.25" customHeight="1" x14ac:dyDescent="0.2">
      <c r="A49" s="274" t="s">
        <v>279</v>
      </c>
      <c r="C49" s="275" t="s">
        <v>348</v>
      </c>
    </row>
    <row r="50" spans="1:3" ht="11.25" customHeight="1" x14ac:dyDescent="0.2">
      <c r="A50" s="274" t="s">
        <v>282</v>
      </c>
      <c r="C50" s="275" t="s">
        <v>349</v>
      </c>
    </row>
    <row r="51" spans="1:3" ht="11.25" customHeight="1" x14ac:dyDescent="0.2">
      <c r="A51" s="274"/>
      <c r="C51" s="275"/>
    </row>
    <row r="52" spans="1:3" ht="11.45" customHeight="1" x14ac:dyDescent="0.2">
      <c r="A52" s="274" t="s">
        <v>284</v>
      </c>
      <c r="C52" s="275" t="s">
        <v>350</v>
      </c>
    </row>
    <row r="53" spans="1:3" ht="6" customHeight="1" x14ac:dyDescent="0.2">
      <c r="A53" s="274"/>
      <c r="C53" s="275"/>
    </row>
    <row r="54" spans="1:3" ht="11.25" customHeight="1" x14ac:dyDescent="0.2">
      <c r="A54" s="274" t="s">
        <v>287</v>
      </c>
      <c r="C54" s="275" t="s">
        <v>351</v>
      </c>
    </row>
    <row r="55" spans="1:3" ht="11.25" customHeight="1" x14ac:dyDescent="0.2">
      <c r="A55" s="274" t="s">
        <v>289</v>
      </c>
      <c r="C55" s="275" t="s">
        <v>352</v>
      </c>
    </row>
    <row r="56" spans="1:3" ht="11.25" customHeight="1" x14ac:dyDescent="0.2">
      <c r="A56" s="274" t="s">
        <v>292</v>
      </c>
      <c r="C56" s="275" t="s">
        <v>353</v>
      </c>
    </row>
    <row r="60" spans="1:3" ht="9.75" customHeight="1" x14ac:dyDescent="0.2"/>
    <row r="70" ht="10.7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showGridLines="0" topLeftCell="A13" workbookViewId="0">
      <selection activeCell="A3" sqref="A3"/>
    </sheetView>
  </sheetViews>
  <sheetFormatPr baseColWidth="10" defaultColWidth="11.42578125" defaultRowHeight="9" customHeight="1" x14ac:dyDescent="0.2"/>
  <cols>
    <col min="1" max="1" width="4.42578125" style="11" customWidth="1"/>
    <col min="2" max="2" width="11.42578125" style="11" customWidth="1"/>
    <col min="3" max="3" width="9.42578125" style="11" customWidth="1"/>
    <col min="4" max="7" width="10.42578125" style="11" customWidth="1"/>
    <col min="8" max="8" width="9.85546875" style="11" customWidth="1"/>
    <col min="9" max="9" width="9.85546875" customWidth="1"/>
  </cols>
  <sheetData>
    <row r="1" spans="1:10" s="8" customFormat="1" ht="10.5" customHeight="1" x14ac:dyDescent="0.2">
      <c r="A1" s="1" t="s">
        <v>49</v>
      </c>
      <c r="B1" s="5"/>
      <c r="C1" s="1"/>
      <c r="D1" s="1"/>
      <c r="E1" s="1"/>
      <c r="F1" s="1"/>
      <c r="G1" s="1"/>
      <c r="H1" s="1"/>
    </row>
    <row r="2" spans="1:10" s="7" customFormat="1" ht="10.5" customHeight="1" x14ac:dyDescent="0.2">
      <c r="A2" s="6" t="s">
        <v>50</v>
      </c>
      <c r="B2" s="2"/>
      <c r="C2" s="3"/>
      <c r="D2" s="3"/>
      <c r="E2" s="3"/>
      <c r="F2" s="3"/>
      <c r="G2" s="3"/>
      <c r="H2" s="3"/>
    </row>
    <row r="3" spans="1:10" s="11" customFormat="1" ht="9" customHeight="1" x14ac:dyDescent="0.2">
      <c r="A3" s="8"/>
      <c r="B3" s="9"/>
      <c r="C3" s="9"/>
      <c r="D3" s="9"/>
      <c r="E3" s="9"/>
      <c r="F3" s="9"/>
      <c r="G3" s="9"/>
      <c r="H3" s="9"/>
    </row>
    <row r="4" spans="1:10" s="11" customFormat="1" ht="11.1" customHeight="1" x14ac:dyDescent="0.2">
      <c r="A4" s="435" t="s">
        <v>2</v>
      </c>
      <c r="B4" s="447"/>
      <c r="C4" s="452" t="s">
        <v>51</v>
      </c>
      <c r="D4" s="452" t="s">
        <v>52</v>
      </c>
      <c r="E4" s="449" t="s">
        <v>4</v>
      </c>
      <c r="F4" s="431" t="s">
        <v>53</v>
      </c>
      <c r="G4" s="434" t="s">
        <v>54</v>
      </c>
      <c r="H4" s="435"/>
      <c r="I4" s="435"/>
    </row>
    <row r="5" spans="1:10" s="11" customFormat="1" ht="11.1" customHeight="1" x14ac:dyDescent="0.2">
      <c r="A5" s="437"/>
      <c r="B5" s="440"/>
      <c r="C5" s="464"/>
      <c r="D5" s="466"/>
      <c r="E5" s="450"/>
      <c r="F5" s="432"/>
      <c r="G5" s="462" t="s">
        <v>55</v>
      </c>
      <c r="H5" s="463"/>
      <c r="I5" s="463"/>
    </row>
    <row r="6" spans="1:10" s="11" customFormat="1" ht="11.1" customHeight="1" x14ac:dyDescent="0.2">
      <c r="A6" s="437"/>
      <c r="B6" s="440"/>
      <c r="C6" s="464"/>
      <c r="D6" s="467"/>
      <c r="E6" s="451"/>
      <c r="F6" s="433"/>
      <c r="G6" s="67" t="s">
        <v>56</v>
      </c>
      <c r="H6" s="67" t="s">
        <v>14</v>
      </c>
      <c r="I6" s="68" t="s">
        <v>15</v>
      </c>
    </row>
    <row r="7" spans="1:10" s="11" customFormat="1" ht="11.1" customHeight="1" x14ac:dyDescent="0.2">
      <c r="A7" s="439"/>
      <c r="B7" s="448"/>
      <c r="C7" s="465"/>
      <c r="D7" s="18" t="s">
        <v>18</v>
      </c>
      <c r="E7" s="443">
        <v>1000</v>
      </c>
      <c r="F7" s="454"/>
      <c r="G7" s="454"/>
      <c r="H7" s="454"/>
      <c r="I7" s="454"/>
    </row>
    <row r="8" spans="1:10" s="11" customFormat="1" ht="5.0999999999999996" customHeight="1" x14ac:dyDescent="0.2">
      <c r="A8" s="8"/>
      <c r="B8" s="20"/>
      <c r="C8" s="9"/>
      <c r="D8" s="22"/>
      <c r="E8" s="22"/>
      <c r="F8" s="22"/>
      <c r="G8" s="22"/>
      <c r="H8" s="21"/>
      <c r="I8" s="69"/>
    </row>
    <row r="9" spans="1:10" ht="9.75" customHeight="1" x14ac:dyDescent="0.2">
      <c r="A9" s="31">
        <v>2005</v>
      </c>
      <c r="B9" s="51" t="s">
        <v>20</v>
      </c>
      <c r="C9" s="23" t="s">
        <v>57</v>
      </c>
      <c r="D9" s="23">
        <v>63826</v>
      </c>
      <c r="E9" s="30">
        <v>1167978</v>
      </c>
      <c r="F9" s="23">
        <v>4932529</v>
      </c>
      <c r="G9" s="23">
        <v>4866702</v>
      </c>
      <c r="H9" s="30">
        <v>2475054</v>
      </c>
      <c r="I9" s="30">
        <v>2391648</v>
      </c>
      <c r="J9" s="69"/>
    </row>
    <row r="10" spans="1:10" ht="0.95" customHeight="1" x14ac:dyDescent="0.2">
      <c r="A10" s="31"/>
      <c r="B10" s="51"/>
      <c r="C10" s="23"/>
      <c r="D10" s="23"/>
      <c r="E10" s="30"/>
      <c r="F10" s="23"/>
      <c r="G10" s="23"/>
      <c r="H10" s="30"/>
      <c r="I10" s="30"/>
      <c r="J10" s="69"/>
    </row>
    <row r="11" spans="1:10" ht="9.75" customHeight="1" x14ac:dyDescent="0.2">
      <c r="A11" s="31">
        <v>2005</v>
      </c>
      <c r="B11" s="51" t="s">
        <v>22</v>
      </c>
      <c r="C11" s="23">
        <v>56380</v>
      </c>
      <c r="D11" s="23">
        <v>5318.833333333333</v>
      </c>
      <c r="E11" s="30">
        <v>97331.5</v>
      </c>
      <c r="F11" s="23">
        <v>411044.16666666669</v>
      </c>
      <c r="G11" s="23">
        <v>405558.58333333331</v>
      </c>
      <c r="H11" s="30">
        <v>206254.5</v>
      </c>
      <c r="I11" s="30">
        <v>199304</v>
      </c>
      <c r="J11" s="69"/>
    </row>
    <row r="12" spans="1:10" ht="3" customHeight="1" x14ac:dyDescent="0.2">
      <c r="A12" s="31"/>
      <c r="B12" s="51"/>
      <c r="C12" s="23"/>
      <c r="D12" s="23"/>
      <c r="E12" s="30"/>
      <c r="F12" s="23"/>
      <c r="G12" s="23"/>
      <c r="H12" s="30"/>
      <c r="I12" s="30"/>
      <c r="J12" s="69"/>
    </row>
    <row r="13" spans="1:10" ht="9.75" customHeight="1" x14ac:dyDescent="0.2">
      <c r="A13" s="70">
        <v>2006</v>
      </c>
      <c r="B13" s="25" t="s">
        <v>20</v>
      </c>
      <c r="C13" s="71" t="s">
        <v>57</v>
      </c>
      <c r="D13" s="71">
        <v>65313</v>
      </c>
      <c r="E13" s="71">
        <v>1167356</v>
      </c>
      <c r="F13" s="71">
        <v>5603121</v>
      </c>
      <c r="G13" s="71">
        <v>5548256</v>
      </c>
      <c r="H13" s="71">
        <v>2743822</v>
      </c>
      <c r="I13" s="71">
        <v>2804434</v>
      </c>
      <c r="J13" s="69"/>
    </row>
    <row r="14" spans="1:10" ht="0.95" customHeight="1" x14ac:dyDescent="0.2">
      <c r="A14" s="31"/>
      <c r="B14" s="51"/>
      <c r="C14" s="23"/>
      <c r="D14" s="23"/>
      <c r="E14" s="30"/>
      <c r="F14" s="23"/>
      <c r="G14" s="23"/>
      <c r="H14" s="30"/>
      <c r="I14" s="30"/>
      <c r="J14" s="69"/>
    </row>
    <row r="15" spans="1:10" ht="9.75" customHeight="1" x14ac:dyDescent="0.2">
      <c r="A15" s="31">
        <v>2006</v>
      </c>
      <c r="B15" s="51" t="s">
        <v>22</v>
      </c>
      <c r="C15" s="71">
        <v>56006.083333333336</v>
      </c>
      <c r="D15" s="71">
        <v>5442.75</v>
      </c>
      <c r="E15" s="71">
        <v>97279.666666666672</v>
      </c>
      <c r="F15" s="71">
        <v>466926.75</v>
      </c>
      <c r="G15" s="71">
        <v>462354.66666666669</v>
      </c>
      <c r="H15" s="71">
        <v>228651.83333333334</v>
      </c>
      <c r="I15" s="71">
        <v>233702.91666666666</v>
      </c>
      <c r="J15" s="69"/>
    </row>
    <row r="16" spans="1:10" ht="3" customHeight="1" x14ac:dyDescent="0.2">
      <c r="A16" s="31"/>
      <c r="B16" s="51"/>
      <c r="C16" s="23"/>
      <c r="D16" s="23"/>
      <c r="E16" s="30"/>
      <c r="F16" s="23"/>
      <c r="G16" s="23"/>
      <c r="H16" s="30"/>
      <c r="I16" s="30"/>
      <c r="J16" s="69"/>
    </row>
    <row r="17" spans="1:14" ht="9.75" customHeight="1" x14ac:dyDescent="0.2">
      <c r="A17" s="70">
        <v>2007</v>
      </c>
      <c r="B17" s="25" t="s">
        <v>20</v>
      </c>
      <c r="C17" s="71" t="s">
        <v>57</v>
      </c>
      <c r="D17" s="71">
        <v>66527</v>
      </c>
      <c r="E17" s="71">
        <v>1190802</v>
      </c>
      <c r="F17" s="71">
        <v>5454337</v>
      </c>
      <c r="G17" s="71">
        <v>5396630</v>
      </c>
      <c r="H17" s="71">
        <v>2732259</v>
      </c>
      <c r="I17" s="71">
        <v>2664371</v>
      </c>
      <c r="J17" s="69"/>
    </row>
    <row r="18" spans="1:14" ht="0.95" customHeight="1" x14ac:dyDescent="0.2">
      <c r="A18" s="70"/>
      <c r="B18" s="25"/>
      <c r="C18" s="71"/>
      <c r="D18" s="71"/>
      <c r="E18" s="71"/>
      <c r="F18" s="71"/>
      <c r="G18" s="71"/>
      <c r="H18" s="71"/>
      <c r="J18" s="69"/>
    </row>
    <row r="19" spans="1:14" ht="9.75" customHeight="1" x14ac:dyDescent="0.2">
      <c r="A19" s="31">
        <v>2007</v>
      </c>
      <c r="B19" s="51" t="s">
        <v>22</v>
      </c>
      <c r="C19" s="71">
        <v>56358.083333333336</v>
      </c>
      <c r="D19" s="71">
        <v>5544</v>
      </c>
      <c r="E19" s="71">
        <v>99233.5</v>
      </c>
      <c r="F19" s="71">
        <v>454528.08333333331</v>
      </c>
      <c r="G19" s="71">
        <v>449719.16666666669</v>
      </c>
      <c r="H19" s="30">
        <v>227688.25</v>
      </c>
      <c r="I19" s="30">
        <v>222030.91666666666</v>
      </c>
      <c r="J19" s="69"/>
    </row>
    <row r="20" spans="1:14" ht="3" customHeight="1" x14ac:dyDescent="0.2">
      <c r="A20" s="31"/>
      <c r="B20" s="51"/>
      <c r="C20" s="23"/>
      <c r="D20" s="23"/>
      <c r="E20" s="30"/>
      <c r="F20" s="23"/>
      <c r="G20" s="23"/>
      <c r="H20" s="30"/>
      <c r="I20" s="30"/>
      <c r="J20" s="69"/>
    </row>
    <row r="21" spans="1:14" ht="9.75" customHeight="1" x14ac:dyDescent="0.2">
      <c r="A21" s="70">
        <v>2008</v>
      </c>
      <c r="B21" s="25" t="s">
        <v>20</v>
      </c>
      <c r="C21" s="71" t="s">
        <v>57</v>
      </c>
      <c r="D21" s="71">
        <v>65333</v>
      </c>
      <c r="E21" s="71">
        <v>1192235</v>
      </c>
      <c r="F21" s="71">
        <v>5646530</v>
      </c>
      <c r="G21" s="71">
        <v>5583002</v>
      </c>
      <c r="H21" s="71">
        <v>2988397</v>
      </c>
      <c r="I21" s="71">
        <v>2594605</v>
      </c>
      <c r="J21" s="69"/>
    </row>
    <row r="22" spans="1:14" ht="0.95" customHeight="1" x14ac:dyDescent="0.2">
      <c r="A22" s="31"/>
      <c r="B22" s="51"/>
      <c r="C22" s="23"/>
      <c r="D22" s="23"/>
      <c r="E22" s="30">
        <v>0</v>
      </c>
      <c r="F22" s="23"/>
      <c r="G22" s="23"/>
      <c r="H22"/>
      <c r="J22" s="69"/>
    </row>
    <row r="23" spans="1:14" ht="9.75" customHeight="1" x14ac:dyDescent="0.2">
      <c r="A23" s="31">
        <v>2008</v>
      </c>
      <c r="B23" s="51" t="s">
        <v>22</v>
      </c>
      <c r="C23" s="71">
        <v>55136.583333333336</v>
      </c>
      <c r="D23" s="71">
        <v>5444.416666666667</v>
      </c>
      <c r="E23" s="71">
        <v>99352.916666666672</v>
      </c>
      <c r="F23" s="71">
        <v>470544.16666666669</v>
      </c>
      <c r="G23" s="71">
        <v>465250.16666666669</v>
      </c>
      <c r="H23" s="71">
        <v>249033.08333333334</v>
      </c>
      <c r="I23" s="71">
        <v>216217.08333333334</v>
      </c>
      <c r="J23" s="69"/>
    </row>
    <row r="24" spans="1:14" ht="3" customHeight="1" x14ac:dyDescent="0.2">
      <c r="A24" s="31"/>
      <c r="B24" s="51"/>
      <c r="C24" s="23"/>
      <c r="D24" s="23"/>
      <c r="E24" s="30"/>
      <c r="F24" s="23"/>
      <c r="G24" s="23"/>
      <c r="H24" s="30"/>
      <c r="I24" s="30"/>
      <c r="J24" s="69"/>
    </row>
    <row r="25" spans="1:14" ht="9.75" customHeight="1" x14ac:dyDescent="0.2">
      <c r="A25" s="70">
        <v>2009</v>
      </c>
      <c r="B25" s="25" t="s">
        <v>20</v>
      </c>
      <c r="C25" s="71" t="s">
        <v>57</v>
      </c>
      <c r="D25" s="71">
        <v>63141</v>
      </c>
      <c r="E25" s="71">
        <v>1189245</v>
      </c>
      <c r="F25" s="71">
        <v>5452649</v>
      </c>
      <c r="G25" s="71">
        <v>5404277</v>
      </c>
      <c r="H25" s="71">
        <v>2768655</v>
      </c>
      <c r="I25" s="71">
        <v>2635622</v>
      </c>
    </row>
    <row r="26" spans="1:14" ht="0.95" customHeight="1" x14ac:dyDescent="0.2">
      <c r="A26" s="31"/>
      <c r="B26" s="51"/>
      <c r="C26" s="23"/>
      <c r="D26" s="23"/>
      <c r="E26" s="30">
        <v>0</v>
      </c>
      <c r="F26" s="23"/>
      <c r="G26" s="23"/>
      <c r="H26"/>
      <c r="J26" s="69"/>
    </row>
    <row r="27" spans="1:14" ht="9.75" customHeight="1" x14ac:dyDescent="0.2">
      <c r="A27" s="31">
        <v>2009</v>
      </c>
      <c r="B27" s="51" t="s">
        <v>22</v>
      </c>
      <c r="C27" s="71">
        <v>54319.166666666664</v>
      </c>
      <c r="D27" s="71">
        <v>5261.75</v>
      </c>
      <c r="E27" s="71">
        <v>99103.75</v>
      </c>
      <c r="F27" s="71">
        <v>454387.41666666669</v>
      </c>
      <c r="G27" s="71">
        <v>450356.41666666669</v>
      </c>
      <c r="H27" s="71">
        <v>230721.25</v>
      </c>
      <c r="I27" s="71">
        <v>219635.16666666666</v>
      </c>
      <c r="J27" s="71"/>
      <c r="K27" s="71"/>
      <c r="L27" s="71"/>
      <c r="M27" s="71"/>
      <c r="N27" s="71"/>
    </row>
    <row r="28" spans="1:14" ht="2.25" customHeight="1" x14ac:dyDescent="0.2">
      <c r="A28" s="31"/>
      <c r="B28" s="51"/>
      <c r="C28" s="23"/>
      <c r="D28" s="23"/>
      <c r="E28" s="30"/>
      <c r="F28" s="23"/>
      <c r="G28" s="23"/>
      <c r="H28" s="30"/>
      <c r="I28" s="30"/>
      <c r="J28" s="69"/>
    </row>
    <row r="29" spans="1:14" ht="9.75" customHeight="1" x14ac:dyDescent="0.2">
      <c r="A29" s="70">
        <v>2010</v>
      </c>
      <c r="B29" s="25" t="s">
        <v>20</v>
      </c>
      <c r="C29" s="71" t="s">
        <v>57</v>
      </c>
      <c r="D29" s="71">
        <v>64225</v>
      </c>
      <c r="E29" s="71">
        <v>1231065</v>
      </c>
      <c r="F29" s="71">
        <v>5528302</v>
      </c>
      <c r="G29" s="71">
        <v>5467564</v>
      </c>
      <c r="H29" s="71">
        <v>2846236</v>
      </c>
      <c r="I29" s="71">
        <v>2621328</v>
      </c>
      <c r="J29" s="69"/>
    </row>
    <row r="30" spans="1:14" ht="0.75" customHeight="1" x14ac:dyDescent="0.2">
      <c r="A30" s="31"/>
      <c r="B30" s="51"/>
      <c r="C30" s="23"/>
      <c r="D30" s="23"/>
      <c r="E30" s="30">
        <v>0</v>
      </c>
      <c r="F30" s="23"/>
      <c r="G30" s="23"/>
      <c r="H30"/>
    </row>
    <row r="31" spans="1:14" ht="9.75" customHeight="1" x14ac:dyDescent="0.2">
      <c r="A31" s="31">
        <v>2010</v>
      </c>
      <c r="B31" s="51" t="s">
        <v>22</v>
      </c>
      <c r="C31" s="71">
        <v>56130.083333333336</v>
      </c>
      <c r="D31" s="71">
        <v>5352.083333333333</v>
      </c>
      <c r="E31" s="71">
        <v>102588.75</v>
      </c>
      <c r="F31" s="71">
        <v>460691.83333333331</v>
      </c>
      <c r="G31" s="71">
        <v>455630.33333333331</v>
      </c>
      <c r="H31" s="71">
        <v>237186.33333333334</v>
      </c>
      <c r="I31" s="71">
        <v>218444</v>
      </c>
      <c r="J31" s="69"/>
      <c r="K31" s="71"/>
      <c r="L31" s="71"/>
      <c r="M31" s="71"/>
      <c r="N31" s="71"/>
    </row>
    <row r="32" spans="1:14" ht="2.25" customHeight="1" x14ac:dyDescent="0.2">
      <c r="A32" s="31"/>
      <c r="B32" s="51"/>
      <c r="C32" s="23"/>
      <c r="D32" s="23"/>
      <c r="E32" s="30"/>
      <c r="F32" s="23"/>
      <c r="G32" s="23"/>
      <c r="H32" s="30"/>
      <c r="I32" s="30"/>
      <c r="J32" s="69"/>
    </row>
    <row r="33" spans="1:17" ht="9.75" customHeight="1" x14ac:dyDescent="0.2">
      <c r="A33" s="70">
        <v>2011</v>
      </c>
      <c r="B33" s="25" t="s">
        <v>20</v>
      </c>
      <c r="C33" s="71" t="s">
        <v>57</v>
      </c>
      <c r="D33" s="71">
        <v>72265</v>
      </c>
      <c r="E33" s="71">
        <v>1304235</v>
      </c>
      <c r="F33" s="71">
        <v>6340983</v>
      </c>
      <c r="G33" s="71">
        <v>6276970</v>
      </c>
      <c r="H33" s="71">
        <v>3342106</v>
      </c>
      <c r="I33" s="71">
        <v>2934864</v>
      </c>
      <c r="J33" s="69"/>
    </row>
    <row r="34" spans="1:17" ht="0.75" customHeight="1" x14ac:dyDescent="0.2">
      <c r="A34" s="31"/>
      <c r="B34" s="51"/>
      <c r="C34" s="23"/>
      <c r="D34" s="23"/>
      <c r="E34" s="30">
        <v>0</v>
      </c>
      <c r="F34" s="23"/>
      <c r="G34" s="23"/>
      <c r="H34"/>
    </row>
    <row r="35" spans="1:17" ht="9.75" customHeight="1" x14ac:dyDescent="0.2">
      <c r="A35" s="31">
        <v>2011</v>
      </c>
      <c r="B35" s="51" t="s">
        <v>22</v>
      </c>
      <c r="C35" s="71">
        <v>57254</v>
      </c>
      <c r="D35" s="71">
        <v>6022.083333333333</v>
      </c>
      <c r="E35" s="71">
        <v>108686.25</v>
      </c>
      <c r="F35" s="71">
        <v>528415.25</v>
      </c>
      <c r="G35" s="71">
        <v>523080.83333333331</v>
      </c>
      <c r="H35" s="71">
        <v>278508.83333333331</v>
      </c>
      <c r="I35" s="71">
        <v>244572</v>
      </c>
      <c r="J35" s="69"/>
      <c r="K35" s="71"/>
      <c r="L35" s="71"/>
      <c r="M35" s="71"/>
      <c r="N35" s="71"/>
    </row>
    <row r="36" spans="1:17" ht="2.25" customHeight="1" x14ac:dyDescent="0.2">
      <c r="A36" s="31"/>
      <c r="B36" s="51"/>
      <c r="C36" s="23"/>
      <c r="D36" s="23"/>
      <c r="E36" s="30"/>
      <c r="F36" s="23"/>
      <c r="G36" s="23"/>
      <c r="H36" s="30"/>
      <c r="I36" s="30"/>
      <c r="J36" s="69"/>
    </row>
    <row r="37" spans="1:17" ht="9.75" customHeight="1" x14ac:dyDescent="0.2">
      <c r="A37" s="70">
        <v>2012</v>
      </c>
      <c r="B37" s="25" t="s">
        <v>20</v>
      </c>
      <c r="C37" s="71" t="s">
        <v>57</v>
      </c>
      <c r="D37" s="71">
        <v>66579</v>
      </c>
      <c r="E37" s="71">
        <v>1293956</v>
      </c>
      <c r="F37" s="71">
        <v>6162629</v>
      </c>
      <c r="G37" s="71">
        <v>6091235</v>
      </c>
      <c r="H37" s="71">
        <v>3394906</v>
      </c>
      <c r="I37" s="71">
        <v>2696329</v>
      </c>
      <c r="J37" s="69"/>
    </row>
    <row r="38" spans="1:17" ht="0.75" customHeight="1" x14ac:dyDescent="0.2">
      <c r="A38" s="31"/>
      <c r="B38" s="51"/>
      <c r="C38" s="23"/>
      <c r="D38" s="23"/>
      <c r="E38" s="30">
        <v>0</v>
      </c>
      <c r="F38" s="23"/>
      <c r="G38" s="23"/>
      <c r="H38"/>
    </row>
    <row r="39" spans="1:17" ht="9.75" customHeight="1" x14ac:dyDescent="0.2">
      <c r="A39" s="31">
        <v>2012</v>
      </c>
      <c r="B39" s="51" t="s">
        <v>22</v>
      </c>
      <c r="C39" s="71">
        <v>56406.5</v>
      </c>
      <c r="D39" s="71">
        <v>5548.25</v>
      </c>
      <c r="E39" s="71">
        <v>107829.66666666667</v>
      </c>
      <c r="F39" s="71">
        <v>513552.41666666669</v>
      </c>
      <c r="G39" s="71">
        <v>507602.91666666669</v>
      </c>
      <c r="H39" s="71">
        <v>282908.83333333331</v>
      </c>
      <c r="I39" s="71">
        <v>224694.08333333334</v>
      </c>
      <c r="J39" s="69"/>
      <c r="K39" s="71"/>
      <c r="L39" s="71"/>
      <c r="M39" s="71"/>
      <c r="N39" s="71"/>
    </row>
    <row r="40" spans="1:17" ht="2.25" customHeight="1" x14ac:dyDescent="0.2">
      <c r="A40" s="31"/>
      <c r="B40" s="51"/>
      <c r="C40" s="23"/>
      <c r="D40" s="23"/>
      <c r="E40" s="30"/>
      <c r="F40" s="23"/>
      <c r="G40" s="23"/>
      <c r="H40" s="30"/>
      <c r="I40" s="30"/>
      <c r="J40" s="69"/>
    </row>
    <row r="41" spans="1:17" ht="9.75" customHeight="1" x14ac:dyDescent="0.2">
      <c r="A41" s="70">
        <v>2013</v>
      </c>
      <c r="B41" s="25" t="s">
        <v>20</v>
      </c>
      <c r="C41" s="71" t="s">
        <v>57</v>
      </c>
      <c r="D41" s="71">
        <v>66753</v>
      </c>
      <c r="E41" s="71">
        <v>1317984</v>
      </c>
      <c r="F41" s="71">
        <v>6172869</v>
      </c>
      <c r="G41" s="71">
        <v>6112325</v>
      </c>
      <c r="H41" s="71">
        <v>3440167</v>
      </c>
      <c r="I41" s="71">
        <v>2672158</v>
      </c>
      <c r="J41" s="69"/>
    </row>
    <row r="42" spans="1:17" ht="0.75" customHeight="1" x14ac:dyDescent="0.2">
      <c r="A42" s="31"/>
      <c r="B42" s="51"/>
      <c r="C42" s="23"/>
      <c r="D42" s="23"/>
      <c r="E42" s="30">
        <v>0</v>
      </c>
      <c r="F42" s="23"/>
      <c r="G42" s="23"/>
      <c r="H42"/>
    </row>
    <row r="43" spans="1:17" ht="9.75" customHeight="1" x14ac:dyDescent="0.2">
      <c r="A43" s="31">
        <v>2013</v>
      </c>
      <c r="B43" s="51" t="s">
        <v>22</v>
      </c>
      <c r="C43" s="71">
        <v>56612</v>
      </c>
      <c r="D43" s="71">
        <v>5562.75</v>
      </c>
      <c r="E43" s="71">
        <v>109832</v>
      </c>
      <c r="F43" s="71">
        <v>514405.75</v>
      </c>
      <c r="G43" s="71">
        <v>509360.41666666669</v>
      </c>
      <c r="H43" s="71">
        <v>286680.58333333331</v>
      </c>
      <c r="I43" s="71">
        <v>222679.83333333334</v>
      </c>
      <c r="J43" s="69"/>
      <c r="K43" s="71"/>
      <c r="L43" s="71"/>
      <c r="M43" s="71"/>
      <c r="N43" s="71"/>
    </row>
    <row r="44" spans="1:17" ht="2.25" customHeight="1" x14ac:dyDescent="0.2">
      <c r="A44" s="31"/>
      <c r="B44" s="51"/>
      <c r="C44" s="23"/>
      <c r="D44" s="23"/>
      <c r="E44" s="23"/>
      <c r="F44" s="23"/>
      <c r="G44"/>
      <c r="H44" s="23"/>
      <c r="I44" s="23"/>
      <c r="J44" s="7"/>
    </row>
    <row r="45" spans="1:17" s="27" customFormat="1" ht="9.75" customHeight="1" x14ac:dyDescent="0.2">
      <c r="A45" s="31">
        <v>2014</v>
      </c>
      <c r="B45" s="51" t="s">
        <v>23</v>
      </c>
      <c r="C45" s="71">
        <v>54565</v>
      </c>
      <c r="D45" s="71">
        <v>3808</v>
      </c>
      <c r="E45" s="30">
        <v>99870</v>
      </c>
      <c r="F45" s="71">
        <v>271822</v>
      </c>
      <c r="G45" s="71">
        <v>269651</v>
      </c>
      <c r="H45" s="30">
        <v>171460</v>
      </c>
      <c r="I45" s="30">
        <v>98191</v>
      </c>
      <c r="J45" s="69"/>
      <c r="Q45" s="69"/>
    </row>
    <row r="46" spans="1:17" ht="9.75" customHeight="1" x14ac:dyDescent="0.2">
      <c r="A46" s="31"/>
      <c r="B46" s="51" t="s">
        <v>24</v>
      </c>
      <c r="C46" s="71">
        <v>54246</v>
      </c>
      <c r="D46" s="71">
        <v>3978</v>
      </c>
      <c r="E46" s="30">
        <v>91425</v>
      </c>
      <c r="F46" s="71">
        <v>327208</v>
      </c>
      <c r="G46" s="71">
        <v>322374</v>
      </c>
      <c r="H46" s="30">
        <v>215559</v>
      </c>
      <c r="I46" s="30">
        <v>106815</v>
      </c>
      <c r="J46" s="69"/>
    </row>
    <row r="47" spans="1:17" ht="9.75" customHeight="1" x14ac:dyDescent="0.2">
      <c r="A47" s="31"/>
      <c r="B47" s="51" t="s">
        <v>25</v>
      </c>
      <c r="C47" s="71">
        <v>56399</v>
      </c>
      <c r="D47" s="71">
        <v>5414</v>
      </c>
      <c r="E47" s="30">
        <v>102234</v>
      </c>
      <c r="F47" s="71">
        <v>458639</v>
      </c>
      <c r="G47" s="71">
        <v>453414</v>
      </c>
      <c r="H47" s="30">
        <v>277075</v>
      </c>
      <c r="I47" s="30">
        <v>176339</v>
      </c>
      <c r="J47" s="71"/>
      <c r="K47" s="71"/>
      <c r="L47" s="30"/>
      <c r="M47" s="71"/>
      <c r="N47" s="71"/>
      <c r="O47" s="30"/>
      <c r="P47" s="30"/>
    </row>
    <row r="48" spans="1:17" ht="9.75" customHeight="1" x14ac:dyDescent="0.2">
      <c r="A48" s="31"/>
      <c r="B48" s="51" t="s">
        <v>26</v>
      </c>
      <c r="C48" s="71">
        <v>56890</v>
      </c>
      <c r="D48" s="71">
        <v>6170</v>
      </c>
      <c r="E48" s="30">
        <v>115902</v>
      </c>
      <c r="F48" s="71">
        <v>517126</v>
      </c>
      <c r="G48" s="71">
        <v>512424</v>
      </c>
      <c r="H48" s="30">
        <v>286924</v>
      </c>
      <c r="I48" s="30">
        <v>225500</v>
      </c>
      <c r="J48" s="71"/>
      <c r="K48" s="71"/>
      <c r="L48" s="30"/>
      <c r="M48" s="71"/>
      <c r="N48" s="71"/>
      <c r="O48" s="30"/>
      <c r="P48" s="30"/>
    </row>
    <row r="49" spans="1:17" ht="9.75" customHeight="1" x14ac:dyDescent="0.2">
      <c r="A49" s="31"/>
      <c r="B49" s="51" t="s">
        <v>27</v>
      </c>
      <c r="C49" s="71">
        <v>57176</v>
      </c>
      <c r="D49" s="71">
        <v>6180</v>
      </c>
      <c r="E49" s="30">
        <v>118659</v>
      </c>
      <c r="F49" s="71">
        <v>545405</v>
      </c>
      <c r="G49" s="71">
        <v>540157</v>
      </c>
      <c r="H49" s="30">
        <v>314376</v>
      </c>
      <c r="I49" s="30">
        <v>225781</v>
      </c>
      <c r="J49" s="71"/>
      <c r="K49" s="71"/>
      <c r="L49" s="30"/>
      <c r="M49" s="71"/>
      <c r="N49" s="71"/>
      <c r="O49" s="30"/>
      <c r="P49" s="30"/>
    </row>
    <row r="50" spans="1:17" ht="9.75" customHeight="1" x14ac:dyDescent="0.2">
      <c r="A50" s="31"/>
      <c r="B50" s="51" t="s">
        <v>28</v>
      </c>
      <c r="C50" s="71">
        <v>57406</v>
      </c>
      <c r="D50" s="71">
        <v>6416</v>
      </c>
      <c r="E50" s="30">
        <v>117716</v>
      </c>
      <c r="F50" s="71">
        <v>548454</v>
      </c>
      <c r="G50" s="71">
        <v>542461</v>
      </c>
      <c r="H50" s="30">
        <v>293780</v>
      </c>
      <c r="I50" s="30">
        <v>248681</v>
      </c>
      <c r="J50" s="71"/>
      <c r="K50" s="71"/>
      <c r="L50" s="30"/>
      <c r="M50" s="71"/>
      <c r="N50" s="71"/>
      <c r="O50" s="30"/>
      <c r="P50" s="30"/>
    </row>
    <row r="51" spans="1:17" ht="9.75" customHeight="1" x14ac:dyDescent="0.2">
      <c r="A51" s="31"/>
      <c r="B51" s="51" t="s">
        <v>29</v>
      </c>
      <c r="C51" s="71">
        <v>57627</v>
      </c>
      <c r="D51" s="71">
        <v>7094</v>
      </c>
      <c r="E51" s="30">
        <v>125580</v>
      </c>
      <c r="F51" s="71">
        <v>583754</v>
      </c>
      <c r="G51" s="71">
        <v>578085</v>
      </c>
      <c r="H51" s="30">
        <v>319898</v>
      </c>
      <c r="I51" s="30">
        <v>258187</v>
      </c>
      <c r="J51" s="71"/>
      <c r="K51" s="71"/>
      <c r="L51" s="30"/>
      <c r="M51" s="71"/>
      <c r="N51" s="71"/>
      <c r="O51" s="30"/>
      <c r="P51" s="30"/>
    </row>
    <row r="52" spans="1:17" ht="9.75" customHeight="1" x14ac:dyDescent="0.2">
      <c r="A52" s="31"/>
      <c r="B52" s="51" t="s">
        <v>30</v>
      </c>
      <c r="C52" s="71">
        <v>57963</v>
      </c>
      <c r="D52" s="71">
        <v>6382</v>
      </c>
      <c r="E52" s="30">
        <v>118294</v>
      </c>
      <c r="F52" s="71">
        <v>575187</v>
      </c>
      <c r="G52" s="71">
        <v>569207</v>
      </c>
      <c r="H52" s="30">
        <v>322960</v>
      </c>
      <c r="I52" s="30">
        <v>246247</v>
      </c>
      <c r="J52" s="71"/>
      <c r="K52" s="71"/>
      <c r="L52" s="30"/>
      <c r="M52" s="71"/>
      <c r="N52" s="71"/>
      <c r="O52" s="30"/>
      <c r="P52" s="30"/>
    </row>
    <row r="53" spans="1:17" ht="9.75" customHeight="1" x14ac:dyDescent="0.2">
      <c r="A53" s="31"/>
      <c r="B53" s="51" t="s">
        <v>31</v>
      </c>
      <c r="C53" s="71">
        <v>58125</v>
      </c>
      <c r="D53" s="71">
        <v>6936</v>
      </c>
      <c r="E53" s="30">
        <v>122527</v>
      </c>
      <c r="F53" s="71">
        <v>594713</v>
      </c>
      <c r="G53" s="71">
        <v>587625</v>
      </c>
      <c r="H53" s="30">
        <v>326943</v>
      </c>
      <c r="I53" s="30">
        <v>260682</v>
      </c>
      <c r="J53" s="71"/>
      <c r="K53" s="71"/>
      <c r="L53" s="30"/>
      <c r="M53" s="71"/>
      <c r="N53" s="71"/>
      <c r="O53" s="30"/>
      <c r="P53" s="30"/>
    </row>
    <row r="54" spans="1:17" ht="9.75" customHeight="1" x14ac:dyDescent="0.2">
      <c r="A54" s="31"/>
      <c r="B54" s="51" t="s">
        <v>32</v>
      </c>
      <c r="C54" s="71">
        <v>57703</v>
      </c>
      <c r="D54" s="71">
        <v>6644</v>
      </c>
      <c r="E54" s="30">
        <v>125616</v>
      </c>
      <c r="F54" s="71">
        <v>612329</v>
      </c>
      <c r="G54" s="71">
        <v>605961</v>
      </c>
      <c r="H54" s="30">
        <v>321903</v>
      </c>
      <c r="I54" s="30">
        <v>284058</v>
      </c>
      <c r="J54" s="7"/>
    </row>
    <row r="55" spans="1:17" s="27" customFormat="1" ht="9.75" customHeight="1" x14ac:dyDescent="0.2">
      <c r="A55" s="70"/>
      <c r="B55" s="25" t="s">
        <v>33</v>
      </c>
      <c r="C55" s="71">
        <v>57413</v>
      </c>
      <c r="D55" s="71">
        <v>6114</v>
      </c>
      <c r="E55" s="30">
        <v>128232</v>
      </c>
      <c r="F55" s="71">
        <v>623062</v>
      </c>
      <c r="G55" s="71">
        <v>615589</v>
      </c>
      <c r="H55" s="30">
        <v>315401</v>
      </c>
      <c r="I55" s="30">
        <v>300188</v>
      </c>
      <c r="J55" s="7"/>
      <c r="Q55" s="69"/>
    </row>
    <row r="56" spans="1:17" s="27" customFormat="1" ht="9.75" customHeight="1" x14ac:dyDescent="0.2">
      <c r="A56" s="70"/>
      <c r="B56" s="25" t="s">
        <v>34</v>
      </c>
      <c r="C56" s="71">
        <v>56437</v>
      </c>
      <c r="D56" s="71">
        <v>4456</v>
      </c>
      <c r="E56" s="30">
        <v>117890</v>
      </c>
      <c r="F56" s="71">
        <v>575379</v>
      </c>
      <c r="G56" s="71">
        <v>569713</v>
      </c>
      <c r="H56" s="30">
        <v>306465</v>
      </c>
      <c r="I56" s="30">
        <v>263248</v>
      </c>
      <c r="J56" s="7"/>
      <c r="Q56" s="69"/>
    </row>
    <row r="57" spans="1:17" ht="2.25" customHeight="1" x14ac:dyDescent="0.2">
      <c r="A57" s="31"/>
      <c r="B57" s="51"/>
      <c r="C57" s="23"/>
      <c r="D57" s="23"/>
      <c r="E57" s="30">
        <v>0</v>
      </c>
      <c r="F57" s="23"/>
      <c r="G57" s="23"/>
      <c r="H57"/>
      <c r="J57" s="7"/>
    </row>
    <row r="58" spans="1:17" ht="9.75" customHeight="1" x14ac:dyDescent="0.2">
      <c r="A58" s="70">
        <v>2014</v>
      </c>
      <c r="B58" s="25" t="s">
        <v>20</v>
      </c>
      <c r="C58" s="71" t="s">
        <v>57</v>
      </c>
      <c r="D58" s="71">
        <f>SUM(D45:D57)</f>
        <v>69592</v>
      </c>
      <c r="E58" s="71">
        <f>SUM(E45:E56)</f>
        <v>1383945</v>
      </c>
      <c r="F58" s="71">
        <f>SUM(F45:F56)</f>
        <v>6233078</v>
      </c>
      <c r="G58" s="71">
        <f>SUM(G45:G56)</f>
        <v>6166661</v>
      </c>
      <c r="H58" s="71">
        <f>SUM(H45:H56)</f>
        <v>3472744</v>
      </c>
      <c r="I58" s="71">
        <f>SUM(I45:I56)</f>
        <v>2693917</v>
      </c>
      <c r="J58" s="69"/>
    </row>
    <row r="59" spans="1:17" ht="1.5" customHeight="1" x14ac:dyDescent="0.2">
      <c r="A59" s="31"/>
      <c r="B59" s="51"/>
      <c r="C59" s="23"/>
      <c r="D59" s="23"/>
      <c r="E59" s="30">
        <v>0</v>
      </c>
      <c r="F59" s="23"/>
      <c r="G59" s="23"/>
      <c r="H59"/>
    </row>
    <row r="60" spans="1:17" ht="9.75" customHeight="1" x14ac:dyDescent="0.2">
      <c r="A60" s="31">
        <v>2014</v>
      </c>
      <c r="B60" s="51" t="s">
        <v>22</v>
      </c>
      <c r="C60" s="71">
        <f>SUM(C45:C56)/12</f>
        <v>56829.166666666664</v>
      </c>
      <c r="D60" s="71">
        <f t="shared" ref="D60:I60" si="0">SUM(D45:D56)/12</f>
        <v>5799.333333333333</v>
      </c>
      <c r="E60" s="71">
        <f t="shared" si="0"/>
        <v>115328.75</v>
      </c>
      <c r="F60" s="71">
        <f t="shared" si="0"/>
        <v>519423.16666666669</v>
      </c>
      <c r="G60" s="71">
        <f t="shared" si="0"/>
        <v>513888.41666666669</v>
      </c>
      <c r="H60" s="71">
        <f t="shared" si="0"/>
        <v>289395.33333333331</v>
      </c>
      <c r="I60" s="71">
        <f t="shared" si="0"/>
        <v>224493.08333333334</v>
      </c>
      <c r="J60" s="69"/>
      <c r="K60" s="71"/>
      <c r="L60" s="71"/>
      <c r="M60" s="71"/>
      <c r="N60" s="71"/>
    </row>
    <row r="61" spans="1:17" ht="2.25" customHeight="1" x14ac:dyDescent="0.2">
      <c r="A61" s="31"/>
      <c r="B61" s="51"/>
      <c r="C61" s="71"/>
      <c r="D61" s="71"/>
      <c r="E61" s="71"/>
      <c r="F61" s="71"/>
      <c r="G61" s="71"/>
      <c r="H61" s="71"/>
      <c r="I61" s="71"/>
      <c r="J61" s="7"/>
    </row>
    <row r="62" spans="1:17" s="27" customFormat="1" ht="9.75" customHeight="1" x14ac:dyDescent="0.2">
      <c r="A62" s="31">
        <v>2015</v>
      </c>
      <c r="B62" s="51" t="s">
        <v>23</v>
      </c>
      <c r="C62" s="71">
        <v>54287</v>
      </c>
      <c r="D62" s="71">
        <v>3738</v>
      </c>
      <c r="E62" s="30">
        <v>99259</v>
      </c>
      <c r="F62" s="71">
        <v>270509</v>
      </c>
      <c r="G62" s="71">
        <v>265386</v>
      </c>
      <c r="H62" s="30">
        <v>174612</v>
      </c>
      <c r="I62" s="30">
        <v>90775</v>
      </c>
      <c r="J62" s="71"/>
      <c r="K62" s="71"/>
      <c r="L62" s="30"/>
      <c r="M62" s="71"/>
      <c r="N62" s="71"/>
      <c r="O62" s="30"/>
      <c r="P62" s="30"/>
      <c r="Q62" s="69"/>
    </row>
    <row r="63" spans="1:17" ht="9.75" customHeight="1" x14ac:dyDescent="0.2">
      <c r="A63" s="31"/>
      <c r="B63" s="51" t="s">
        <v>24</v>
      </c>
      <c r="C63" s="71">
        <v>53669</v>
      </c>
      <c r="D63" s="71">
        <v>3745</v>
      </c>
      <c r="E63" s="30">
        <v>90347</v>
      </c>
      <c r="F63" s="71">
        <v>307505</v>
      </c>
      <c r="G63" s="71">
        <v>302257</v>
      </c>
      <c r="H63" s="30">
        <v>197366</v>
      </c>
      <c r="I63" s="30">
        <v>104891</v>
      </c>
      <c r="J63" s="71"/>
      <c r="K63" s="71"/>
      <c r="L63" s="30"/>
      <c r="M63" s="71"/>
      <c r="N63" s="71"/>
      <c r="O63" s="30"/>
      <c r="P63" s="30"/>
    </row>
    <row r="64" spans="1:17" ht="9.75" customHeight="1" x14ac:dyDescent="0.2">
      <c r="A64" s="31"/>
      <c r="B64" s="51" t="s">
        <v>25</v>
      </c>
      <c r="C64" s="71">
        <v>54617</v>
      </c>
      <c r="D64" s="71">
        <v>5155</v>
      </c>
      <c r="E64" s="30">
        <v>103861</v>
      </c>
      <c r="F64" s="71">
        <v>408308</v>
      </c>
      <c r="G64" s="71">
        <v>402082</v>
      </c>
      <c r="H64" s="30">
        <v>239462</v>
      </c>
      <c r="I64" s="30">
        <v>162621</v>
      </c>
      <c r="J64" s="71"/>
      <c r="K64" s="71"/>
      <c r="L64" s="30"/>
      <c r="M64" s="71"/>
      <c r="N64" s="71"/>
      <c r="O64" s="30"/>
      <c r="P64" s="30"/>
    </row>
    <row r="65" spans="1:17" ht="9.75" customHeight="1" x14ac:dyDescent="0.2">
      <c r="A65" s="31"/>
      <c r="B65" s="51" t="s">
        <v>26</v>
      </c>
      <c r="C65" s="71">
        <v>55684</v>
      </c>
      <c r="D65" s="71">
        <v>5881</v>
      </c>
      <c r="E65" s="30">
        <v>117529</v>
      </c>
      <c r="F65" s="71">
        <v>475443</v>
      </c>
      <c r="G65" s="71">
        <v>468850</v>
      </c>
      <c r="H65" s="30">
        <v>255978</v>
      </c>
      <c r="I65" s="30">
        <v>212872</v>
      </c>
      <c r="J65" s="71"/>
      <c r="K65" s="71"/>
      <c r="L65" s="30"/>
      <c r="M65" s="71"/>
      <c r="N65" s="71"/>
      <c r="O65" s="30"/>
      <c r="P65" s="30"/>
    </row>
    <row r="66" spans="1:17" ht="9.75" customHeight="1" x14ac:dyDescent="0.2">
      <c r="A66" s="31"/>
      <c r="B66" s="51" t="s">
        <v>27</v>
      </c>
      <c r="C66" s="71">
        <v>56212</v>
      </c>
      <c r="D66" s="71">
        <v>5515</v>
      </c>
      <c r="E66" s="30">
        <v>115965</v>
      </c>
      <c r="F66" s="71">
        <v>502430</v>
      </c>
      <c r="G66" s="71">
        <v>498003</v>
      </c>
      <c r="H66" s="30">
        <v>269520</v>
      </c>
      <c r="I66" s="30">
        <v>228483</v>
      </c>
      <c r="J66" s="71"/>
      <c r="K66" s="71"/>
      <c r="L66" s="30"/>
      <c r="M66" s="71"/>
      <c r="N66" s="71"/>
      <c r="O66" s="30"/>
      <c r="P66" s="30"/>
    </row>
    <row r="67" spans="1:17" ht="9.75" customHeight="1" x14ac:dyDescent="0.2">
      <c r="A67" s="31"/>
      <c r="B67" s="51" t="s">
        <v>28</v>
      </c>
      <c r="C67" s="71">
        <v>56543</v>
      </c>
      <c r="D67" s="71">
        <v>6576</v>
      </c>
      <c r="E67" s="30">
        <v>122230</v>
      </c>
      <c r="F67" s="71">
        <v>595862</v>
      </c>
      <c r="G67" s="71">
        <v>591475</v>
      </c>
      <c r="H67" s="30">
        <v>309994</v>
      </c>
      <c r="I67" s="30">
        <v>281481</v>
      </c>
      <c r="J67" s="71"/>
      <c r="K67" s="71"/>
      <c r="L67" s="30"/>
      <c r="M67" s="71"/>
      <c r="N67" s="71"/>
      <c r="O67" s="30"/>
      <c r="P67" s="30"/>
    </row>
    <row r="68" spans="1:17" ht="9.75" customHeight="1" x14ac:dyDescent="0.2">
      <c r="A68" s="31"/>
      <c r="B68" s="51" t="s">
        <v>29</v>
      </c>
      <c r="C68" s="71">
        <v>56638</v>
      </c>
      <c r="D68" s="71">
        <v>6589</v>
      </c>
      <c r="E68" s="30">
        <v>127755</v>
      </c>
      <c r="F68" s="71">
        <v>621495</v>
      </c>
      <c r="G68" s="71">
        <v>614690</v>
      </c>
      <c r="H68" s="30">
        <v>327628</v>
      </c>
      <c r="I68" s="30">
        <v>287062</v>
      </c>
      <c r="J68" s="71"/>
      <c r="K68" s="71"/>
      <c r="L68" s="30"/>
      <c r="M68" s="71"/>
      <c r="N68" s="71"/>
      <c r="O68" s="30"/>
      <c r="P68" s="30"/>
    </row>
    <row r="69" spans="1:17" ht="9.75" customHeight="1" x14ac:dyDescent="0.2">
      <c r="A69" s="31"/>
      <c r="B69" s="51" t="s">
        <v>30</v>
      </c>
      <c r="C69" s="71">
        <v>56829</v>
      </c>
      <c r="D69" s="71">
        <v>6015</v>
      </c>
      <c r="E69" s="30">
        <v>120467</v>
      </c>
      <c r="F69" s="71">
        <v>585395</v>
      </c>
      <c r="G69" s="71">
        <v>580657</v>
      </c>
      <c r="H69" s="30">
        <v>297118</v>
      </c>
      <c r="I69" s="30">
        <v>283539</v>
      </c>
      <c r="J69" s="71"/>
      <c r="K69" s="71"/>
      <c r="L69" s="30"/>
      <c r="M69" s="71"/>
      <c r="N69" s="71"/>
      <c r="O69" s="30"/>
      <c r="P69" s="30"/>
    </row>
    <row r="70" spans="1:17" ht="9.75" customHeight="1" x14ac:dyDescent="0.2">
      <c r="A70" s="31"/>
      <c r="B70" s="51" t="s">
        <v>31</v>
      </c>
      <c r="C70" s="71">
        <v>56920</v>
      </c>
      <c r="D70" s="71">
        <v>6474</v>
      </c>
      <c r="E70" s="30">
        <v>122795</v>
      </c>
      <c r="F70" s="71">
        <v>631058</v>
      </c>
      <c r="G70" s="71">
        <v>624902</v>
      </c>
      <c r="H70" s="30">
        <v>311394</v>
      </c>
      <c r="I70" s="30">
        <v>313507</v>
      </c>
      <c r="J70" s="71"/>
      <c r="K70" s="71"/>
      <c r="L70" s="30"/>
      <c r="M70" s="71"/>
      <c r="N70" s="71"/>
      <c r="O70" s="30"/>
      <c r="P70" s="30"/>
    </row>
    <row r="71" spans="1:17" ht="9.75" customHeight="1" x14ac:dyDescent="0.2">
      <c r="A71" s="31"/>
      <c r="B71" s="51" t="s">
        <v>32</v>
      </c>
      <c r="C71" s="71">
        <v>56730</v>
      </c>
      <c r="D71" s="71">
        <v>6348</v>
      </c>
      <c r="E71" s="30">
        <v>127104</v>
      </c>
      <c r="F71" s="71">
        <v>614947</v>
      </c>
      <c r="G71" s="71">
        <v>610707</v>
      </c>
      <c r="H71" s="30">
        <v>296776</v>
      </c>
      <c r="I71" s="30">
        <v>313931</v>
      </c>
      <c r="J71" s="7"/>
    </row>
    <row r="72" spans="1:17" s="27" customFormat="1" ht="9.75" customHeight="1" x14ac:dyDescent="0.2">
      <c r="A72" s="70"/>
      <c r="B72" s="25" t="s">
        <v>33</v>
      </c>
      <c r="C72" s="71">
        <v>56474</v>
      </c>
      <c r="D72" s="71">
        <v>5996</v>
      </c>
      <c r="E72" s="30">
        <v>132535</v>
      </c>
      <c r="F72" s="71">
        <v>633009</v>
      </c>
      <c r="G72" s="71">
        <v>625155</v>
      </c>
      <c r="H72" s="30">
        <v>312104</v>
      </c>
      <c r="I72" s="30">
        <v>313051</v>
      </c>
      <c r="J72" s="7"/>
      <c r="Q72" s="69"/>
    </row>
    <row r="73" spans="1:17" s="27" customFormat="1" ht="9.75" customHeight="1" x14ac:dyDescent="0.2">
      <c r="A73" s="70"/>
      <c r="B73" s="25" t="s">
        <v>34</v>
      </c>
      <c r="C73" s="71">
        <v>55605</v>
      </c>
      <c r="D73" s="71">
        <v>4341</v>
      </c>
      <c r="E73" s="30">
        <v>121792</v>
      </c>
      <c r="F73" s="71">
        <v>661677</v>
      </c>
      <c r="G73" s="71">
        <v>656093</v>
      </c>
      <c r="H73" s="30">
        <v>316232</v>
      </c>
      <c r="I73" s="30">
        <v>339861</v>
      </c>
      <c r="J73" s="7"/>
      <c r="Q73" s="69"/>
    </row>
    <row r="74" spans="1:17" ht="1.5" customHeight="1" x14ac:dyDescent="0.2">
      <c r="A74" s="31"/>
      <c r="B74" s="51"/>
      <c r="C74" s="23"/>
      <c r="D74" s="23"/>
      <c r="E74" s="30">
        <v>0</v>
      </c>
      <c r="F74" s="23"/>
      <c r="G74" s="23"/>
      <c r="H74"/>
      <c r="J74" s="7"/>
    </row>
    <row r="75" spans="1:17" ht="9.75" customHeight="1" x14ac:dyDescent="0.2">
      <c r="A75" s="70">
        <v>2015</v>
      </c>
      <c r="B75" s="25" t="s">
        <v>20</v>
      </c>
      <c r="C75" s="71" t="s">
        <v>57</v>
      </c>
      <c r="D75" s="71">
        <f>SUM(D62:D74)</f>
        <v>66373</v>
      </c>
      <c r="E75" s="71">
        <f>SUM(E62:E73)</f>
        <v>1401639</v>
      </c>
      <c r="F75" s="71">
        <f>SUM(F62:F73)</f>
        <v>6307638</v>
      </c>
      <c r="G75" s="71">
        <f>SUM(G62:G73)</f>
        <v>6240257</v>
      </c>
      <c r="H75" s="71">
        <f>SUM(H62:H73)</f>
        <v>3308184</v>
      </c>
      <c r="I75" s="71">
        <f>SUM(I62:I73)</f>
        <v>2932074</v>
      </c>
      <c r="J75" s="69"/>
    </row>
    <row r="76" spans="1:17" ht="3" customHeight="1" x14ac:dyDescent="0.2">
      <c r="A76" s="31"/>
      <c r="B76" s="51"/>
      <c r="C76" s="23"/>
      <c r="D76" s="23"/>
      <c r="E76" s="30">
        <v>0</v>
      </c>
      <c r="F76" s="23"/>
      <c r="G76" s="23"/>
      <c r="H76"/>
      <c r="J76" s="7"/>
    </row>
    <row r="77" spans="1:17" ht="9.75" customHeight="1" x14ac:dyDescent="0.2">
      <c r="A77" s="31">
        <v>2015</v>
      </c>
      <c r="B77" s="51" t="s">
        <v>22</v>
      </c>
      <c r="C77" s="71">
        <f>SUM(C62:C73)/12</f>
        <v>55850.666666666664</v>
      </c>
      <c r="D77" s="71">
        <f t="shared" ref="D77:I77" si="1">SUM(D62:D73)/12</f>
        <v>5531.083333333333</v>
      </c>
      <c r="E77" s="71">
        <f t="shared" si="1"/>
        <v>116803.25</v>
      </c>
      <c r="F77" s="71">
        <f t="shared" si="1"/>
        <v>525636.5</v>
      </c>
      <c r="G77" s="71">
        <f t="shared" si="1"/>
        <v>520021.41666666669</v>
      </c>
      <c r="H77" s="71">
        <f t="shared" si="1"/>
        <v>275682</v>
      </c>
      <c r="I77" s="71">
        <f t="shared" si="1"/>
        <v>244339.5</v>
      </c>
      <c r="J77" s="71"/>
      <c r="K77" s="71"/>
      <c r="L77" s="71"/>
      <c r="M77" s="71"/>
      <c r="N77" s="71"/>
    </row>
    <row r="78" spans="1:17" ht="3.75" customHeight="1" x14ac:dyDescent="0.2">
      <c r="A78" s="31"/>
      <c r="B78" s="5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</row>
    <row r="79" spans="1:17" s="27" customFormat="1" ht="9.75" customHeight="1" x14ac:dyDescent="0.2">
      <c r="A79" s="31">
        <v>2016</v>
      </c>
      <c r="B79" s="51" t="s">
        <v>23</v>
      </c>
      <c r="C79" s="71">
        <v>55141</v>
      </c>
      <c r="D79" s="71">
        <v>3487</v>
      </c>
      <c r="E79" s="30">
        <v>101374</v>
      </c>
      <c r="F79" s="71">
        <v>258293</v>
      </c>
      <c r="G79" s="71">
        <v>254034</v>
      </c>
      <c r="H79" s="30">
        <v>158133</v>
      </c>
      <c r="I79" s="30">
        <v>95901</v>
      </c>
      <c r="J79" s="71"/>
      <c r="K79" s="71"/>
      <c r="L79" s="30"/>
      <c r="M79" s="71"/>
      <c r="N79" s="71"/>
      <c r="O79" s="30"/>
      <c r="P79" s="30"/>
      <c r="Q79"/>
    </row>
    <row r="80" spans="1:17" ht="9.75" customHeight="1" x14ac:dyDescent="0.2">
      <c r="A80" s="31"/>
      <c r="B80" s="51" t="s">
        <v>24</v>
      </c>
      <c r="C80" s="71">
        <v>55142</v>
      </c>
      <c r="D80" s="71">
        <v>4462</v>
      </c>
      <c r="E80" s="30">
        <v>101517</v>
      </c>
      <c r="F80" s="71">
        <v>355742</v>
      </c>
      <c r="G80" s="71">
        <v>351463</v>
      </c>
      <c r="H80" s="30">
        <v>234214</v>
      </c>
      <c r="I80" s="30">
        <v>117250</v>
      </c>
      <c r="J80" s="71"/>
      <c r="K80" s="71"/>
      <c r="L80" s="30"/>
      <c r="M80" s="71"/>
      <c r="N80" s="71"/>
      <c r="O80" s="30"/>
      <c r="P80" s="30"/>
    </row>
    <row r="81" spans="1:17" ht="9.75" customHeight="1" x14ac:dyDescent="0.2">
      <c r="A81" s="31"/>
      <c r="B81" s="51" t="s">
        <v>25</v>
      </c>
      <c r="C81" s="72" t="s">
        <v>36</v>
      </c>
      <c r="D81" s="72" t="s">
        <v>36</v>
      </c>
      <c r="E81" s="72" t="s">
        <v>36</v>
      </c>
      <c r="F81" s="72" t="s">
        <v>36</v>
      </c>
      <c r="G81" s="72" t="s">
        <v>36</v>
      </c>
      <c r="H81" s="72" t="s">
        <v>36</v>
      </c>
      <c r="I81" s="72" t="s">
        <v>36</v>
      </c>
      <c r="J81" s="71"/>
      <c r="K81" s="71"/>
      <c r="L81" s="30"/>
      <c r="M81" s="71"/>
      <c r="N81" s="71"/>
      <c r="O81" s="30"/>
      <c r="P81" s="30"/>
      <c r="Q81" s="30"/>
    </row>
    <row r="82" spans="1:17" ht="9.75" customHeight="1" x14ac:dyDescent="0.2">
      <c r="A82" s="31"/>
      <c r="B82" s="51" t="s">
        <v>26</v>
      </c>
      <c r="C82" s="72" t="s">
        <v>36</v>
      </c>
      <c r="D82" s="72" t="s">
        <v>36</v>
      </c>
      <c r="E82" s="72" t="s">
        <v>36</v>
      </c>
      <c r="F82" s="72" t="s">
        <v>36</v>
      </c>
      <c r="G82" s="72" t="s">
        <v>36</v>
      </c>
      <c r="H82" s="72" t="s">
        <v>36</v>
      </c>
      <c r="I82" s="72" t="s">
        <v>36</v>
      </c>
      <c r="J82" s="71"/>
      <c r="K82" s="71"/>
      <c r="L82" s="30"/>
      <c r="M82" s="71"/>
      <c r="N82" s="71"/>
      <c r="O82" s="30"/>
      <c r="P82" s="30"/>
      <c r="Q82" s="30"/>
    </row>
    <row r="83" spans="1:17" ht="9.75" customHeight="1" x14ac:dyDescent="0.2">
      <c r="A83" s="31"/>
      <c r="B83" s="51" t="s">
        <v>27</v>
      </c>
      <c r="C83" s="72" t="s">
        <v>36</v>
      </c>
      <c r="D83" s="72" t="s">
        <v>36</v>
      </c>
      <c r="E83" s="72" t="s">
        <v>36</v>
      </c>
      <c r="F83" s="72" t="s">
        <v>36</v>
      </c>
      <c r="G83" s="72" t="s">
        <v>36</v>
      </c>
      <c r="H83" s="72" t="s">
        <v>36</v>
      </c>
      <c r="I83" s="72" t="s">
        <v>36</v>
      </c>
      <c r="J83" s="71"/>
      <c r="K83" s="71"/>
      <c r="L83" s="30"/>
      <c r="M83" s="71"/>
      <c r="N83" s="71"/>
      <c r="O83" s="30"/>
      <c r="P83" s="30"/>
      <c r="Q83" s="30"/>
    </row>
    <row r="84" spans="1:17" ht="9.75" customHeight="1" x14ac:dyDescent="0.2">
      <c r="A84" s="31"/>
      <c r="B84" s="51" t="s">
        <v>28</v>
      </c>
      <c r="C84" s="72" t="s">
        <v>36</v>
      </c>
      <c r="D84" s="72" t="s">
        <v>36</v>
      </c>
      <c r="E84" s="72" t="s">
        <v>36</v>
      </c>
      <c r="F84" s="72" t="s">
        <v>36</v>
      </c>
      <c r="G84" s="72" t="s">
        <v>36</v>
      </c>
      <c r="H84" s="72" t="s">
        <v>36</v>
      </c>
      <c r="I84" s="72" t="s">
        <v>36</v>
      </c>
      <c r="J84" s="71"/>
      <c r="K84" s="71"/>
      <c r="L84" s="30"/>
      <c r="M84" s="71"/>
      <c r="N84" s="71"/>
      <c r="O84" s="30"/>
      <c r="P84" s="30"/>
      <c r="Q84" s="30"/>
    </row>
    <row r="85" spans="1:17" ht="9.75" customHeight="1" x14ac:dyDescent="0.2">
      <c r="A85" s="31"/>
      <c r="B85" s="51" t="s">
        <v>29</v>
      </c>
      <c r="C85" s="72" t="s">
        <v>36</v>
      </c>
      <c r="D85" s="72" t="s">
        <v>36</v>
      </c>
      <c r="E85" s="72" t="s">
        <v>36</v>
      </c>
      <c r="F85" s="72" t="s">
        <v>36</v>
      </c>
      <c r="G85" s="72" t="s">
        <v>36</v>
      </c>
      <c r="H85" s="72" t="s">
        <v>36</v>
      </c>
      <c r="I85" s="72" t="s">
        <v>36</v>
      </c>
      <c r="J85" s="71"/>
      <c r="K85" s="71"/>
      <c r="L85" s="30"/>
      <c r="M85" s="71"/>
      <c r="N85" s="71"/>
      <c r="O85" s="30"/>
      <c r="P85" s="30"/>
      <c r="Q85" s="30"/>
    </row>
    <row r="86" spans="1:17" ht="9.75" customHeight="1" x14ac:dyDescent="0.2">
      <c r="A86" s="31"/>
      <c r="B86" s="51" t="s">
        <v>30</v>
      </c>
      <c r="C86" s="72" t="s">
        <v>36</v>
      </c>
      <c r="D86" s="72" t="s">
        <v>36</v>
      </c>
      <c r="E86" s="72" t="s">
        <v>36</v>
      </c>
      <c r="F86" s="72" t="s">
        <v>36</v>
      </c>
      <c r="G86" s="72" t="s">
        <v>36</v>
      </c>
      <c r="H86" s="72" t="s">
        <v>36</v>
      </c>
      <c r="I86" s="72" t="s">
        <v>36</v>
      </c>
      <c r="J86" s="71"/>
      <c r="K86" s="71"/>
      <c r="L86" s="30"/>
      <c r="M86" s="71"/>
      <c r="N86" s="71"/>
      <c r="O86" s="30"/>
      <c r="P86" s="30"/>
      <c r="Q86" s="30"/>
    </row>
    <row r="87" spans="1:17" ht="9.75" customHeight="1" x14ac:dyDescent="0.2">
      <c r="A87" s="31"/>
      <c r="B87" s="51" t="s">
        <v>31</v>
      </c>
      <c r="C87" s="72" t="s">
        <v>36</v>
      </c>
      <c r="D87" s="72" t="s">
        <v>36</v>
      </c>
      <c r="E87" s="72" t="s">
        <v>36</v>
      </c>
      <c r="F87" s="72" t="s">
        <v>36</v>
      </c>
      <c r="G87" s="72" t="s">
        <v>36</v>
      </c>
      <c r="H87" s="72" t="s">
        <v>36</v>
      </c>
      <c r="I87" s="72" t="s">
        <v>36</v>
      </c>
      <c r="J87" s="71"/>
      <c r="K87" s="71"/>
      <c r="L87" s="30"/>
      <c r="M87" s="71"/>
      <c r="N87" s="71"/>
      <c r="O87" s="30"/>
      <c r="P87" s="30"/>
      <c r="Q87" s="30"/>
    </row>
    <row r="88" spans="1:17" ht="9.75" customHeight="1" x14ac:dyDescent="0.2">
      <c r="A88" s="31"/>
      <c r="B88" s="51" t="s">
        <v>32</v>
      </c>
      <c r="C88" s="72" t="s">
        <v>36</v>
      </c>
      <c r="D88" s="72" t="s">
        <v>36</v>
      </c>
      <c r="E88" s="72" t="s">
        <v>36</v>
      </c>
      <c r="F88" s="72" t="s">
        <v>36</v>
      </c>
      <c r="G88" s="72" t="s">
        <v>36</v>
      </c>
      <c r="H88" s="72" t="s">
        <v>36</v>
      </c>
      <c r="I88" s="72" t="s">
        <v>36</v>
      </c>
      <c r="J88" s="7"/>
    </row>
    <row r="89" spans="1:17" s="27" customFormat="1" ht="9.75" customHeight="1" x14ac:dyDescent="0.2">
      <c r="A89" s="70"/>
      <c r="B89" s="25" t="s">
        <v>33</v>
      </c>
      <c r="C89" s="72" t="s">
        <v>36</v>
      </c>
      <c r="D89" s="72" t="s">
        <v>36</v>
      </c>
      <c r="E89" s="72" t="s">
        <v>36</v>
      </c>
      <c r="F89" s="72" t="s">
        <v>36</v>
      </c>
      <c r="G89" s="72" t="s">
        <v>36</v>
      </c>
      <c r="H89" s="72" t="s">
        <v>36</v>
      </c>
      <c r="I89" s="72" t="s">
        <v>36</v>
      </c>
    </row>
    <row r="90" spans="1:17" s="27" customFormat="1" ht="9.75" customHeight="1" x14ac:dyDescent="0.2">
      <c r="A90" s="70"/>
      <c r="B90" s="25" t="s">
        <v>34</v>
      </c>
      <c r="C90" s="72" t="s">
        <v>36</v>
      </c>
      <c r="D90" s="72" t="s">
        <v>36</v>
      </c>
      <c r="E90" s="72" t="s">
        <v>36</v>
      </c>
      <c r="F90" s="72" t="s">
        <v>36</v>
      </c>
      <c r="G90" s="72" t="s">
        <v>36</v>
      </c>
      <c r="H90" s="72" t="s">
        <v>36</v>
      </c>
      <c r="I90" s="72" t="s">
        <v>36</v>
      </c>
      <c r="J90" s="7"/>
    </row>
    <row r="91" spans="1:17" ht="2.25" customHeight="1" x14ac:dyDescent="0.2">
      <c r="A91" s="31"/>
      <c r="B91" s="51"/>
      <c r="C91" s="23"/>
      <c r="D91" s="23"/>
      <c r="E91" s="30" t="s">
        <v>354</v>
      </c>
      <c r="F91" s="23"/>
      <c r="G91" s="23"/>
      <c r="H91"/>
      <c r="J91" s="7"/>
    </row>
    <row r="92" spans="1:17" ht="9.75" customHeight="1" x14ac:dyDescent="0.2">
      <c r="A92" s="70">
        <v>2016</v>
      </c>
      <c r="B92" s="25" t="s">
        <v>20</v>
      </c>
      <c r="C92" s="71" t="s">
        <v>57</v>
      </c>
      <c r="D92" s="71">
        <v>7949</v>
      </c>
      <c r="E92" s="71">
        <v>202891</v>
      </c>
      <c r="F92" s="71">
        <v>614035</v>
      </c>
      <c r="G92" s="71">
        <v>605497</v>
      </c>
      <c r="H92" s="71">
        <v>392347</v>
      </c>
      <c r="I92" s="71">
        <v>213151</v>
      </c>
      <c r="J92" s="69"/>
    </row>
    <row r="93" spans="1:17" ht="3" customHeight="1" x14ac:dyDescent="0.2">
      <c r="A93" s="31"/>
      <c r="B93" s="51"/>
      <c r="C93" s="23"/>
      <c r="D93" s="23"/>
      <c r="E93" s="30" t="s">
        <v>354</v>
      </c>
      <c r="F93" s="23"/>
      <c r="G93" s="23"/>
      <c r="H93"/>
      <c r="J93" s="7"/>
    </row>
    <row r="94" spans="1:17" ht="9.75" customHeight="1" x14ac:dyDescent="0.2">
      <c r="A94" s="31">
        <v>2016</v>
      </c>
      <c r="B94" s="51" t="s">
        <v>22</v>
      </c>
      <c r="C94" s="71">
        <v>55142</v>
      </c>
      <c r="D94" s="71">
        <v>3975</v>
      </c>
      <c r="E94" s="71">
        <v>101446</v>
      </c>
      <c r="F94" s="71">
        <v>307018</v>
      </c>
      <c r="G94" s="71">
        <v>302749</v>
      </c>
      <c r="H94" s="71">
        <v>196174</v>
      </c>
      <c r="I94" s="71">
        <v>106576</v>
      </c>
      <c r="J94" s="71"/>
      <c r="K94" s="71"/>
      <c r="L94" s="71"/>
      <c r="M94" s="71"/>
      <c r="N94" s="71"/>
    </row>
    <row r="95" spans="1:17" ht="19.5" customHeight="1" x14ac:dyDescent="0.2">
      <c r="A95" s="31"/>
      <c r="B95" s="63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</row>
    <row r="96" spans="1:17" ht="2.25" customHeight="1" x14ac:dyDescent="0.2">
      <c r="A96" s="8" t="s">
        <v>58</v>
      </c>
      <c r="B96" s="63"/>
      <c r="C96"/>
      <c r="D96"/>
      <c r="E96"/>
      <c r="F96"/>
      <c r="G96"/>
      <c r="H96"/>
      <c r="I96" s="11"/>
      <c r="J96" s="7"/>
    </row>
    <row r="97" spans="1:10" ht="9.75" customHeight="1" x14ac:dyDescent="0.2">
      <c r="A97" s="11" t="s">
        <v>38</v>
      </c>
      <c r="B97"/>
      <c r="C97" s="21"/>
      <c r="D97" s="21"/>
      <c r="E97" s="21"/>
      <c r="F97" s="21"/>
      <c r="G97"/>
      <c r="H97" s="21"/>
      <c r="I97" s="30"/>
      <c r="J97" s="7"/>
    </row>
    <row r="98" spans="1:10" ht="9" customHeight="1" x14ac:dyDescent="0.2">
      <c r="C98"/>
      <c r="D98"/>
      <c r="E98"/>
      <c r="F98"/>
      <c r="G98"/>
      <c r="H98"/>
      <c r="I98" s="11"/>
      <c r="J98" s="11"/>
    </row>
    <row r="99" spans="1:10" ht="9" customHeight="1" x14ac:dyDescent="0.2">
      <c r="C99" s="30"/>
      <c r="D99" s="30"/>
      <c r="E99" s="30"/>
      <c r="F99" s="30"/>
      <c r="G99" s="30"/>
      <c r="H99" s="30"/>
      <c r="I99" s="30"/>
      <c r="J99" s="11"/>
    </row>
    <row r="100" spans="1:10" ht="9" customHeight="1" x14ac:dyDescent="0.2">
      <c r="C100" s="54"/>
      <c r="D100" s="54"/>
      <c r="E100" s="54"/>
      <c r="F100" s="54"/>
      <c r="G100" s="54"/>
      <c r="H100" s="54"/>
      <c r="I100" s="54"/>
      <c r="J100" s="11"/>
    </row>
    <row r="101" spans="1:10" ht="9" customHeight="1" x14ac:dyDescent="0.2">
      <c r="C101"/>
      <c r="D101"/>
      <c r="E101"/>
      <c r="F101"/>
      <c r="G101"/>
      <c r="H101"/>
      <c r="I101" s="11"/>
      <c r="J101" s="11"/>
    </row>
    <row r="102" spans="1:10" ht="9" customHeight="1" x14ac:dyDescent="0.2">
      <c r="C102"/>
      <c r="D102"/>
      <c r="E102"/>
      <c r="F102"/>
      <c r="G102"/>
      <c r="H102"/>
      <c r="I102" s="11"/>
      <c r="J102" s="11"/>
    </row>
    <row r="103" spans="1:10" ht="9" customHeight="1" x14ac:dyDescent="0.2">
      <c r="C103"/>
      <c r="D103"/>
      <c r="E103"/>
      <c r="F103"/>
      <c r="G103"/>
      <c r="H103"/>
      <c r="I103" s="11"/>
      <c r="J103" s="11"/>
    </row>
    <row r="104" spans="1:10" ht="9" customHeight="1" x14ac:dyDescent="0.2">
      <c r="C104"/>
      <c r="D104"/>
      <c r="E104"/>
      <c r="F104"/>
      <c r="G104"/>
      <c r="H104"/>
      <c r="I104" s="11"/>
      <c r="J104" s="11"/>
    </row>
    <row r="105" spans="1:10" ht="9" customHeight="1" x14ac:dyDescent="0.2">
      <c r="C105"/>
      <c r="D105"/>
      <c r="E105"/>
      <c r="F105"/>
      <c r="G105"/>
      <c r="H105"/>
      <c r="I105" s="11"/>
      <c r="J105" s="11"/>
    </row>
    <row r="106" spans="1:10" ht="9" customHeight="1" x14ac:dyDescent="0.2">
      <c r="C106"/>
      <c r="D106"/>
      <c r="E106"/>
      <c r="F106"/>
      <c r="G106"/>
      <c r="H106"/>
      <c r="I106" s="11"/>
      <c r="J106" s="11"/>
    </row>
    <row r="107" spans="1:10" ht="9" customHeight="1" x14ac:dyDescent="0.2">
      <c r="C107"/>
      <c r="D107"/>
      <c r="E107"/>
      <c r="F107"/>
      <c r="G107"/>
      <c r="H107"/>
      <c r="I107" s="11"/>
      <c r="J107" s="11"/>
    </row>
    <row r="108" spans="1:10" ht="9" customHeight="1" x14ac:dyDescent="0.2">
      <c r="C108"/>
      <c r="D108"/>
      <c r="E108"/>
      <c r="F108"/>
      <c r="G108"/>
      <c r="H108"/>
      <c r="I108" s="11"/>
      <c r="J108" s="11"/>
    </row>
    <row r="109" spans="1:10" ht="9" customHeight="1" x14ac:dyDescent="0.2">
      <c r="C109"/>
      <c r="D109"/>
      <c r="E109"/>
      <c r="F109"/>
      <c r="G109"/>
      <c r="H109"/>
      <c r="I109" s="11"/>
      <c r="J109" s="11"/>
    </row>
    <row r="110" spans="1:10" ht="9" customHeight="1" x14ac:dyDescent="0.2">
      <c r="C110"/>
      <c r="D110"/>
      <c r="E110"/>
      <c r="F110"/>
      <c r="G110"/>
      <c r="H110"/>
      <c r="I110" s="11"/>
      <c r="J110" s="11"/>
    </row>
    <row r="111" spans="1:10" ht="9" customHeight="1" x14ac:dyDescent="0.2">
      <c r="C111"/>
      <c r="D111"/>
      <c r="E111"/>
      <c r="F111"/>
      <c r="G111"/>
      <c r="H111"/>
      <c r="I111" s="11"/>
      <c r="J111" s="11"/>
    </row>
    <row r="112" spans="1:10" ht="9" customHeight="1" x14ac:dyDescent="0.2">
      <c r="I112" s="11"/>
      <c r="J112" s="11"/>
    </row>
    <row r="113" spans="9:10" ht="9" customHeight="1" x14ac:dyDescent="0.2">
      <c r="I113" s="11"/>
      <c r="J113" s="11"/>
    </row>
    <row r="114" spans="9:10" ht="9" customHeight="1" x14ac:dyDescent="0.2">
      <c r="I114" s="11"/>
      <c r="J114" s="11"/>
    </row>
    <row r="115" spans="9:10" ht="9" customHeight="1" x14ac:dyDescent="0.2">
      <c r="I115" s="11"/>
      <c r="J115" s="11"/>
    </row>
    <row r="116" spans="9:10" ht="9" customHeight="1" x14ac:dyDescent="0.2">
      <c r="I116" s="11"/>
      <c r="J116" s="11"/>
    </row>
    <row r="117" spans="9:10" ht="9" customHeight="1" x14ac:dyDescent="0.2">
      <c r="I117" s="11"/>
      <c r="J117" s="11"/>
    </row>
    <row r="118" spans="9:10" ht="9" customHeight="1" x14ac:dyDescent="0.2">
      <c r="I118" s="11"/>
      <c r="J118" s="11"/>
    </row>
    <row r="119" spans="9:10" ht="9" customHeight="1" x14ac:dyDescent="0.2">
      <c r="I119" s="11"/>
    </row>
    <row r="120" spans="9:10" ht="9" customHeight="1" x14ac:dyDescent="0.2">
      <c r="I120" s="11"/>
    </row>
    <row r="121" spans="9:10" ht="9" customHeight="1" x14ac:dyDescent="0.2">
      <c r="I121" s="11"/>
    </row>
    <row r="122" spans="9:10" ht="9" customHeight="1" x14ac:dyDescent="0.2">
      <c r="I122" s="11"/>
    </row>
    <row r="123" spans="9:10" ht="9" customHeight="1" x14ac:dyDescent="0.2">
      <c r="I123" s="11"/>
    </row>
    <row r="124" spans="9:10" ht="9" customHeight="1" x14ac:dyDescent="0.2">
      <c r="I124" s="11"/>
    </row>
    <row r="125" spans="9:10" ht="9" customHeight="1" x14ac:dyDescent="0.2">
      <c r="I125" s="11"/>
    </row>
    <row r="126" spans="9:10" ht="9" customHeight="1" x14ac:dyDescent="0.2">
      <c r="I126" s="11"/>
    </row>
    <row r="127" spans="9:10" ht="9" customHeight="1" x14ac:dyDescent="0.2">
      <c r="I127" s="11"/>
    </row>
    <row r="128" spans="9:10" ht="9" customHeight="1" x14ac:dyDescent="0.2">
      <c r="I128" s="11"/>
    </row>
    <row r="129" spans="9:9" ht="9" customHeight="1" x14ac:dyDescent="0.2">
      <c r="I129" s="11"/>
    </row>
    <row r="130" spans="9:9" ht="9" customHeight="1" x14ac:dyDescent="0.2">
      <c r="I130" s="11"/>
    </row>
    <row r="131" spans="9:9" ht="9" customHeight="1" x14ac:dyDescent="0.2">
      <c r="I131" s="11"/>
    </row>
    <row r="132" spans="9:9" ht="9" customHeight="1" x14ac:dyDescent="0.2">
      <c r="I132" s="11"/>
    </row>
    <row r="133" spans="9:9" ht="9" customHeight="1" x14ac:dyDescent="0.2">
      <c r="I133" s="11"/>
    </row>
    <row r="134" spans="9:9" ht="9" customHeight="1" x14ac:dyDescent="0.2">
      <c r="I134" s="11"/>
    </row>
    <row r="135" spans="9:9" ht="9" customHeight="1" x14ac:dyDescent="0.2">
      <c r="I135" s="11"/>
    </row>
    <row r="136" spans="9:9" ht="9" customHeight="1" x14ac:dyDescent="0.2">
      <c r="I136" s="11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30.28515625" style="11" customWidth="1"/>
    <col min="2" max="3" width="11.28515625" style="11" customWidth="1"/>
    <col min="4" max="4" width="11" style="11" customWidth="1"/>
    <col min="5" max="5" width="13.42578125" style="11" customWidth="1"/>
    <col min="6" max="6" width="12.42578125" style="11" customWidth="1"/>
    <col min="7" max="8" width="8.42578125" style="11" customWidth="1"/>
    <col min="9" max="9" width="19.7109375" style="11" customWidth="1"/>
    <col min="10" max="10" width="8.5703125" style="11" customWidth="1"/>
    <col min="11" max="11" width="8.42578125" style="11" customWidth="1"/>
    <col min="12" max="12" width="8.7109375" style="11" customWidth="1"/>
    <col min="13" max="13" width="30" style="11" customWidth="1"/>
  </cols>
  <sheetData>
    <row r="1" spans="1:13" s="61" customFormat="1" ht="10.5" customHeight="1" x14ac:dyDescent="0.2">
      <c r="A1" s="1" t="s">
        <v>59</v>
      </c>
      <c r="B1" s="1"/>
      <c r="C1" s="1"/>
      <c r="D1" s="1"/>
      <c r="E1" s="1"/>
      <c r="F1" s="1"/>
      <c r="G1" s="73"/>
      <c r="H1" s="1"/>
      <c r="I1" s="1"/>
      <c r="J1" s="1"/>
      <c r="K1" s="1"/>
      <c r="L1" s="1"/>
      <c r="M1" s="1"/>
    </row>
    <row r="2" spans="1:13" s="27" customFormat="1" ht="10.5" customHeight="1" x14ac:dyDescent="0.2">
      <c r="A2" s="6" t="s">
        <v>50</v>
      </c>
      <c r="B2" s="2"/>
      <c r="C2" s="3"/>
      <c r="D2" s="3"/>
      <c r="E2" s="3"/>
      <c r="F2" s="2"/>
      <c r="G2" s="3"/>
      <c r="H2" s="3"/>
      <c r="I2" s="3"/>
      <c r="J2" s="3"/>
      <c r="K2" s="3"/>
      <c r="L2" s="3"/>
      <c r="M2" s="7"/>
    </row>
    <row r="3" spans="1:13" ht="9.9499999999999993" customHeight="1" x14ac:dyDescent="0.2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3" ht="14.1" customHeight="1" x14ac:dyDescent="0.2">
      <c r="A4" s="447" t="s">
        <v>60</v>
      </c>
      <c r="B4" s="452" t="s">
        <v>357</v>
      </c>
      <c r="C4" s="452" t="s">
        <v>61</v>
      </c>
      <c r="D4" s="452" t="s">
        <v>358</v>
      </c>
      <c r="E4" s="279" t="s">
        <v>62</v>
      </c>
      <c r="F4" s="279"/>
      <c r="G4" s="468" t="s">
        <v>355</v>
      </c>
      <c r="H4" s="469"/>
      <c r="I4" s="470"/>
      <c r="J4" s="74"/>
      <c r="K4" s="75" t="s">
        <v>63</v>
      </c>
      <c r="L4" s="76"/>
      <c r="M4" s="77"/>
    </row>
    <row r="5" spans="1:13" ht="11.1" customHeight="1" x14ac:dyDescent="0.2">
      <c r="A5" s="457"/>
      <c r="B5" s="453"/>
      <c r="C5" s="453"/>
      <c r="D5" s="453"/>
      <c r="E5" s="281" t="s">
        <v>359</v>
      </c>
      <c r="F5" s="280"/>
      <c r="G5" s="441">
        <v>2015</v>
      </c>
      <c r="H5" s="471">
        <v>2014</v>
      </c>
      <c r="I5" s="15" t="s">
        <v>64</v>
      </c>
      <c r="J5" s="441">
        <v>2015</v>
      </c>
      <c r="K5" s="441">
        <v>2014</v>
      </c>
      <c r="L5" s="441">
        <v>2013</v>
      </c>
      <c r="M5" s="78" t="s">
        <v>60</v>
      </c>
    </row>
    <row r="6" spans="1:13" ht="11.1" customHeight="1" x14ac:dyDescent="0.2">
      <c r="A6" s="459"/>
      <c r="B6" s="460"/>
      <c r="C6" s="460"/>
      <c r="D6" s="460"/>
      <c r="E6" s="283">
        <v>42036</v>
      </c>
      <c r="F6" s="286">
        <v>42370</v>
      </c>
      <c r="G6" s="460"/>
      <c r="H6" s="448"/>
      <c r="I6" s="18" t="s">
        <v>65</v>
      </c>
      <c r="J6" s="460"/>
      <c r="K6" s="460"/>
      <c r="L6" s="460"/>
      <c r="M6" s="79"/>
    </row>
    <row r="7" spans="1:13" ht="15" customHeight="1" x14ac:dyDescent="0.2">
      <c r="A7" s="20" t="s">
        <v>66</v>
      </c>
      <c r="B7" s="284">
        <v>55409</v>
      </c>
      <c r="C7" s="284">
        <v>55411</v>
      </c>
      <c r="D7" s="284">
        <v>54181</v>
      </c>
      <c r="E7" s="285">
        <v>2.2999999999999998</v>
      </c>
      <c r="F7" s="287">
        <v>0</v>
      </c>
      <c r="G7" s="22">
        <v>55410</v>
      </c>
      <c r="H7" s="22">
        <v>54481</v>
      </c>
      <c r="I7" s="80">
        <v>1.7</v>
      </c>
      <c r="J7" s="22">
        <v>56223.166666666664</v>
      </c>
      <c r="K7" s="22">
        <v>57186.166666666664</v>
      </c>
      <c r="L7" s="22">
        <v>56986.25</v>
      </c>
      <c r="M7" s="24" t="s">
        <v>66</v>
      </c>
    </row>
    <row r="8" spans="1:13" s="11" customFormat="1" ht="8.1" customHeight="1" x14ac:dyDescent="0.2">
      <c r="A8" s="15"/>
      <c r="B8" s="284"/>
      <c r="C8" s="284"/>
      <c r="D8" s="284"/>
      <c r="E8" s="278"/>
      <c r="F8" s="278"/>
      <c r="G8" s="22"/>
      <c r="H8" s="22" t="s">
        <v>356</v>
      </c>
      <c r="I8" s="81"/>
      <c r="J8" s="22"/>
      <c r="K8" s="22">
        <v>0</v>
      </c>
      <c r="L8" s="22"/>
      <c r="M8" s="82"/>
    </row>
    <row r="9" spans="1:13" s="11" customFormat="1" ht="9.9499999999999993" customHeight="1" x14ac:dyDescent="0.2">
      <c r="A9" s="51" t="s">
        <v>67</v>
      </c>
      <c r="B9" s="284">
        <v>55142</v>
      </c>
      <c r="C9" s="284">
        <v>55141</v>
      </c>
      <c r="D9" s="284">
        <v>53669</v>
      </c>
      <c r="E9" s="282">
        <v>2.7</v>
      </c>
      <c r="F9" s="282">
        <v>0</v>
      </c>
      <c r="G9" s="22">
        <v>55142</v>
      </c>
      <c r="H9" s="22">
        <v>53978</v>
      </c>
      <c r="I9" s="80">
        <v>2.2000000000000002</v>
      </c>
      <c r="J9" s="22">
        <v>55850.666666666664</v>
      </c>
      <c r="K9" s="22">
        <v>56829.166666666664</v>
      </c>
      <c r="L9" s="22">
        <v>56612</v>
      </c>
      <c r="M9" s="84" t="s">
        <v>67</v>
      </c>
    </row>
    <row r="10" spans="1:13" s="11" customFormat="1" ht="9.9499999999999993" customHeight="1" x14ac:dyDescent="0.2">
      <c r="A10" s="51"/>
      <c r="B10" s="284"/>
      <c r="C10" s="284"/>
      <c r="D10" s="284"/>
      <c r="E10" s="282"/>
      <c r="F10" s="282"/>
      <c r="G10" s="22"/>
      <c r="H10" s="22" t="s">
        <v>356</v>
      </c>
      <c r="I10" s="80"/>
      <c r="J10" s="22"/>
      <c r="K10" s="22"/>
      <c r="L10" s="22"/>
      <c r="M10" s="84"/>
    </row>
    <row r="11" spans="1:13" s="11" customFormat="1" ht="9.9499999999999993" customHeight="1" x14ac:dyDescent="0.2">
      <c r="A11" s="51" t="s">
        <v>68</v>
      </c>
      <c r="B11" s="284">
        <v>101517</v>
      </c>
      <c r="C11" s="284">
        <v>101374</v>
      </c>
      <c r="D11" s="284">
        <v>90347</v>
      </c>
      <c r="E11" s="282">
        <v>12.4</v>
      </c>
      <c r="F11" s="282">
        <v>0.1</v>
      </c>
      <c r="G11" s="22">
        <v>202891</v>
      </c>
      <c r="H11" s="22">
        <v>189606</v>
      </c>
      <c r="I11" s="80">
        <v>7</v>
      </c>
      <c r="J11" s="22">
        <v>1401639</v>
      </c>
      <c r="K11" s="22">
        <v>1383945</v>
      </c>
      <c r="L11" s="85">
        <v>1317984</v>
      </c>
      <c r="M11" s="84" t="s">
        <v>68</v>
      </c>
    </row>
    <row r="12" spans="1:13" s="11" customFormat="1" ht="9.9499999999999993" customHeight="1" x14ac:dyDescent="0.2">
      <c r="A12" s="51"/>
      <c r="B12" s="284"/>
      <c r="C12" s="284"/>
      <c r="D12" s="284"/>
      <c r="E12" s="282"/>
      <c r="F12" s="282"/>
      <c r="G12" s="22" t="s">
        <v>356</v>
      </c>
      <c r="H12" s="22" t="s">
        <v>356</v>
      </c>
      <c r="I12" s="80"/>
      <c r="J12" s="22">
        <v>0</v>
      </c>
      <c r="K12" s="22">
        <v>0</v>
      </c>
      <c r="L12" s="22">
        <v>0</v>
      </c>
      <c r="M12" s="84"/>
    </row>
    <row r="13" spans="1:13" s="11" customFormat="1" ht="9.9499999999999993" customHeight="1" x14ac:dyDescent="0.2">
      <c r="A13" s="86" t="s">
        <v>69</v>
      </c>
      <c r="B13" s="284">
        <v>4462</v>
      </c>
      <c r="C13" s="284">
        <v>3487</v>
      </c>
      <c r="D13" s="284">
        <v>3745</v>
      </c>
      <c r="E13" s="282">
        <v>19.100000000000001</v>
      </c>
      <c r="F13" s="282">
        <v>28</v>
      </c>
      <c r="G13" s="22">
        <v>7949</v>
      </c>
      <c r="H13" s="22">
        <v>7483</v>
      </c>
      <c r="I13" s="80">
        <v>6.2</v>
      </c>
      <c r="J13" s="22">
        <v>66373</v>
      </c>
      <c r="K13" s="22">
        <v>69592</v>
      </c>
      <c r="L13" s="22">
        <v>66753</v>
      </c>
      <c r="M13" s="87" t="s">
        <v>69</v>
      </c>
    </row>
    <row r="14" spans="1:13" s="11" customFormat="1" ht="6.95" customHeight="1" x14ac:dyDescent="0.2">
      <c r="A14" s="51"/>
      <c r="B14" s="284"/>
      <c r="C14" s="284"/>
      <c r="D14" s="284"/>
      <c r="E14" s="282"/>
      <c r="F14" s="282"/>
      <c r="G14" s="22"/>
      <c r="H14" s="22"/>
      <c r="I14" s="80"/>
      <c r="J14" s="22"/>
      <c r="K14" s="22"/>
      <c r="L14" s="22"/>
      <c r="M14" s="84"/>
    </row>
    <row r="15" spans="1:13" s="11" customFormat="1" ht="9.9499999999999993" customHeight="1" x14ac:dyDescent="0.2">
      <c r="A15" s="51" t="s">
        <v>70</v>
      </c>
      <c r="B15" s="284">
        <v>2903</v>
      </c>
      <c r="C15" s="284">
        <v>2342</v>
      </c>
      <c r="D15" s="284">
        <v>2451</v>
      </c>
      <c r="E15" s="282">
        <v>18.399999999999999</v>
      </c>
      <c r="F15" s="282">
        <v>24</v>
      </c>
      <c r="G15" s="22">
        <v>5245</v>
      </c>
      <c r="H15" s="22">
        <v>4964</v>
      </c>
      <c r="I15" s="80">
        <v>5.7</v>
      </c>
      <c r="J15" s="22">
        <v>38849</v>
      </c>
      <c r="K15" s="22">
        <v>41679</v>
      </c>
      <c r="L15" s="22">
        <v>40235</v>
      </c>
      <c r="M15" s="84" t="s">
        <v>70</v>
      </c>
    </row>
    <row r="16" spans="1:13" s="11" customFormat="1" ht="6.95" customHeight="1" x14ac:dyDescent="0.2">
      <c r="A16" s="51"/>
      <c r="B16" s="284"/>
      <c r="C16" s="284"/>
      <c r="D16" s="284"/>
      <c r="E16" s="282"/>
      <c r="F16" s="282"/>
      <c r="G16" s="22" t="s">
        <v>356</v>
      </c>
      <c r="H16" s="22" t="s">
        <v>356</v>
      </c>
      <c r="I16" s="80"/>
      <c r="J16" s="22">
        <v>0</v>
      </c>
      <c r="K16" s="22">
        <v>0</v>
      </c>
      <c r="L16" s="22">
        <v>0</v>
      </c>
      <c r="M16" s="84"/>
    </row>
    <row r="17" spans="1:13" s="11" customFormat="1" ht="9.9499999999999993" customHeight="1" x14ac:dyDescent="0.2">
      <c r="A17" s="51" t="s">
        <v>71</v>
      </c>
      <c r="B17" s="284">
        <v>1559</v>
      </c>
      <c r="C17" s="284">
        <v>1145</v>
      </c>
      <c r="D17" s="284">
        <v>1294</v>
      </c>
      <c r="E17" s="282">
        <v>20.5</v>
      </c>
      <c r="F17" s="282">
        <v>36.200000000000003</v>
      </c>
      <c r="G17" s="22">
        <v>2704</v>
      </c>
      <c r="H17" s="22">
        <v>2519</v>
      </c>
      <c r="I17" s="80">
        <v>7.3</v>
      </c>
      <c r="J17" s="22">
        <v>27524</v>
      </c>
      <c r="K17" s="22">
        <v>27913</v>
      </c>
      <c r="L17" s="22">
        <v>26518</v>
      </c>
      <c r="M17" s="84" t="s">
        <v>71</v>
      </c>
    </row>
    <row r="18" spans="1:13" s="11" customFormat="1" ht="9.9499999999999993" customHeight="1" x14ac:dyDescent="0.2">
      <c r="A18" s="51"/>
      <c r="B18" s="284"/>
      <c r="C18" s="284"/>
      <c r="D18" s="284"/>
      <c r="E18" s="282"/>
      <c r="F18" s="282"/>
      <c r="G18" s="22" t="s">
        <v>356</v>
      </c>
      <c r="H18" s="22" t="s">
        <v>356</v>
      </c>
      <c r="I18" s="80"/>
      <c r="J18" s="22">
        <v>0</v>
      </c>
      <c r="K18" s="22">
        <v>0</v>
      </c>
      <c r="L18" s="22">
        <v>0</v>
      </c>
      <c r="M18" s="84"/>
    </row>
    <row r="19" spans="1:13" s="11" customFormat="1" ht="9.9499999999999993" customHeight="1" x14ac:dyDescent="0.2">
      <c r="A19" s="51" t="s">
        <v>72</v>
      </c>
      <c r="B19" s="284">
        <v>1585</v>
      </c>
      <c r="C19" s="284">
        <v>1299</v>
      </c>
      <c r="D19" s="284">
        <v>1413</v>
      </c>
      <c r="E19" s="282">
        <v>12.2</v>
      </c>
      <c r="F19" s="282">
        <v>22</v>
      </c>
      <c r="G19" s="22">
        <v>2884</v>
      </c>
      <c r="H19" s="22">
        <v>2862</v>
      </c>
      <c r="I19" s="80">
        <v>0.8</v>
      </c>
      <c r="J19" s="22">
        <v>22382</v>
      </c>
      <c r="K19" s="22">
        <v>24084</v>
      </c>
      <c r="L19" s="22">
        <v>22602</v>
      </c>
      <c r="M19" s="84" t="s">
        <v>72</v>
      </c>
    </row>
    <row r="20" spans="1:13" s="11" customFormat="1" ht="9.9499999999999993" customHeight="1" x14ac:dyDescent="0.2">
      <c r="A20" s="51"/>
      <c r="B20" s="284"/>
      <c r="C20" s="284"/>
      <c r="D20" s="284"/>
      <c r="E20" s="282"/>
      <c r="F20" s="282"/>
      <c r="G20" s="22" t="s">
        <v>356</v>
      </c>
      <c r="H20" s="22" t="s">
        <v>356</v>
      </c>
      <c r="I20" s="80"/>
      <c r="J20" s="22">
        <v>0</v>
      </c>
      <c r="K20" s="22">
        <v>0</v>
      </c>
      <c r="L20" s="22">
        <v>0</v>
      </c>
      <c r="M20" s="84"/>
    </row>
    <row r="21" spans="1:13" s="11" customFormat="1" ht="9.9499999999999993" customHeight="1" x14ac:dyDescent="0.2">
      <c r="A21" s="51" t="s">
        <v>73</v>
      </c>
      <c r="B21" s="284">
        <v>1744</v>
      </c>
      <c r="C21" s="284">
        <v>1340</v>
      </c>
      <c r="D21" s="284">
        <v>1386</v>
      </c>
      <c r="E21" s="282">
        <v>25.8</v>
      </c>
      <c r="F21" s="282">
        <v>30.1</v>
      </c>
      <c r="G21" s="22">
        <v>3084</v>
      </c>
      <c r="H21" s="22">
        <v>2771</v>
      </c>
      <c r="I21" s="80">
        <v>11.3</v>
      </c>
      <c r="J21" s="22">
        <v>24358</v>
      </c>
      <c r="K21" s="22">
        <v>25144</v>
      </c>
      <c r="L21" s="85">
        <v>24271</v>
      </c>
      <c r="M21" s="84" t="s">
        <v>73</v>
      </c>
    </row>
    <row r="22" spans="1:13" s="11" customFormat="1" ht="6.95" customHeight="1" x14ac:dyDescent="0.2">
      <c r="A22" s="51"/>
      <c r="B22" s="284"/>
      <c r="C22" s="284"/>
      <c r="D22" s="284"/>
      <c r="E22" s="282"/>
      <c r="F22" s="282"/>
      <c r="G22" s="22" t="s">
        <v>356</v>
      </c>
      <c r="H22" s="22" t="s">
        <v>356</v>
      </c>
      <c r="I22" s="80"/>
      <c r="J22" s="22">
        <v>0</v>
      </c>
      <c r="K22" s="22">
        <v>0</v>
      </c>
      <c r="L22" s="85">
        <v>0</v>
      </c>
      <c r="M22" s="84"/>
    </row>
    <row r="23" spans="1:13" s="11" customFormat="1" ht="9.9499999999999993" customHeight="1" x14ac:dyDescent="0.2">
      <c r="A23" s="51" t="s">
        <v>74</v>
      </c>
      <c r="B23" s="284">
        <v>917</v>
      </c>
      <c r="C23" s="284">
        <v>726</v>
      </c>
      <c r="D23" s="284">
        <v>698</v>
      </c>
      <c r="E23" s="282">
        <v>31.4</v>
      </c>
      <c r="F23" s="282">
        <v>26.3</v>
      </c>
      <c r="G23" s="22">
        <v>1643</v>
      </c>
      <c r="H23" s="22">
        <v>1429</v>
      </c>
      <c r="I23" s="80">
        <v>15</v>
      </c>
      <c r="J23" s="22">
        <v>11563</v>
      </c>
      <c r="K23" s="22">
        <v>12185</v>
      </c>
      <c r="L23" s="85">
        <v>12477</v>
      </c>
      <c r="M23" s="84" t="s">
        <v>74</v>
      </c>
    </row>
    <row r="24" spans="1:13" s="11" customFormat="1" ht="6.95" customHeight="1" x14ac:dyDescent="0.2">
      <c r="A24" s="51"/>
      <c r="B24" s="284"/>
      <c r="C24" s="284"/>
      <c r="D24" s="284"/>
      <c r="E24" s="282"/>
      <c r="F24" s="282"/>
      <c r="G24" s="22" t="s">
        <v>356</v>
      </c>
      <c r="H24" s="22" t="s">
        <v>356</v>
      </c>
      <c r="I24" s="80"/>
      <c r="J24" s="22">
        <v>0</v>
      </c>
      <c r="K24" s="22">
        <v>0</v>
      </c>
      <c r="L24" s="22">
        <v>0</v>
      </c>
      <c r="M24" s="84"/>
    </row>
    <row r="25" spans="1:13" s="11" customFormat="1" ht="9.9499999999999993" customHeight="1" x14ac:dyDescent="0.2">
      <c r="A25" s="51" t="s">
        <v>75</v>
      </c>
      <c r="B25" s="284">
        <v>827</v>
      </c>
      <c r="C25" s="284">
        <v>615</v>
      </c>
      <c r="D25" s="284">
        <v>687</v>
      </c>
      <c r="E25" s="282">
        <v>20.399999999999999</v>
      </c>
      <c r="F25" s="282">
        <v>34.5</v>
      </c>
      <c r="G25" s="22">
        <v>1442</v>
      </c>
      <c r="H25" s="22">
        <v>1341</v>
      </c>
      <c r="I25" s="80">
        <v>7.5</v>
      </c>
      <c r="J25" s="22">
        <v>12792</v>
      </c>
      <c r="K25" s="22">
        <v>12959</v>
      </c>
      <c r="L25" s="22">
        <v>11794</v>
      </c>
      <c r="M25" s="84" t="s">
        <v>75</v>
      </c>
    </row>
    <row r="26" spans="1:13" s="11" customFormat="1" ht="9.9499999999999993" customHeight="1" x14ac:dyDescent="0.2">
      <c r="A26" s="51"/>
      <c r="B26" s="284"/>
      <c r="C26" s="284"/>
      <c r="D26" s="284"/>
      <c r="E26" s="282"/>
      <c r="F26" s="282"/>
      <c r="G26" s="22" t="s">
        <v>356</v>
      </c>
      <c r="H26" s="22" t="s">
        <v>356</v>
      </c>
      <c r="I26" s="80"/>
      <c r="J26" s="22">
        <v>0</v>
      </c>
      <c r="K26" s="22">
        <v>0</v>
      </c>
      <c r="L26" s="22">
        <v>0</v>
      </c>
      <c r="M26" s="84"/>
    </row>
    <row r="27" spans="1:13" s="11" customFormat="1" ht="11.1" customHeight="1" x14ac:dyDescent="0.2">
      <c r="A27" s="51" t="s">
        <v>76</v>
      </c>
      <c r="B27" s="284">
        <v>1133</v>
      </c>
      <c r="C27" s="284">
        <v>848</v>
      </c>
      <c r="D27" s="284">
        <v>946</v>
      </c>
      <c r="E27" s="282">
        <v>19.8</v>
      </c>
      <c r="F27" s="282">
        <v>33.6</v>
      </c>
      <c r="G27" s="22">
        <v>1981</v>
      </c>
      <c r="H27" s="22">
        <v>1850</v>
      </c>
      <c r="I27" s="80">
        <v>7.1</v>
      </c>
      <c r="J27" s="22">
        <v>19632</v>
      </c>
      <c r="K27" s="22">
        <v>20364</v>
      </c>
      <c r="L27" s="22">
        <v>19880</v>
      </c>
      <c r="M27" s="84" t="s">
        <v>76</v>
      </c>
    </row>
    <row r="28" spans="1:13" s="11" customFormat="1" ht="6.95" customHeight="1" x14ac:dyDescent="0.2">
      <c r="A28" s="51"/>
      <c r="B28" s="284"/>
      <c r="C28" s="284"/>
      <c r="D28" s="284"/>
      <c r="E28" s="282"/>
      <c r="F28" s="282"/>
      <c r="G28" s="22" t="s">
        <v>356</v>
      </c>
      <c r="H28" s="22" t="s">
        <v>356</v>
      </c>
      <c r="I28" s="80"/>
      <c r="J28" s="22">
        <v>0</v>
      </c>
      <c r="K28" s="22">
        <v>0</v>
      </c>
      <c r="L28" s="22">
        <v>0</v>
      </c>
      <c r="M28" s="84"/>
    </row>
    <row r="29" spans="1:13" s="11" customFormat="1" ht="9.9499999999999993" customHeight="1" x14ac:dyDescent="0.2">
      <c r="A29" s="51" t="s">
        <v>77</v>
      </c>
      <c r="B29" s="284">
        <v>401</v>
      </c>
      <c r="C29" s="284">
        <v>317</v>
      </c>
      <c r="D29" s="284">
        <v>340</v>
      </c>
      <c r="E29" s="282">
        <v>17.899999999999999</v>
      </c>
      <c r="F29" s="282">
        <v>26.5</v>
      </c>
      <c r="G29" s="22">
        <v>718</v>
      </c>
      <c r="H29" s="22">
        <v>673</v>
      </c>
      <c r="I29" s="80">
        <v>6.7</v>
      </c>
      <c r="J29" s="22">
        <v>4902</v>
      </c>
      <c r="K29" s="22">
        <v>5410</v>
      </c>
      <c r="L29" s="22">
        <v>5156</v>
      </c>
      <c r="M29" s="84" t="s">
        <v>77</v>
      </c>
    </row>
    <row r="30" spans="1:13" s="11" customFormat="1" ht="6.95" customHeight="1" x14ac:dyDescent="0.2">
      <c r="A30" s="51"/>
      <c r="B30" s="284"/>
      <c r="C30" s="284"/>
      <c r="D30" s="284"/>
      <c r="E30" s="282"/>
      <c r="F30" s="282"/>
      <c r="G30" s="22" t="s">
        <v>356</v>
      </c>
      <c r="H30" s="22" t="s">
        <v>356</v>
      </c>
      <c r="I30" s="80"/>
      <c r="J30" s="22">
        <v>0</v>
      </c>
      <c r="K30" s="22">
        <v>0</v>
      </c>
      <c r="L30" s="22">
        <v>0</v>
      </c>
      <c r="M30" s="84"/>
    </row>
    <row r="31" spans="1:13" s="11" customFormat="1" ht="9.9499999999999993" customHeight="1" x14ac:dyDescent="0.2">
      <c r="A31" s="51" t="s">
        <v>78</v>
      </c>
      <c r="B31" s="284"/>
      <c r="C31" s="284"/>
      <c r="D31" s="284"/>
      <c r="E31" s="282"/>
      <c r="F31" s="282"/>
      <c r="G31" s="22" t="s">
        <v>356</v>
      </c>
      <c r="H31" s="22" t="s">
        <v>356</v>
      </c>
      <c r="I31" s="80"/>
      <c r="J31" s="22">
        <v>0</v>
      </c>
      <c r="K31" s="22">
        <v>0</v>
      </c>
      <c r="L31" s="22">
        <v>0</v>
      </c>
      <c r="M31" s="84" t="s">
        <v>78</v>
      </c>
    </row>
    <row r="32" spans="1:13" s="11" customFormat="1" ht="9.9499999999999993" customHeight="1" x14ac:dyDescent="0.2">
      <c r="A32" s="51" t="s">
        <v>79</v>
      </c>
      <c r="B32" s="284">
        <v>79</v>
      </c>
      <c r="C32" s="284">
        <v>52</v>
      </c>
      <c r="D32" s="284">
        <v>37</v>
      </c>
      <c r="E32" s="282">
        <v>113.5</v>
      </c>
      <c r="F32" s="282">
        <v>51.9</v>
      </c>
      <c r="G32" s="22">
        <v>131</v>
      </c>
      <c r="H32" s="22">
        <v>84</v>
      </c>
      <c r="I32" s="80">
        <v>56</v>
      </c>
      <c r="J32" s="22">
        <v>833</v>
      </c>
      <c r="K32" s="22">
        <v>845</v>
      </c>
      <c r="L32" s="22">
        <v>803</v>
      </c>
      <c r="M32" s="84" t="s">
        <v>79</v>
      </c>
    </row>
    <row r="33" spans="1:13" s="11" customFormat="1" ht="3" customHeight="1" x14ac:dyDescent="0.2">
      <c r="A33" s="51"/>
      <c r="B33" s="284"/>
      <c r="C33" s="284"/>
      <c r="D33" s="284"/>
      <c r="E33" s="282"/>
      <c r="F33" s="282" t="e">
        <v>#DIV/0!</v>
      </c>
      <c r="G33" s="22" t="s">
        <v>356</v>
      </c>
      <c r="H33" s="22" t="s">
        <v>356</v>
      </c>
      <c r="I33" s="80"/>
      <c r="J33" s="22">
        <v>0</v>
      </c>
      <c r="K33" s="22">
        <v>0</v>
      </c>
      <c r="L33" s="22">
        <v>0</v>
      </c>
      <c r="M33" s="84"/>
    </row>
    <row r="34" spans="1:13" s="11" customFormat="1" ht="9.9499999999999993" customHeight="1" x14ac:dyDescent="0.2">
      <c r="A34" s="51" t="s">
        <v>80</v>
      </c>
      <c r="B34" s="284"/>
      <c r="C34" s="284"/>
      <c r="D34" s="284"/>
      <c r="E34" s="282"/>
      <c r="F34" s="282"/>
      <c r="G34" s="22" t="s">
        <v>356</v>
      </c>
      <c r="H34" s="22" t="s">
        <v>356</v>
      </c>
      <c r="I34" s="80"/>
      <c r="J34" s="22">
        <v>0</v>
      </c>
      <c r="K34" s="22">
        <v>0</v>
      </c>
      <c r="L34" s="22">
        <v>0</v>
      </c>
      <c r="M34" s="84" t="s">
        <v>80</v>
      </c>
    </row>
    <row r="35" spans="1:13" s="11" customFormat="1" ht="9.9499999999999993" customHeight="1" x14ac:dyDescent="0.2">
      <c r="A35" s="51" t="s">
        <v>81</v>
      </c>
      <c r="B35" s="284">
        <v>322</v>
      </c>
      <c r="C35" s="284">
        <v>265</v>
      </c>
      <c r="D35" s="284">
        <v>303</v>
      </c>
      <c r="E35" s="282">
        <v>6.3</v>
      </c>
      <c r="F35" s="282">
        <v>21.5</v>
      </c>
      <c r="G35" s="22">
        <v>587</v>
      </c>
      <c r="H35" s="22">
        <v>589</v>
      </c>
      <c r="I35" s="80">
        <v>-0.3</v>
      </c>
      <c r="J35" s="22">
        <v>4069</v>
      </c>
      <c r="K35" s="22">
        <v>4565</v>
      </c>
      <c r="L35" s="22">
        <v>4353</v>
      </c>
      <c r="M35" s="84" t="s">
        <v>81</v>
      </c>
    </row>
    <row r="36" spans="1:13" s="11" customFormat="1" ht="8.1" customHeight="1" x14ac:dyDescent="0.2">
      <c r="A36" s="51"/>
      <c r="B36" s="284"/>
      <c r="C36" s="284"/>
      <c r="D36" s="284"/>
      <c r="E36" s="282"/>
      <c r="F36" s="282"/>
      <c r="G36" s="22" t="s">
        <v>356</v>
      </c>
      <c r="H36" s="22" t="s">
        <v>356</v>
      </c>
      <c r="I36" s="80"/>
      <c r="J36" s="22">
        <v>0</v>
      </c>
      <c r="K36" s="22">
        <v>0</v>
      </c>
      <c r="L36" s="22">
        <v>0</v>
      </c>
      <c r="M36" s="84"/>
    </row>
    <row r="37" spans="1:13" s="11" customFormat="1" ht="9.9499999999999993" customHeight="1" x14ac:dyDescent="0.2">
      <c r="A37" s="51" t="s">
        <v>75</v>
      </c>
      <c r="B37" s="284">
        <v>731</v>
      </c>
      <c r="C37" s="284">
        <v>531</v>
      </c>
      <c r="D37" s="284">
        <v>607</v>
      </c>
      <c r="E37" s="282">
        <v>20.399999999999999</v>
      </c>
      <c r="F37" s="282">
        <v>37.700000000000003</v>
      </c>
      <c r="G37" s="22">
        <v>1262</v>
      </c>
      <c r="H37" s="22">
        <v>1179</v>
      </c>
      <c r="I37" s="80">
        <v>7</v>
      </c>
      <c r="J37" s="22">
        <v>14731</v>
      </c>
      <c r="K37" s="22">
        <v>14954</v>
      </c>
      <c r="L37" s="22">
        <v>14724</v>
      </c>
      <c r="M37" s="84" t="s">
        <v>75</v>
      </c>
    </row>
    <row r="38" spans="1:13" s="11" customFormat="1" ht="6.95" customHeight="1" x14ac:dyDescent="0.2">
      <c r="A38" s="51"/>
      <c r="B38" s="284"/>
      <c r="C38" s="284"/>
      <c r="D38" s="284"/>
      <c r="E38" s="282"/>
      <c r="F38" s="282"/>
      <c r="G38" s="22" t="s">
        <v>356</v>
      </c>
      <c r="H38" s="22" t="s">
        <v>356</v>
      </c>
      <c r="I38" s="80"/>
      <c r="J38" s="22">
        <v>0</v>
      </c>
      <c r="K38" s="22">
        <v>0</v>
      </c>
      <c r="L38" s="22">
        <v>0</v>
      </c>
      <c r="M38" s="84"/>
    </row>
    <row r="39" spans="1:13" s="11" customFormat="1" ht="9.9499999999999993" customHeight="1" x14ac:dyDescent="0.2">
      <c r="A39" s="51" t="s">
        <v>82</v>
      </c>
      <c r="B39" s="284">
        <v>374</v>
      </c>
      <c r="C39" s="284">
        <v>230</v>
      </c>
      <c r="D39" s="284">
        <v>282</v>
      </c>
      <c r="E39" s="282">
        <v>32.6</v>
      </c>
      <c r="F39" s="282">
        <v>62.6</v>
      </c>
      <c r="G39" s="22">
        <v>604</v>
      </c>
      <c r="H39" s="22">
        <v>549</v>
      </c>
      <c r="I39" s="80">
        <v>10</v>
      </c>
      <c r="J39" s="22">
        <v>8400</v>
      </c>
      <c r="K39" s="22">
        <v>8494</v>
      </c>
      <c r="L39" s="22">
        <v>7908</v>
      </c>
      <c r="M39" s="84" t="s">
        <v>82</v>
      </c>
    </row>
    <row r="40" spans="1:13" s="11" customFormat="1" ht="3" customHeight="1" x14ac:dyDescent="0.2">
      <c r="A40" s="51"/>
      <c r="B40" s="284"/>
      <c r="C40" s="284"/>
      <c r="D40" s="284"/>
      <c r="E40" s="282"/>
      <c r="F40" s="282"/>
      <c r="G40" s="22" t="s">
        <v>356</v>
      </c>
      <c r="H40" s="22" t="s">
        <v>356</v>
      </c>
      <c r="I40" s="80"/>
      <c r="J40" s="22">
        <v>0</v>
      </c>
      <c r="K40" s="22">
        <v>0</v>
      </c>
      <c r="L40" s="22">
        <v>0</v>
      </c>
      <c r="M40" s="84"/>
    </row>
    <row r="41" spans="1:13" s="11" customFormat="1" ht="9.9499999999999993" customHeight="1" x14ac:dyDescent="0.2">
      <c r="A41" s="51" t="s">
        <v>83</v>
      </c>
      <c r="B41" s="284">
        <v>357</v>
      </c>
      <c r="C41" s="284">
        <v>301</v>
      </c>
      <c r="D41" s="284">
        <v>325</v>
      </c>
      <c r="E41" s="282">
        <v>9.8000000000000007</v>
      </c>
      <c r="F41" s="282">
        <v>18.600000000000001</v>
      </c>
      <c r="G41" s="22">
        <v>658</v>
      </c>
      <c r="H41" s="22">
        <v>630</v>
      </c>
      <c r="I41" s="80">
        <v>4.4000000000000004</v>
      </c>
      <c r="J41" s="22">
        <v>6331</v>
      </c>
      <c r="K41" s="22">
        <v>6460</v>
      </c>
      <c r="L41" s="22">
        <v>6816</v>
      </c>
      <c r="M41" s="84" t="s">
        <v>83</v>
      </c>
    </row>
    <row r="42" spans="1:13" s="11" customFormat="1" ht="9.9499999999999993" customHeight="1" x14ac:dyDescent="0.2">
      <c r="A42" s="51"/>
      <c r="B42" s="284"/>
      <c r="C42" s="284"/>
      <c r="D42" s="284"/>
      <c r="E42" s="282"/>
      <c r="F42" s="282"/>
      <c r="G42" s="22" t="s">
        <v>356</v>
      </c>
      <c r="H42" s="22" t="s">
        <v>356</v>
      </c>
      <c r="I42" s="80"/>
      <c r="J42" s="22">
        <v>0</v>
      </c>
      <c r="K42" s="22">
        <v>0</v>
      </c>
      <c r="L42" s="22">
        <v>0</v>
      </c>
      <c r="M42" s="84"/>
    </row>
    <row r="43" spans="1:13" s="11" customFormat="1" ht="14.1" customHeight="1" x14ac:dyDescent="0.2">
      <c r="A43" s="51" t="s">
        <v>84</v>
      </c>
      <c r="B43" s="284">
        <v>355742</v>
      </c>
      <c r="C43" s="284">
        <v>258293</v>
      </c>
      <c r="D43" s="284">
        <v>307505</v>
      </c>
      <c r="E43" s="282">
        <v>15.7</v>
      </c>
      <c r="F43" s="282">
        <v>37.700000000000003</v>
      </c>
      <c r="G43" s="22">
        <v>614035</v>
      </c>
      <c r="H43" s="22">
        <v>578014</v>
      </c>
      <c r="I43" s="80">
        <v>6.2</v>
      </c>
      <c r="J43" s="22">
        <v>6307638</v>
      </c>
      <c r="K43" s="22">
        <v>6233078</v>
      </c>
      <c r="L43" s="22">
        <v>6172869</v>
      </c>
      <c r="M43" s="84" t="s">
        <v>84</v>
      </c>
    </row>
    <row r="44" spans="1:13" s="11" customFormat="1" ht="9.9499999999999993" customHeight="1" x14ac:dyDescent="0.2">
      <c r="A44" s="51"/>
      <c r="B44" s="284"/>
      <c r="C44" s="284"/>
      <c r="D44" s="284"/>
      <c r="E44" s="282"/>
      <c r="F44" s="282"/>
      <c r="G44" s="22" t="s">
        <v>356</v>
      </c>
      <c r="H44" s="22" t="s">
        <v>356</v>
      </c>
      <c r="I44" s="80"/>
      <c r="J44" s="22">
        <v>0</v>
      </c>
      <c r="K44" s="22">
        <v>0</v>
      </c>
      <c r="L44" s="22">
        <v>0</v>
      </c>
      <c r="M44" s="84"/>
    </row>
    <row r="45" spans="1:13" s="11" customFormat="1" ht="14.1" customHeight="1" x14ac:dyDescent="0.2">
      <c r="A45" s="51" t="s">
        <v>85</v>
      </c>
      <c r="B45" s="284">
        <v>4279</v>
      </c>
      <c r="C45" s="284">
        <v>4260</v>
      </c>
      <c r="D45" s="284">
        <v>5248</v>
      </c>
      <c r="E45" s="282">
        <v>-18.5</v>
      </c>
      <c r="F45" s="282">
        <v>0.4</v>
      </c>
      <c r="G45" s="22">
        <v>8539</v>
      </c>
      <c r="H45" s="22">
        <v>10370</v>
      </c>
      <c r="I45" s="80">
        <v>-17.7</v>
      </c>
      <c r="J45" s="22">
        <v>67380</v>
      </c>
      <c r="K45" s="22">
        <v>66417</v>
      </c>
      <c r="L45" s="22">
        <v>60544</v>
      </c>
      <c r="M45" s="84" t="s">
        <v>85</v>
      </c>
    </row>
    <row r="46" spans="1:13" s="11" customFormat="1" ht="5.0999999999999996" customHeight="1" x14ac:dyDescent="0.2">
      <c r="A46" s="51"/>
      <c r="B46" s="284"/>
      <c r="C46" s="284"/>
      <c r="D46" s="284"/>
      <c r="E46" s="282"/>
      <c r="F46" s="282"/>
      <c r="G46" s="22" t="s">
        <v>356</v>
      </c>
      <c r="H46" s="22" t="s">
        <v>356</v>
      </c>
      <c r="I46" s="80"/>
      <c r="J46" s="22">
        <v>0</v>
      </c>
      <c r="K46" s="22">
        <v>0</v>
      </c>
      <c r="L46" s="22">
        <v>0</v>
      </c>
      <c r="M46" s="84"/>
    </row>
    <row r="47" spans="1:13" s="11" customFormat="1" ht="14.1" customHeight="1" x14ac:dyDescent="0.2">
      <c r="A47" s="51" t="s">
        <v>86</v>
      </c>
      <c r="B47" s="284">
        <v>351463</v>
      </c>
      <c r="C47" s="284">
        <v>254034</v>
      </c>
      <c r="D47" s="284">
        <v>302257</v>
      </c>
      <c r="E47" s="282">
        <v>16.3</v>
      </c>
      <c r="F47" s="282">
        <v>38.4</v>
      </c>
      <c r="G47" s="22">
        <v>605497</v>
      </c>
      <c r="H47" s="22">
        <v>567643</v>
      </c>
      <c r="I47" s="80">
        <v>6.7</v>
      </c>
      <c r="J47" s="22">
        <v>6240257</v>
      </c>
      <c r="K47" s="22">
        <v>6166661</v>
      </c>
      <c r="L47" s="22">
        <v>6112325</v>
      </c>
      <c r="M47" s="84" t="s">
        <v>86</v>
      </c>
    </row>
    <row r="48" spans="1:13" s="11" customFormat="1" ht="6.95" customHeight="1" x14ac:dyDescent="0.2">
      <c r="A48" s="51"/>
      <c r="B48" s="284"/>
      <c r="C48" s="284"/>
      <c r="D48" s="284"/>
      <c r="E48" s="282"/>
      <c r="F48" s="282"/>
      <c r="G48" s="22"/>
      <c r="H48" s="22"/>
      <c r="I48" s="80"/>
      <c r="J48" s="22"/>
      <c r="K48" s="22"/>
      <c r="L48" s="22"/>
      <c r="M48" s="84"/>
    </row>
    <row r="49" spans="1:13" s="11" customFormat="1" ht="9.9499999999999993" customHeight="1" x14ac:dyDescent="0.2">
      <c r="A49" s="51" t="s">
        <v>77</v>
      </c>
      <c r="B49" s="284">
        <v>234214</v>
      </c>
      <c r="C49" s="284">
        <v>158133</v>
      </c>
      <c r="D49" s="284">
        <v>197366</v>
      </c>
      <c r="E49" s="282">
        <v>18.7</v>
      </c>
      <c r="F49" s="282">
        <v>48.1</v>
      </c>
      <c r="G49" s="22">
        <v>392347</v>
      </c>
      <c r="H49" s="22">
        <v>371978</v>
      </c>
      <c r="I49" s="80">
        <v>5.5</v>
      </c>
      <c r="J49" s="22">
        <v>3308184</v>
      </c>
      <c r="K49" s="22">
        <v>3472744</v>
      </c>
      <c r="L49" s="22">
        <v>3440167</v>
      </c>
      <c r="M49" s="84" t="s">
        <v>77</v>
      </c>
    </row>
    <row r="50" spans="1:13" s="11" customFormat="1" ht="6.95" customHeight="1" x14ac:dyDescent="0.2">
      <c r="A50" s="51"/>
      <c r="B50" s="284"/>
      <c r="C50" s="284"/>
      <c r="D50" s="284"/>
      <c r="E50" s="282"/>
      <c r="F50" s="282"/>
      <c r="G50" s="22" t="s">
        <v>356</v>
      </c>
      <c r="H50" s="22" t="s">
        <v>356</v>
      </c>
      <c r="I50" s="80"/>
      <c r="J50" s="22">
        <v>0</v>
      </c>
      <c r="K50" s="22">
        <v>0</v>
      </c>
      <c r="L50" s="22">
        <v>0</v>
      </c>
      <c r="M50" s="84"/>
    </row>
    <row r="51" spans="1:13" s="11" customFormat="1" ht="9.9499999999999993" customHeight="1" x14ac:dyDescent="0.2">
      <c r="A51" s="51" t="s">
        <v>75</v>
      </c>
      <c r="B51" s="284">
        <v>117250</v>
      </c>
      <c r="C51" s="284">
        <v>95901</v>
      </c>
      <c r="D51" s="284">
        <v>104891</v>
      </c>
      <c r="E51" s="282">
        <v>11.8</v>
      </c>
      <c r="F51" s="282">
        <v>22.3</v>
      </c>
      <c r="G51" s="22">
        <v>213151</v>
      </c>
      <c r="H51" s="22">
        <v>195666</v>
      </c>
      <c r="I51" s="80">
        <v>8.9</v>
      </c>
      <c r="J51" s="22">
        <v>2932074</v>
      </c>
      <c r="K51" s="22">
        <v>2693917</v>
      </c>
      <c r="L51" s="22">
        <v>2672158</v>
      </c>
      <c r="M51" s="84" t="s">
        <v>75</v>
      </c>
    </row>
    <row r="52" spans="1:13" s="11" customFormat="1" ht="9.9499999999999993" customHeight="1" x14ac:dyDescent="0.2">
      <c r="A52" s="51"/>
      <c r="B52" s="284"/>
      <c r="C52" s="284"/>
      <c r="D52" s="284"/>
      <c r="E52" s="282"/>
      <c r="F52" s="282"/>
      <c r="G52" s="22" t="s">
        <v>356</v>
      </c>
      <c r="H52" s="22" t="s">
        <v>356</v>
      </c>
      <c r="I52" s="80"/>
      <c r="J52" s="22">
        <v>0</v>
      </c>
      <c r="K52" s="22">
        <v>0</v>
      </c>
      <c r="L52" s="22">
        <v>0</v>
      </c>
      <c r="M52" s="84"/>
    </row>
    <row r="53" spans="1:13" s="11" customFormat="1" ht="9.9499999999999993" customHeight="1" x14ac:dyDescent="0.2">
      <c r="A53" s="51" t="s">
        <v>87</v>
      </c>
      <c r="B53" s="284">
        <v>107777</v>
      </c>
      <c r="C53" s="284">
        <v>69640</v>
      </c>
      <c r="D53" s="284">
        <v>100397</v>
      </c>
      <c r="E53" s="282">
        <v>7.4</v>
      </c>
      <c r="F53" s="282">
        <v>54.8</v>
      </c>
      <c r="G53" s="22">
        <v>177417</v>
      </c>
      <c r="H53" s="22">
        <v>181466</v>
      </c>
      <c r="I53" s="80">
        <v>-2.2000000000000002</v>
      </c>
      <c r="J53" s="22">
        <v>1497642</v>
      </c>
      <c r="K53" s="22">
        <v>1593417</v>
      </c>
      <c r="L53" s="85">
        <v>1544181</v>
      </c>
      <c r="M53" s="84" t="s">
        <v>87</v>
      </c>
    </row>
    <row r="54" spans="1:13" s="11" customFormat="1" ht="9.9499999999999993" customHeight="1" x14ac:dyDescent="0.2">
      <c r="A54" s="51"/>
      <c r="B54" s="284"/>
      <c r="C54" s="284"/>
      <c r="D54" s="284"/>
      <c r="E54" s="282"/>
      <c r="F54" s="282"/>
      <c r="G54" s="22" t="s">
        <v>356</v>
      </c>
      <c r="H54" s="22" t="s">
        <v>356</v>
      </c>
      <c r="I54" s="80"/>
      <c r="J54" s="22">
        <v>0</v>
      </c>
      <c r="K54" s="22">
        <v>0</v>
      </c>
      <c r="L54" s="22">
        <v>0</v>
      </c>
      <c r="M54" s="84"/>
    </row>
    <row r="55" spans="1:13" s="11" customFormat="1" ht="9.9499999999999993" customHeight="1" x14ac:dyDescent="0.2">
      <c r="A55" s="51" t="s">
        <v>88</v>
      </c>
      <c r="B55" s="284">
        <v>147322</v>
      </c>
      <c r="C55" s="284">
        <v>110831</v>
      </c>
      <c r="D55" s="284">
        <v>129629</v>
      </c>
      <c r="E55" s="282">
        <v>13.6</v>
      </c>
      <c r="F55" s="282">
        <v>32.9</v>
      </c>
      <c r="G55" s="85">
        <v>258153</v>
      </c>
      <c r="H55" s="22">
        <v>237957</v>
      </c>
      <c r="I55" s="80">
        <v>8.5</v>
      </c>
      <c r="J55" s="85">
        <v>2715427</v>
      </c>
      <c r="K55" s="85">
        <v>2634400</v>
      </c>
      <c r="L55" s="85">
        <v>2613774</v>
      </c>
      <c r="M55" s="84" t="s">
        <v>88</v>
      </c>
    </row>
    <row r="56" spans="1:13" s="11" customFormat="1" ht="6.95" customHeight="1" x14ac:dyDescent="0.2">
      <c r="A56" s="51"/>
      <c r="B56" s="284"/>
      <c r="C56" s="284"/>
      <c r="D56" s="284"/>
      <c r="E56" s="282"/>
      <c r="F56" s="282"/>
      <c r="G56" s="22" t="s">
        <v>356</v>
      </c>
      <c r="H56" s="22" t="s">
        <v>356</v>
      </c>
      <c r="I56" s="80"/>
      <c r="J56" s="22">
        <v>0</v>
      </c>
      <c r="K56" s="22">
        <v>0</v>
      </c>
      <c r="L56" s="22">
        <v>0</v>
      </c>
      <c r="M56" s="84"/>
    </row>
    <row r="57" spans="1:13" s="11" customFormat="1" ht="9.9499999999999993" customHeight="1" x14ac:dyDescent="0.2">
      <c r="A57" s="51" t="s">
        <v>89</v>
      </c>
      <c r="B57" s="284">
        <v>89559</v>
      </c>
      <c r="C57" s="284">
        <v>59663</v>
      </c>
      <c r="D57" s="284">
        <v>73520</v>
      </c>
      <c r="E57" s="282">
        <v>21.8</v>
      </c>
      <c r="F57" s="282">
        <v>50.1</v>
      </c>
      <c r="G57" s="22">
        <v>149222</v>
      </c>
      <c r="H57" s="22">
        <v>138847</v>
      </c>
      <c r="I57" s="80">
        <v>7.5</v>
      </c>
      <c r="J57" s="22">
        <v>1366328</v>
      </c>
      <c r="K57" s="22">
        <v>1430891</v>
      </c>
      <c r="L57" s="22">
        <v>1466094</v>
      </c>
      <c r="M57" s="84" t="s">
        <v>89</v>
      </c>
    </row>
    <row r="58" spans="1:13" s="11" customFormat="1" ht="6.95" customHeight="1" x14ac:dyDescent="0.2">
      <c r="A58" s="51"/>
      <c r="B58" s="284"/>
      <c r="C58" s="284"/>
      <c r="D58" s="284"/>
      <c r="E58" s="282"/>
      <c r="F58" s="282"/>
      <c r="G58" s="22" t="s">
        <v>356</v>
      </c>
      <c r="H58" s="22" t="s">
        <v>356</v>
      </c>
      <c r="I58" s="80"/>
      <c r="J58" s="22">
        <v>0</v>
      </c>
      <c r="K58" s="22">
        <v>0</v>
      </c>
      <c r="L58" s="22">
        <v>0</v>
      </c>
      <c r="M58" s="84"/>
    </row>
    <row r="59" spans="1:13" s="11" customFormat="1" ht="9.9499999999999993" customHeight="1" x14ac:dyDescent="0.2">
      <c r="A59" s="51" t="s">
        <v>90</v>
      </c>
      <c r="B59" s="284">
        <v>57763</v>
      </c>
      <c r="C59" s="284">
        <v>51168</v>
      </c>
      <c r="D59" s="284">
        <v>56109</v>
      </c>
      <c r="E59" s="282">
        <v>2.9</v>
      </c>
      <c r="F59" s="282">
        <v>12.9</v>
      </c>
      <c r="G59" s="22">
        <v>108931</v>
      </c>
      <c r="H59" s="22">
        <v>99110</v>
      </c>
      <c r="I59" s="80">
        <v>9.9</v>
      </c>
      <c r="J59" s="22">
        <v>1349096</v>
      </c>
      <c r="K59" s="22">
        <v>1203509</v>
      </c>
      <c r="L59" s="22">
        <v>1147680</v>
      </c>
      <c r="M59" s="84" t="s">
        <v>90</v>
      </c>
    </row>
    <row r="60" spans="1:13" s="11" customFormat="1" ht="9.9499999999999993" customHeight="1" x14ac:dyDescent="0.2">
      <c r="A60" s="51"/>
      <c r="B60" s="284"/>
      <c r="C60" s="284"/>
      <c r="D60" s="284"/>
      <c r="E60" s="282"/>
      <c r="F60" s="282"/>
      <c r="G60" s="22" t="s">
        <v>356</v>
      </c>
      <c r="H60" s="22" t="s">
        <v>356</v>
      </c>
      <c r="I60" s="80"/>
      <c r="J60" s="22">
        <v>0</v>
      </c>
      <c r="K60" s="22">
        <v>0</v>
      </c>
      <c r="L60" s="22">
        <v>0</v>
      </c>
      <c r="M60" s="84"/>
    </row>
    <row r="61" spans="1:13" s="11" customFormat="1" ht="11.1" customHeight="1" x14ac:dyDescent="0.2">
      <c r="A61" s="51" t="s">
        <v>91</v>
      </c>
      <c r="B61" s="284">
        <v>96365</v>
      </c>
      <c r="C61" s="284">
        <v>73563</v>
      </c>
      <c r="D61" s="284">
        <v>72231</v>
      </c>
      <c r="E61" s="282">
        <v>33.4</v>
      </c>
      <c r="F61" s="282">
        <v>31</v>
      </c>
      <c r="G61" s="22">
        <v>169928</v>
      </c>
      <c r="H61" s="22">
        <v>148220</v>
      </c>
      <c r="I61" s="80">
        <v>14.6</v>
      </c>
      <c r="J61" s="22">
        <v>2027188</v>
      </c>
      <c r="K61" s="22">
        <v>1938844</v>
      </c>
      <c r="L61" s="22">
        <v>1954370</v>
      </c>
      <c r="M61" s="84" t="s">
        <v>91</v>
      </c>
    </row>
    <row r="62" spans="1:13" s="11" customFormat="1" ht="6.95" customHeight="1" x14ac:dyDescent="0.2">
      <c r="A62" s="51"/>
      <c r="B62" s="284"/>
      <c r="C62" s="284"/>
      <c r="D62" s="284"/>
      <c r="E62" s="282"/>
      <c r="F62" s="282"/>
      <c r="G62" s="22" t="s">
        <v>356</v>
      </c>
      <c r="H62" s="22" t="s">
        <v>356</v>
      </c>
      <c r="I62" s="80"/>
      <c r="J62" s="22">
        <v>0</v>
      </c>
      <c r="K62" s="22">
        <v>0</v>
      </c>
      <c r="L62" s="22">
        <v>0</v>
      </c>
      <c r="M62" s="84"/>
    </row>
    <row r="63" spans="1:13" s="11" customFormat="1" ht="9.9499999999999993" customHeight="1" x14ac:dyDescent="0.2">
      <c r="A63" s="51" t="s">
        <v>77</v>
      </c>
      <c r="B63" s="284">
        <v>36878</v>
      </c>
      <c r="C63" s="284">
        <v>28830</v>
      </c>
      <c r="D63" s="284">
        <v>23449</v>
      </c>
      <c r="E63" s="282">
        <v>57.3</v>
      </c>
      <c r="F63" s="282">
        <v>27.9</v>
      </c>
      <c r="G63" s="22">
        <v>65708</v>
      </c>
      <c r="H63" s="22">
        <v>51664</v>
      </c>
      <c r="I63" s="80">
        <v>27.2</v>
      </c>
      <c r="J63" s="22">
        <v>444213</v>
      </c>
      <c r="K63" s="22">
        <v>448436</v>
      </c>
      <c r="L63" s="22">
        <v>429892</v>
      </c>
      <c r="M63" s="84" t="s">
        <v>77</v>
      </c>
    </row>
    <row r="64" spans="1:13" s="11" customFormat="1" ht="6.95" customHeight="1" x14ac:dyDescent="0.2">
      <c r="A64" s="51"/>
      <c r="B64" s="284"/>
      <c r="C64" s="284"/>
      <c r="D64" s="284"/>
      <c r="E64" s="282"/>
      <c r="F64" s="282"/>
      <c r="G64" s="22" t="s">
        <v>356</v>
      </c>
      <c r="H64" s="22" t="s">
        <v>356</v>
      </c>
      <c r="I64" s="80"/>
      <c r="J64" s="22">
        <v>0</v>
      </c>
      <c r="K64" s="22">
        <v>0</v>
      </c>
      <c r="L64" s="22">
        <v>0</v>
      </c>
      <c r="M64" s="84"/>
    </row>
    <row r="65" spans="1:13" s="11" customFormat="1" ht="9.9499999999999993" customHeight="1" x14ac:dyDescent="0.2">
      <c r="A65" s="51" t="s">
        <v>78</v>
      </c>
      <c r="B65" s="284"/>
      <c r="C65" s="284"/>
      <c r="D65" s="284"/>
      <c r="E65" s="282"/>
      <c r="F65" s="282"/>
      <c r="G65" s="22" t="s">
        <v>356</v>
      </c>
      <c r="H65" s="22" t="s">
        <v>356</v>
      </c>
      <c r="I65" s="80"/>
      <c r="J65" s="22">
        <v>0</v>
      </c>
      <c r="K65" s="22">
        <v>0</v>
      </c>
      <c r="L65" s="22">
        <v>0</v>
      </c>
      <c r="M65" s="84" t="s">
        <v>78</v>
      </c>
    </row>
    <row r="66" spans="1:13" s="11" customFormat="1" ht="9.9499999999999993" customHeight="1" x14ac:dyDescent="0.2">
      <c r="A66" s="51" t="s">
        <v>79</v>
      </c>
      <c r="B66" s="284">
        <v>3579</v>
      </c>
      <c r="C66" s="284">
        <v>2669</v>
      </c>
      <c r="D66" s="284">
        <v>2286</v>
      </c>
      <c r="E66" s="282">
        <v>56.6</v>
      </c>
      <c r="F66" s="282">
        <v>34.1</v>
      </c>
      <c r="G66" s="22">
        <v>6248</v>
      </c>
      <c r="H66" s="22">
        <v>7211</v>
      </c>
      <c r="I66" s="80">
        <v>-13.4</v>
      </c>
      <c r="J66" s="22">
        <v>59149</v>
      </c>
      <c r="K66" s="22">
        <v>62839</v>
      </c>
      <c r="L66" s="22">
        <v>57972</v>
      </c>
      <c r="M66" s="84" t="s">
        <v>79</v>
      </c>
    </row>
    <row r="67" spans="1:13" s="11" customFormat="1" ht="3" customHeight="1" x14ac:dyDescent="0.2">
      <c r="A67" s="51"/>
      <c r="B67" s="284"/>
      <c r="C67" s="284"/>
      <c r="D67" s="284"/>
      <c r="E67" s="282"/>
      <c r="F67" s="282"/>
      <c r="G67" s="22" t="s">
        <v>356</v>
      </c>
      <c r="H67" s="22" t="s">
        <v>356</v>
      </c>
      <c r="I67" s="80"/>
      <c r="J67" s="22">
        <v>0</v>
      </c>
      <c r="K67" s="22">
        <v>0</v>
      </c>
      <c r="L67" s="22">
        <v>0</v>
      </c>
      <c r="M67" s="84"/>
    </row>
    <row r="68" spans="1:13" s="11" customFormat="1" ht="9.9499999999999993" customHeight="1" x14ac:dyDescent="0.2">
      <c r="A68" s="51" t="s">
        <v>80</v>
      </c>
      <c r="B68" s="284"/>
      <c r="C68" s="284"/>
      <c r="D68" s="284"/>
      <c r="E68" s="282"/>
      <c r="F68" s="282"/>
      <c r="G68" s="22" t="s">
        <v>356</v>
      </c>
      <c r="H68" s="22" t="s">
        <v>356</v>
      </c>
      <c r="I68" s="80"/>
      <c r="J68" s="22">
        <v>0</v>
      </c>
      <c r="K68" s="22">
        <v>0</v>
      </c>
      <c r="L68" s="22">
        <v>0</v>
      </c>
      <c r="M68" s="84" t="s">
        <v>80</v>
      </c>
    </row>
    <row r="69" spans="1:13" s="11" customFormat="1" ht="9.9499999999999993" customHeight="1" x14ac:dyDescent="0.2">
      <c r="A69" s="51" t="s">
        <v>81</v>
      </c>
      <c r="B69" s="284">
        <v>33299</v>
      </c>
      <c r="C69" s="284">
        <v>26161</v>
      </c>
      <c r="D69" s="284">
        <v>21163</v>
      </c>
      <c r="E69" s="282">
        <v>57.3</v>
      </c>
      <c r="F69" s="282">
        <v>27.3</v>
      </c>
      <c r="G69" s="22">
        <v>59460</v>
      </c>
      <c r="H69" s="22">
        <v>44453</v>
      </c>
      <c r="I69" s="80">
        <v>33.799999999999997</v>
      </c>
      <c r="J69" s="22">
        <v>385064</v>
      </c>
      <c r="K69" s="22">
        <v>385597</v>
      </c>
      <c r="L69" s="22">
        <v>371920</v>
      </c>
      <c r="M69" s="84" t="s">
        <v>81</v>
      </c>
    </row>
    <row r="70" spans="1:13" s="11" customFormat="1" ht="8.1" customHeight="1" x14ac:dyDescent="0.2">
      <c r="A70" s="51"/>
      <c r="B70" s="284"/>
      <c r="C70" s="284"/>
      <c r="D70" s="284"/>
      <c r="E70" s="282"/>
      <c r="F70" s="282"/>
      <c r="G70" s="22" t="s">
        <v>356</v>
      </c>
      <c r="H70" s="22" t="s">
        <v>356</v>
      </c>
      <c r="I70" s="80"/>
      <c r="J70" s="22">
        <v>0</v>
      </c>
      <c r="K70" s="22">
        <v>0</v>
      </c>
      <c r="L70" s="22">
        <v>0</v>
      </c>
      <c r="M70" s="84"/>
    </row>
    <row r="71" spans="1:13" s="11" customFormat="1" ht="9.9499999999999993" customHeight="1" x14ac:dyDescent="0.2">
      <c r="A71" s="51" t="s">
        <v>75</v>
      </c>
      <c r="B71" s="284">
        <v>59487</v>
      </c>
      <c r="C71" s="284">
        <v>44726</v>
      </c>
      <c r="D71" s="284">
        <v>48782</v>
      </c>
      <c r="E71" s="282">
        <v>21.9</v>
      </c>
      <c r="F71" s="282">
        <v>33</v>
      </c>
      <c r="G71" s="22">
        <v>104213</v>
      </c>
      <c r="H71" s="22">
        <v>96556</v>
      </c>
      <c r="I71" s="80">
        <v>7.9</v>
      </c>
      <c r="J71" s="22">
        <v>1582975</v>
      </c>
      <c r="K71" s="22">
        <v>1490408</v>
      </c>
      <c r="L71" s="22">
        <v>1524478</v>
      </c>
      <c r="M71" s="84" t="s">
        <v>75</v>
      </c>
    </row>
    <row r="72" spans="1:13" s="11" customFormat="1" ht="6.95" customHeight="1" x14ac:dyDescent="0.2">
      <c r="A72" s="51"/>
      <c r="B72" s="284"/>
      <c r="C72" s="284"/>
      <c r="D72" s="284"/>
      <c r="E72" s="282"/>
      <c r="F72" s="282"/>
      <c r="G72" s="22" t="s">
        <v>356</v>
      </c>
      <c r="H72" s="22" t="s">
        <v>356</v>
      </c>
      <c r="I72" s="80"/>
      <c r="J72" s="22">
        <v>0</v>
      </c>
      <c r="K72" s="22">
        <v>0</v>
      </c>
      <c r="L72" s="22">
        <v>0</v>
      </c>
      <c r="M72" s="84"/>
    </row>
    <row r="73" spans="1:13" s="11" customFormat="1" ht="9.9499999999999993" customHeight="1" x14ac:dyDescent="0.2">
      <c r="A73" s="51" t="s">
        <v>82</v>
      </c>
      <c r="B73" s="284">
        <v>31212</v>
      </c>
      <c r="C73" s="284">
        <v>17807</v>
      </c>
      <c r="D73" s="284">
        <v>20787</v>
      </c>
      <c r="E73" s="282">
        <v>50.2</v>
      </c>
      <c r="F73" s="282">
        <v>75.3</v>
      </c>
      <c r="G73" s="22">
        <v>49019</v>
      </c>
      <c r="H73" s="22">
        <v>40287</v>
      </c>
      <c r="I73" s="80">
        <v>21.7</v>
      </c>
      <c r="J73" s="22">
        <v>912090</v>
      </c>
      <c r="K73" s="22">
        <v>873366</v>
      </c>
      <c r="L73" s="22">
        <v>845683</v>
      </c>
      <c r="M73" s="84" t="s">
        <v>82</v>
      </c>
    </row>
    <row r="74" spans="1:13" s="11" customFormat="1" ht="3" customHeight="1" x14ac:dyDescent="0.2">
      <c r="A74" s="51"/>
      <c r="B74" s="284"/>
      <c r="C74" s="284"/>
      <c r="D74" s="284"/>
      <c r="E74" s="282"/>
      <c r="F74" s="282"/>
      <c r="G74" s="22" t="s">
        <v>356</v>
      </c>
      <c r="H74" s="22" t="s">
        <v>356</v>
      </c>
      <c r="I74" s="80"/>
      <c r="J74" s="22">
        <v>0</v>
      </c>
      <c r="K74" s="22">
        <v>0</v>
      </c>
      <c r="L74" s="22">
        <v>0</v>
      </c>
      <c r="M74" s="84"/>
    </row>
    <row r="75" spans="1:13" s="11" customFormat="1" ht="9.9499999999999993" customHeight="1" x14ac:dyDescent="0.2">
      <c r="A75" s="51" t="s">
        <v>83</v>
      </c>
      <c r="B75" s="284">
        <v>28275</v>
      </c>
      <c r="C75" s="284">
        <v>26925</v>
      </c>
      <c r="D75" s="284">
        <v>27995</v>
      </c>
      <c r="E75" s="282">
        <v>1</v>
      </c>
      <c r="F75" s="282">
        <v>5</v>
      </c>
      <c r="G75" s="22">
        <v>55200</v>
      </c>
      <c r="H75" s="22">
        <v>56269</v>
      </c>
      <c r="I75" s="80">
        <v>-1.9</v>
      </c>
      <c r="J75" s="22">
        <v>670885</v>
      </c>
      <c r="K75" s="22">
        <v>617042</v>
      </c>
      <c r="L75" s="22">
        <v>678795</v>
      </c>
      <c r="M75" s="84" t="s">
        <v>83</v>
      </c>
    </row>
    <row r="76" spans="1:13" s="11" customFormat="1" ht="8.1" customHeight="1" x14ac:dyDescent="0.2">
      <c r="D76" s="88"/>
      <c r="G76" s="85"/>
      <c r="H76" s="22"/>
      <c r="I76" s="21"/>
      <c r="J76" s="21"/>
      <c r="K76" s="21"/>
      <c r="L76" s="21"/>
    </row>
    <row r="77" spans="1:13" s="11" customFormat="1" ht="21.75" customHeight="1" x14ac:dyDescent="0.2">
      <c r="A77" s="31" t="s">
        <v>58</v>
      </c>
      <c r="E77" s="83"/>
      <c r="G77" s="85"/>
      <c r="H77" s="22"/>
      <c r="I77" s="21"/>
      <c r="J77" s="21"/>
      <c r="K77" s="21"/>
      <c r="L77" s="21"/>
    </row>
    <row r="78" spans="1:13" ht="9.9499999999999993" customHeight="1" x14ac:dyDescent="0.2">
      <c r="A78" s="11" t="s">
        <v>92</v>
      </c>
      <c r="B78"/>
      <c r="C78"/>
      <c r="D78"/>
      <c r="E78" s="83"/>
      <c r="F78"/>
      <c r="G78" s="85"/>
      <c r="H78" s="22"/>
      <c r="I78" s="21"/>
      <c r="J78" s="21"/>
      <c r="K78" s="21"/>
      <c r="L78" s="21"/>
    </row>
    <row r="79" spans="1:13" ht="9.9499999999999993" customHeight="1" x14ac:dyDescent="0.2">
      <c r="A79" s="11" t="s">
        <v>93</v>
      </c>
      <c r="B79"/>
      <c r="C79"/>
      <c r="D79"/>
      <c r="E79" s="83"/>
      <c r="F79"/>
    </row>
    <row r="80" spans="1:13" ht="9" customHeight="1" x14ac:dyDescent="0.2">
      <c r="A80" s="89"/>
      <c r="E80" s="83"/>
    </row>
    <row r="81" spans="1:5" ht="9" customHeight="1" x14ac:dyDescent="0.2">
      <c r="A81" s="89"/>
      <c r="E81" s="83"/>
    </row>
    <row r="82" spans="1:5" ht="9" customHeight="1" x14ac:dyDescent="0.2">
      <c r="E82" s="83"/>
    </row>
    <row r="83" spans="1:5" ht="9" customHeight="1" x14ac:dyDescent="0.2">
      <c r="E83" s="83"/>
    </row>
    <row r="84" spans="1:5" ht="9" customHeight="1" x14ac:dyDescent="0.2">
      <c r="E84" s="83"/>
    </row>
    <row r="85" spans="1:5" ht="9" customHeight="1" x14ac:dyDescent="0.2">
      <c r="E85" s="83"/>
    </row>
    <row r="86" spans="1:5" ht="9" customHeight="1" x14ac:dyDescent="0.2">
      <c r="E86" s="83"/>
    </row>
    <row r="87" spans="1:5" ht="9" customHeight="1" x14ac:dyDescent="0.2">
      <c r="E87" s="83"/>
    </row>
    <row r="88" spans="1:5" ht="9" customHeight="1" x14ac:dyDescent="0.2">
      <c r="E88" s="83"/>
    </row>
    <row r="89" spans="1:5" ht="9" customHeight="1" x14ac:dyDescent="0.2">
      <c r="E89" s="83"/>
    </row>
    <row r="90" spans="1:5" ht="9" customHeight="1" x14ac:dyDescent="0.2">
      <c r="E90" s="83"/>
    </row>
    <row r="91" spans="1:5" ht="9" customHeight="1" x14ac:dyDescent="0.2">
      <c r="E91" s="83"/>
    </row>
    <row r="92" spans="1:5" ht="9" customHeight="1" x14ac:dyDescent="0.2">
      <c r="E92" s="83"/>
    </row>
    <row r="93" spans="1:5" ht="9" customHeight="1" x14ac:dyDescent="0.2">
      <c r="E93" s="83"/>
    </row>
    <row r="94" spans="1:5" ht="9" customHeight="1" x14ac:dyDescent="0.2">
      <c r="E94" s="83"/>
    </row>
    <row r="95" spans="1:5" ht="9" customHeight="1" x14ac:dyDescent="0.2">
      <c r="E95" s="83"/>
    </row>
    <row r="96" spans="1:5" ht="9" customHeight="1" x14ac:dyDescent="0.2">
      <c r="E96" s="83"/>
    </row>
    <row r="97" spans="4:5" ht="9" customHeight="1" x14ac:dyDescent="0.2">
      <c r="E97" s="83"/>
    </row>
    <row r="98" spans="4:5" ht="9" customHeight="1" x14ac:dyDescent="0.2">
      <c r="E98" s="83"/>
    </row>
    <row r="99" spans="4:5" ht="9" customHeight="1" x14ac:dyDescent="0.2">
      <c r="E99" s="83"/>
    </row>
    <row r="100" spans="4:5" ht="9" customHeight="1" x14ac:dyDescent="0.2">
      <c r="E100" s="83"/>
    </row>
    <row r="101" spans="4:5" ht="9" customHeight="1" x14ac:dyDescent="0.2">
      <c r="E101" s="83"/>
    </row>
    <row r="102" spans="4:5" ht="9" customHeight="1" x14ac:dyDescent="0.2">
      <c r="E102" s="83"/>
    </row>
    <row r="103" spans="4:5" ht="9" customHeight="1" x14ac:dyDescent="0.2">
      <c r="E103" s="83"/>
    </row>
    <row r="104" spans="4:5" ht="9" customHeight="1" x14ac:dyDescent="0.2">
      <c r="E104" s="83"/>
    </row>
    <row r="105" spans="4:5" ht="9" customHeight="1" x14ac:dyDescent="0.2">
      <c r="E105" s="83"/>
    </row>
    <row r="106" spans="4:5" ht="9" customHeight="1" x14ac:dyDescent="0.2">
      <c r="E106" s="83"/>
    </row>
    <row r="107" spans="4:5" ht="9" customHeight="1" x14ac:dyDescent="0.2">
      <c r="E107" s="83"/>
    </row>
    <row r="108" spans="4:5" ht="9" customHeight="1" x14ac:dyDescent="0.2">
      <c r="E108" s="83"/>
    </row>
    <row r="109" spans="4:5" ht="9" customHeight="1" x14ac:dyDescent="0.2">
      <c r="E109" s="83"/>
    </row>
    <row r="110" spans="4:5" ht="9" customHeight="1" x14ac:dyDescent="0.2">
      <c r="E110" s="83"/>
    </row>
    <row r="111" spans="4:5" ht="9" customHeight="1" x14ac:dyDescent="0.2">
      <c r="E111" s="83"/>
    </row>
    <row r="112" spans="4:5" ht="9" customHeight="1" x14ac:dyDescent="0.2">
      <c r="D112" s="88"/>
      <c r="E112" s="83"/>
    </row>
    <row r="113" spans="4:5" ht="9" customHeight="1" x14ac:dyDescent="0.2">
      <c r="D113" s="88"/>
      <c r="E113" s="83"/>
    </row>
    <row r="114" spans="4:5" ht="9" customHeight="1" x14ac:dyDescent="0.2">
      <c r="D114" s="88"/>
      <c r="E114" s="83"/>
    </row>
    <row r="115" spans="4:5" ht="9" customHeight="1" x14ac:dyDescent="0.2">
      <c r="D115" s="88"/>
      <c r="E115" s="83"/>
    </row>
    <row r="116" spans="4:5" ht="9" customHeight="1" x14ac:dyDescent="0.2">
      <c r="D116" s="88"/>
      <c r="E116" s="83"/>
    </row>
    <row r="117" spans="4:5" ht="9" customHeight="1" x14ac:dyDescent="0.2">
      <c r="D117" s="88"/>
      <c r="E117" s="83"/>
    </row>
    <row r="118" spans="4:5" ht="9" customHeight="1" x14ac:dyDescent="0.2">
      <c r="D118" s="88"/>
      <c r="E118" s="83"/>
    </row>
    <row r="119" spans="4:5" ht="9" customHeight="1" x14ac:dyDescent="0.2">
      <c r="D119" s="88"/>
      <c r="E119" s="83"/>
    </row>
    <row r="120" spans="4:5" ht="9" customHeight="1" x14ac:dyDescent="0.2">
      <c r="D120" s="88"/>
      <c r="E120" s="83"/>
    </row>
    <row r="121" spans="4:5" ht="9" customHeight="1" x14ac:dyDescent="0.2">
      <c r="D121" s="88"/>
      <c r="E121" s="83"/>
    </row>
    <row r="122" spans="4:5" ht="9" customHeight="1" x14ac:dyDescent="0.2">
      <c r="D122" s="88"/>
      <c r="E122" s="83"/>
    </row>
    <row r="123" spans="4:5" ht="9" customHeight="1" x14ac:dyDescent="0.2">
      <c r="D123" s="88"/>
      <c r="E123" s="83"/>
    </row>
    <row r="124" spans="4:5" ht="9" customHeight="1" x14ac:dyDescent="0.2">
      <c r="D124" s="88"/>
      <c r="E124" s="83"/>
    </row>
    <row r="125" spans="4:5" ht="9" customHeight="1" x14ac:dyDescent="0.2">
      <c r="D125" s="88"/>
      <c r="E125" s="83"/>
    </row>
    <row r="126" spans="4:5" ht="9" customHeight="1" x14ac:dyDescent="0.2">
      <c r="D126" s="88"/>
      <c r="E126" s="83"/>
    </row>
    <row r="127" spans="4:5" ht="9" customHeight="1" x14ac:dyDescent="0.2">
      <c r="D127" s="88"/>
      <c r="E127" s="83"/>
    </row>
    <row r="128" spans="4:5" ht="9" customHeight="1" x14ac:dyDescent="0.2">
      <c r="D128" s="88"/>
      <c r="E128" s="83"/>
    </row>
    <row r="129" spans="4:5" ht="9" customHeight="1" x14ac:dyDescent="0.2">
      <c r="D129" s="88"/>
      <c r="E129" s="83"/>
    </row>
    <row r="130" spans="4:5" ht="9" customHeight="1" x14ac:dyDescent="0.2">
      <c r="D130" s="88"/>
      <c r="E130" s="83"/>
    </row>
    <row r="131" spans="4:5" ht="9" customHeight="1" x14ac:dyDescent="0.2">
      <c r="D131" s="88"/>
      <c r="E131" s="83"/>
    </row>
    <row r="132" spans="4:5" ht="9" customHeight="1" x14ac:dyDescent="0.2">
      <c r="D132" s="88"/>
      <c r="E132" s="83"/>
    </row>
    <row r="133" spans="4:5" ht="9" customHeight="1" x14ac:dyDescent="0.2">
      <c r="D133" s="88"/>
      <c r="E133" s="83"/>
    </row>
    <row r="134" spans="4:5" ht="9" customHeight="1" x14ac:dyDescent="0.2">
      <c r="D134" s="88"/>
      <c r="E134" s="83"/>
    </row>
    <row r="135" spans="4:5" ht="9" customHeight="1" x14ac:dyDescent="0.2">
      <c r="D135" s="88"/>
      <c r="E135" s="83"/>
    </row>
    <row r="136" spans="4:5" ht="9" customHeight="1" x14ac:dyDescent="0.2">
      <c r="D136" s="88"/>
      <c r="E136" s="83"/>
    </row>
    <row r="137" spans="4:5" ht="9" customHeight="1" x14ac:dyDescent="0.2">
      <c r="D137" s="88"/>
      <c r="E137" s="83"/>
    </row>
    <row r="138" spans="4:5" ht="9" customHeight="1" x14ac:dyDescent="0.2">
      <c r="D138" s="88"/>
      <c r="E138" s="83"/>
    </row>
    <row r="139" spans="4:5" ht="9" customHeight="1" x14ac:dyDescent="0.2">
      <c r="D139" s="88"/>
      <c r="E139" s="83"/>
    </row>
    <row r="140" spans="4:5" ht="9" customHeight="1" x14ac:dyDescent="0.2">
      <c r="D140" s="88"/>
      <c r="E140" s="83"/>
    </row>
    <row r="141" spans="4:5" ht="9" customHeight="1" x14ac:dyDescent="0.2">
      <c r="D141" s="88"/>
      <c r="E141" s="83"/>
    </row>
    <row r="142" spans="4:5" ht="9" customHeight="1" x14ac:dyDescent="0.2">
      <c r="E142" s="83"/>
    </row>
    <row r="143" spans="4:5" ht="9" customHeight="1" x14ac:dyDescent="0.2">
      <c r="E143" s="83"/>
    </row>
    <row r="144" spans="4:5" ht="9" customHeight="1" x14ac:dyDescent="0.2">
      <c r="E144" s="83"/>
    </row>
    <row r="145" spans="5:5" ht="9" customHeight="1" x14ac:dyDescent="0.2">
      <c r="E145" s="83"/>
    </row>
    <row r="146" spans="5:5" ht="9" customHeight="1" x14ac:dyDescent="0.2">
      <c r="E146" s="83"/>
    </row>
    <row r="147" spans="5:5" ht="9" customHeight="1" x14ac:dyDescent="0.2">
      <c r="E147" s="83"/>
    </row>
    <row r="148" spans="5:5" ht="9" customHeight="1" x14ac:dyDescent="0.2">
      <c r="E148" s="83"/>
    </row>
    <row r="149" spans="5:5" ht="9" customHeight="1" x14ac:dyDescent="0.2">
      <c r="E149" s="83"/>
    </row>
    <row r="150" spans="5:5" ht="9" customHeight="1" x14ac:dyDescent="0.2">
      <c r="E150" s="83"/>
    </row>
    <row r="151" spans="5:5" ht="9" customHeight="1" x14ac:dyDescent="0.2">
      <c r="E151" s="83"/>
    </row>
    <row r="152" spans="5:5" ht="9" customHeight="1" x14ac:dyDescent="0.2">
      <c r="E152" s="83"/>
    </row>
    <row r="153" spans="5:5" ht="9" customHeight="1" x14ac:dyDescent="0.2">
      <c r="E153" s="83"/>
    </row>
    <row r="154" spans="5:5" ht="9" customHeight="1" x14ac:dyDescent="0.2">
      <c r="E154" s="83"/>
    </row>
    <row r="155" spans="5:5" ht="9" customHeight="1" x14ac:dyDescent="0.2">
      <c r="E155" s="83"/>
    </row>
    <row r="156" spans="5:5" ht="9" customHeight="1" x14ac:dyDescent="0.2">
      <c r="E156" s="83"/>
    </row>
    <row r="157" spans="5:5" ht="9" customHeight="1" x14ac:dyDescent="0.2">
      <c r="E157" s="83"/>
    </row>
    <row r="158" spans="5:5" ht="9" customHeight="1" x14ac:dyDescent="0.2">
      <c r="E158" s="83"/>
    </row>
    <row r="159" spans="5:5" ht="9" customHeight="1" x14ac:dyDescent="0.2">
      <c r="E159" s="83"/>
    </row>
    <row r="160" spans="5:5" ht="9" customHeight="1" x14ac:dyDescent="0.2">
      <c r="E160" s="83"/>
    </row>
    <row r="161" spans="5:5" ht="9" customHeight="1" x14ac:dyDescent="0.2">
      <c r="E161" s="83"/>
    </row>
    <row r="162" spans="5:5" ht="9" customHeight="1" x14ac:dyDescent="0.2">
      <c r="E162" s="83"/>
    </row>
    <row r="163" spans="5:5" ht="9" customHeight="1" x14ac:dyDescent="0.2">
      <c r="E163" s="83"/>
    </row>
    <row r="164" spans="5:5" ht="9" customHeight="1" x14ac:dyDescent="0.2">
      <c r="E164" s="83"/>
    </row>
    <row r="165" spans="5:5" ht="9" customHeight="1" x14ac:dyDescent="0.2">
      <c r="E165" s="83"/>
    </row>
    <row r="166" spans="5:5" ht="9" customHeight="1" x14ac:dyDescent="0.2">
      <c r="E166" s="83"/>
    </row>
    <row r="167" spans="5:5" ht="9" customHeight="1" x14ac:dyDescent="0.2">
      <c r="E167" s="83"/>
    </row>
    <row r="168" spans="5:5" ht="9" customHeight="1" x14ac:dyDescent="0.2">
      <c r="E168" s="83"/>
    </row>
    <row r="169" spans="5:5" ht="9" customHeight="1" x14ac:dyDescent="0.2">
      <c r="E169" s="83"/>
    </row>
    <row r="170" spans="5:5" ht="9" customHeight="1" x14ac:dyDescent="0.2">
      <c r="E170" s="83"/>
    </row>
    <row r="171" spans="5:5" ht="9" customHeight="1" x14ac:dyDescent="0.2">
      <c r="E171" s="83"/>
    </row>
    <row r="172" spans="5:5" ht="9" customHeight="1" x14ac:dyDescent="0.2">
      <c r="E172" s="83"/>
    </row>
    <row r="173" spans="5:5" ht="9" customHeight="1" x14ac:dyDescent="0.2">
      <c r="E173" s="83"/>
    </row>
    <row r="174" spans="5:5" ht="9" customHeight="1" x14ac:dyDescent="0.2">
      <c r="E174" s="83"/>
    </row>
    <row r="175" spans="5:5" ht="9" customHeight="1" x14ac:dyDescent="0.2">
      <c r="E175" s="83"/>
    </row>
    <row r="176" spans="5:5" ht="9" customHeight="1" x14ac:dyDescent="0.2">
      <c r="E176" s="83"/>
    </row>
    <row r="177" spans="5:5" ht="9" customHeight="1" x14ac:dyDescent="0.2">
      <c r="E177" s="83"/>
    </row>
    <row r="178" spans="5:5" ht="9" customHeight="1" x14ac:dyDescent="0.2">
      <c r="E178" s="83"/>
    </row>
    <row r="179" spans="5:5" ht="9" customHeight="1" x14ac:dyDescent="0.2">
      <c r="E179" s="83"/>
    </row>
    <row r="180" spans="5:5" ht="9" customHeight="1" x14ac:dyDescent="0.2">
      <c r="E180" s="83"/>
    </row>
    <row r="181" spans="5:5" ht="9" customHeight="1" x14ac:dyDescent="0.2">
      <c r="E181" s="83"/>
    </row>
    <row r="182" spans="5:5" ht="9" customHeight="1" x14ac:dyDescent="0.2">
      <c r="E182" s="83"/>
    </row>
    <row r="183" spans="5:5" ht="9" customHeight="1" x14ac:dyDescent="0.2">
      <c r="E183" s="83"/>
    </row>
    <row r="184" spans="5:5" ht="9" customHeight="1" x14ac:dyDescent="0.2">
      <c r="E184" s="83"/>
    </row>
    <row r="185" spans="5:5" ht="9" customHeight="1" x14ac:dyDescent="0.2">
      <c r="E185" s="83"/>
    </row>
    <row r="186" spans="5:5" ht="9" customHeight="1" x14ac:dyDescent="0.2">
      <c r="E186" s="83"/>
    </row>
    <row r="187" spans="5:5" ht="9" customHeight="1" x14ac:dyDescent="0.2">
      <c r="E187" s="83"/>
    </row>
    <row r="188" spans="5:5" ht="9" customHeight="1" x14ac:dyDescent="0.2">
      <c r="E188" s="83"/>
    </row>
    <row r="189" spans="5:5" ht="9" customHeight="1" x14ac:dyDescent="0.2">
      <c r="E189" s="83"/>
    </row>
    <row r="190" spans="5:5" ht="9" customHeight="1" x14ac:dyDescent="0.2">
      <c r="E190" s="83"/>
    </row>
    <row r="191" spans="5:5" ht="9" customHeight="1" x14ac:dyDescent="0.2">
      <c r="E191" s="83"/>
    </row>
    <row r="192" spans="5:5" ht="9" customHeight="1" x14ac:dyDescent="0.2">
      <c r="E192" s="83"/>
    </row>
    <row r="193" spans="5:5" ht="9" customHeight="1" x14ac:dyDescent="0.2">
      <c r="E193" s="83"/>
    </row>
    <row r="194" spans="5:5" ht="9" customHeight="1" x14ac:dyDescent="0.2">
      <c r="E194" s="83"/>
    </row>
    <row r="195" spans="5:5" ht="9" customHeight="1" x14ac:dyDescent="0.2">
      <c r="E195" s="83"/>
    </row>
    <row r="196" spans="5:5" ht="9" customHeight="1" x14ac:dyDescent="0.2">
      <c r="E196" s="83"/>
    </row>
    <row r="197" spans="5:5" ht="9" customHeight="1" x14ac:dyDescent="0.2">
      <c r="E197" s="83"/>
    </row>
    <row r="198" spans="5:5" ht="9" customHeight="1" x14ac:dyDescent="0.2">
      <c r="E198" s="83"/>
    </row>
    <row r="199" spans="5:5" ht="9" customHeight="1" x14ac:dyDescent="0.2">
      <c r="E199" s="83"/>
    </row>
    <row r="200" spans="5:5" ht="9" customHeight="1" x14ac:dyDescent="0.2">
      <c r="E200" s="83"/>
    </row>
    <row r="201" spans="5:5" ht="9" customHeight="1" x14ac:dyDescent="0.2">
      <c r="E201" s="83"/>
    </row>
    <row r="202" spans="5:5" ht="9" customHeight="1" x14ac:dyDescent="0.2">
      <c r="E202" s="83"/>
    </row>
    <row r="203" spans="5:5" ht="9" customHeight="1" x14ac:dyDescent="0.2">
      <c r="E203" s="83"/>
    </row>
    <row r="204" spans="5:5" ht="9" customHeight="1" x14ac:dyDescent="0.2">
      <c r="E204" s="83"/>
    </row>
    <row r="205" spans="5:5" ht="9" customHeight="1" x14ac:dyDescent="0.2">
      <c r="E205" s="83"/>
    </row>
    <row r="206" spans="5:5" ht="9" customHeight="1" x14ac:dyDescent="0.2">
      <c r="E206" s="83"/>
    </row>
    <row r="207" spans="5:5" ht="9" customHeight="1" x14ac:dyDescent="0.2">
      <c r="E207" s="83"/>
    </row>
    <row r="208" spans="5:5" ht="9" customHeight="1" x14ac:dyDescent="0.2">
      <c r="E208" s="83"/>
    </row>
    <row r="209" spans="5:5" ht="9" customHeight="1" x14ac:dyDescent="0.2">
      <c r="E209" s="83"/>
    </row>
    <row r="210" spans="5:5" ht="9" customHeight="1" x14ac:dyDescent="0.2">
      <c r="E210" s="83"/>
    </row>
    <row r="211" spans="5:5" ht="9" customHeight="1" x14ac:dyDescent="0.2">
      <c r="E211" s="83"/>
    </row>
    <row r="212" spans="5:5" ht="9" customHeight="1" x14ac:dyDescent="0.2">
      <c r="E212" s="83"/>
    </row>
    <row r="213" spans="5:5" ht="9" customHeight="1" x14ac:dyDescent="0.2">
      <c r="E213" s="83"/>
    </row>
    <row r="214" spans="5:5" ht="9" customHeight="1" x14ac:dyDescent="0.2">
      <c r="E214" s="83"/>
    </row>
    <row r="215" spans="5:5" ht="9" customHeight="1" x14ac:dyDescent="0.2">
      <c r="E215" s="83"/>
    </row>
    <row r="216" spans="5:5" ht="9" customHeight="1" x14ac:dyDescent="0.2">
      <c r="E216" s="83"/>
    </row>
    <row r="217" spans="5:5" ht="9" customHeight="1" x14ac:dyDescent="0.2">
      <c r="E217" s="83"/>
    </row>
    <row r="218" spans="5:5" ht="9" customHeight="1" x14ac:dyDescent="0.2">
      <c r="E218" s="83"/>
    </row>
    <row r="219" spans="5:5" ht="9" customHeight="1" x14ac:dyDescent="0.2">
      <c r="E219" s="83"/>
    </row>
    <row r="220" spans="5:5" ht="9" customHeight="1" x14ac:dyDescent="0.2">
      <c r="E220" s="83"/>
    </row>
    <row r="221" spans="5:5" ht="9" customHeight="1" x14ac:dyDescent="0.2">
      <c r="E221" s="83"/>
    </row>
    <row r="222" spans="5:5" ht="9" customHeight="1" x14ac:dyDescent="0.2">
      <c r="E222" s="83"/>
    </row>
    <row r="223" spans="5:5" ht="9" customHeight="1" x14ac:dyDescent="0.2">
      <c r="E223" s="83"/>
    </row>
    <row r="224" spans="5:5" ht="9" customHeight="1" x14ac:dyDescent="0.2">
      <c r="E224" s="83"/>
    </row>
    <row r="225" spans="5:5" ht="9" customHeight="1" x14ac:dyDescent="0.2">
      <c r="E225" s="83"/>
    </row>
    <row r="226" spans="5:5" ht="9" customHeight="1" x14ac:dyDescent="0.2">
      <c r="E226" s="83"/>
    </row>
    <row r="227" spans="5:5" ht="9" customHeight="1" x14ac:dyDescent="0.2">
      <c r="E227" s="83"/>
    </row>
    <row r="228" spans="5:5" ht="9" customHeight="1" x14ac:dyDescent="0.2">
      <c r="E228" s="83"/>
    </row>
    <row r="229" spans="5:5" ht="9" customHeight="1" x14ac:dyDescent="0.2">
      <c r="E229" s="83"/>
    </row>
    <row r="230" spans="5:5" ht="9" customHeight="1" x14ac:dyDescent="0.2">
      <c r="E230" s="83"/>
    </row>
    <row r="231" spans="5:5" ht="9" customHeight="1" x14ac:dyDescent="0.2">
      <c r="E231" s="83"/>
    </row>
    <row r="232" spans="5:5" ht="9" customHeight="1" x14ac:dyDescent="0.2">
      <c r="E232" s="83"/>
    </row>
    <row r="233" spans="5:5" ht="9" customHeight="1" x14ac:dyDescent="0.2">
      <c r="E233" s="83"/>
    </row>
    <row r="234" spans="5:5" ht="9" customHeight="1" x14ac:dyDescent="0.2">
      <c r="E234" s="83"/>
    </row>
    <row r="235" spans="5:5" ht="9" customHeight="1" x14ac:dyDescent="0.2">
      <c r="E235" s="83"/>
    </row>
    <row r="236" spans="5:5" ht="9" customHeight="1" x14ac:dyDescent="0.2">
      <c r="E236" s="83"/>
    </row>
    <row r="237" spans="5:5" ht="9" customHeight="1" x14ac:dyDescent="0.2">
      <c r="E237" s="83"/>
    </row>
    <row r="238" spans="5:5" ht="9" customHeight="1" x14ac:dyDescent="0.2">
      <c r="E238" s="83"/>
    </row>
    <row r="239" spans="5:5" ht="9" customHeight="1" x14ac:dyDescent="0.2">
      <c r="E239" s="83"/>
    </row>
    <row r="240" spans="5:5" ht="9" customHeight="1" x14ac:dyDescent="0.2">
      <c r="E240" s="83"/>
    </row>
    <row r="241" spans="5:5" ht="9" customHeight="1" x14ac:dyDescent="0.2">
      <c r="E241" s="83"/>
    </row>
    <row r="242" spans="5:5" ht="9" customHeight="1" x14ac:dyDescent="0.2">
      <c r="E242" s="83"/>
    </row>
    <row r="243" spans="5:5" ht="9" customHeight="1" x14ac:dyDescent="0.2">
      <c r="E243" s="83"/>
    </row>
    <row r="244" spans="5:5" ht="9" customHeight="1" x14ac:dyDescent="0.2">
      <c r="E244" s="83"/>
    </row>
    <row r="245" spans="5:5" ht="9" customHeight="1" x14ac:dyDescent="0.2">
      <c r="E245" s="83"/>
    </row>
    <row r="246" spans="5:5" ht="9" customHeight="1" x14ac:dyDescent="0.2">
      <c r="E246" s="83"/>
    </row>
    <row r="247" spans="5:5" ht="9" customHeight="1" x14ac:dyDescent="0.2">
      <c r="E247" s="83"/>
    </row>
    <row r="248" spans="5:5" ht="9" customHeight="1" x14ac:dyDescent="0.2">
      <c r="E248" s="83"/>
    </row>
    <row r="249" spans="5:5" ht="9" customHeight="1" x14ac:dyDescent="0.2">
      <c r="E249" s="83"/>
    </row>
    <row r="250" spans="5:5" ht="9" customHeight="1" x14ac:dyDescent="0.2">
      <c r="E250" s="83"/>
    </row>
    <row r="251" spans="5:5" ht="9" customHeight="1" x14ac:dyDescent="0.2">
      <c r="E251" s="83"/>
    </row>
    <row r="252" spans="5:5" ht="9" customHeight="1" x14ac:dyDescent="0.2">
      <c r="E252" s="83"/>
    </row>
    <row r="253" spans="5:5" ht="9" customHeight="1" x14ac:dyDescent="0.2">
      <c r="E253" s="83"/>
    </row>
    <row r="254" spans="5:5" ht="9" customHeight="1" x14ac:dyDescent="0.2">
      <c r="E254" s="83"/>
    </row>
    <row r="255" spans="5:5" ht="9" customHeight="1" x14ac:dyDescent="0.2">
      <c r="E255" s="83"/>
    </row>
    <row r="256" spans="5:5" ht="9" customHeight="1" x14ac:dyDescent="0.2">
      <c r="E256" s="83"/>
    </row>
    <row r="257" spans="5:5" ht="9" customHeight="1" x14ac:dyDescent="0.2">
      <c r="E257" s="83"/>
    </row>
    <row r="258" spans="5:5" ht="9" customHeight="1" x14ac:dyDescent="0.2">
      <c r="E258" s="83"/>
    </row>
    <row r="259" spans="5:5" ht="9" customHeight="1" x14ac:dyDescent="0.2">
      <c r="E259" s="83"/>
    </row>
    <row r="260" spans="5:5" ht="9" customHeight="1" x14ac:dyDescent="0.2">
      <c r="E260" s="83"/>
    </row>
    <row r="261" spans="5:5" ht="9" customHeight="1" x14ac:dyDescent="0.2">
      <c r="E261" s="83"/>
    </row>
    <row r="262" spans="5:5" ht="9" customHeight="1" x14ac:dyDescent="0.2">
      <c r="E262" s="83"/>
    </row>
    <row r="263" spans="5:5" ht="9" customHeight="1" x14ac:dyDescent="0.2">
      <c r="E263" s="83"/>
    </row>
    <row r="264" spans="5:5" ht="9" customHeight="1" x14ac:dyDescent="0.2">
      <c r="E264" s="83"/>
    </row>
    <row r="265" spans="5:5" ht="9" customHeight="1" x14ac:dyDescent="0.2">
      <c r="E265" s="83"/>
    </row>
    <row r="266" spans="5:5" ht="9" customHeight="1" x14ac:dyDescent="0.2">
      <c r="E266" s="83"/>
    </row>
    <row r="267" spans="5:5" ht="9" customHeight="1" x14ac:dyDescent="0.2">
      <c r="E267" s="83"/>
    </row>
    <row r="268" spans="5:5" ht="9" customHeight="1" x14ac:dyDescent="0.2">
      <c r="E268" s="83"/>
    </row>
    <row r="269" spans="5:5" ht="9" customHeight="1" x14ac:dyDescent="0.2">
      <c r="E269" s="83"/>
    </row>
    <row r="270" spans="5:5" ht="9" customHeight="1" x14ac:dyDescent="0.2">
      <c r="E270" s="83"/>
    </row>
    <row r="271" spans="5:5" ht="9" customHeight="1" x14ac:dyDescent="0.2">
      <c r="E271" s="83"/>
    </row>
    <row r="272" spans="5:5" ht="9" customHeight="1" x14ac:dyDescent="0.2">
      <c r="E272" s="83"/>
    </row>
    <row r="273" spans="5:5" ht="9" customHeight="1" x14ac:dyDescent="0.2">
      <c r="E273" s="83"/>
    </row>
    <row r="274" spans="5:5" ht="9" customHeight="1" x14ac:dyDescent="0.2">
      <c r="E274" s="83"/>
    </row>
    <row r="275" spans="5:5" ht="9" customHeight="1" x14ac:dyDescent="0.2">
      <c r="E275" s="83"/>
    </row>
    <row r="276" spans="5:5" ht="9" customHeight="1" x14ac:dyDescent="0.2">
      <c r="E276" s="83"/>
    </row>
    <row r="277" spans="5:5" ht="9" customHeight="1" x14ac:dyDescent="0.2">
      <c r="E277" s="83"/>
    </row>
    <row r="278" spans="5:5" ht="9" customHeight="1" x14ac:dyDescent="0.2">
      <c r="E278" s="83"/>
    </row>
    <row r="279" spans="5:5" ht="9" customHeight="1" x14ac:dyDescent="0.2">
      <c r="E279" s="83"/>
    </row>
    <row r="280" spans="5:5" ht="9" customHeight="1" x14ac:dyDescent="0.2">
      <c r="E280" s="83"/>
    </row>
    <row r="281" spans="5:5" ht="9" customHeight="1" x14ac:dyDescent="0.2">
      <c r="E281" s="83"/>
    </row>
    <row r="282" spans="5:5" ht="9" customHeight="1" x14ac:dyDescent="0.2">
      <c r="E282" s="83"/>
    </row>
    <row r="283" spans="5:5" ht="9" customHeight="1" x14ac:dyDescent="0.2">
      <c r="E283" s="83"/>
    </row>
    <row r="284" spans="5:5" ht="9" customHeight="1" x14ac:dyDescent="0.2">
      <c r="E284" s="83"/>
    </row>
    <row r="285" spans="5:5" ht="9" customHeight="1" x14ac:dyDescent="0.2">
      <c r="E285" s="83"/>
    </row>
    <row r="286" spans="5:5" ht="9" customHeight="1" x14ac:dyDescent="0.2">
      <c r="E286" s="83"/>
    </row>
    <row r="287" spans="5:5" ht="9" customHeight="1" x14ac:dyDescent="0.2">
      <c r="E287" s="83"/>
    </row>
    <row r="288" spans="5:5" ht="9" customHeight="1" x14ac:dyDescent="0.2">
      <c r="E288" s="83"/>
    </row>
    <row r="289" spans="5:5" ht="9" customHeight="1" x14ac:dyDescent="0.2">
      <c r="E289" s="83"/>
    </row>
    <row r="290" spans="5:5" ht="9" customHeight="1" x14ac:dyDescent="0.2">
      <c r="E290" s="83"/>
    </row>
    <row r="291" spans="5:5" ht="9" customHeight="1" x14ac:dyDescent="0.2">
      <c r="E291" s="83"/>
    </row>
    <row r="292" spans="5:5" ht="9" customHeight="1" x14ac:dyDescent="0.2">
      <c r="E292" s="83"/>
    </row>
    <row r="293" spans="5:5" ht="9" customHeight="1" x14ac:dyDescent="0.2">
      <c r="E293" s="83"/>
    </row>
    <row r="294" spans="5:5" ht="9" customHeight="1" x14ac:dyDescent="0.2">
      <c r="E294" s="83"/>
    </row>
    <row r="295" spans="5:5" ht="9" customHeight="1" x14ac:dyDescent="0.2">
      <c r="E295" s="83"/>
    </row>
    <row r="296" spans="5:5" ht="9" customHeight="1" x14ac:dyDescent="0.2">
      <c r="E296" s="83"/>
    </row>
    <row r="297" spans="5:5" ht="9" customHeight="1" x14ac:dyDescent="0.2">
      <c r="E297" s="83"/>
    </row>
    <row r="298" spans="5:5" ht="9" customHeight="1" x14ac:dyDescent="0.2">
      <c r="E298" s="83"/>
    </row>
    <row r="299" spans="5:5" ht="9" customHeight="1" x14ac:dyDescent="0.2">
      <c r="E299" s="83"/>
    </row>
    <row r="300" spans="5:5" ht="9" customHeight="1" x14ac:dyDescent="0.2">
      <c r="E300" s="83"/>
    </row>
    <row r="301" spans="5:5" ht="9" customHeight="1" x14ac:dyDescent="0.2">
      <c r="E301" s="83"/>
    </row>
    <row r="302" spans="5:5" ht="9" customHeight="1" x14ac:dyDescent="0.2">
      <c r="E302" s="83"/>
    </row>
    <row r="303" spans="5:5" ht="9" customHeight="1" x14ac:dyDescent="0.2">
      <c r="E303" s="83"/>
    </row>
    <row r="304" spans="5:5" ht="9" customHeight="1" x14ac:dyDescent="0.2">
      <c r="E304" s="83"/>
    </row>
    <row r="305" spans="5:5" ht="9" customHeight="1" x14ac:dyDescent="0.2">
      <c r="E305" s="83"/>
    </row>
    <row r="306" spans="5:5" ht="9" customHeight="1" x14ac:dyDescent="0.2">
      <c r="E306" s="83"/>
    </row>
    <row r="307" spans="5:5" ht="9" customHeight="1" x14ac:dyDescent="0.2">
      <c r="E307" s="83"/>
    </row>
    <row r="308" spans="5:5" ht="9" customHeight="1" x14ac:dyDescent="0.2">
      <c r="E308" s="83"/>
    </row>
    <row r="309" spans="5:5" ht="9" customHeight="1" x14ac:dyDescent="0.2">
      <c r="E309" s="83"/>
    </row>
    <row r="310" spans="5:5" ht="9" customHeight="1" x14ac:dyDescent="0.2">
      <c r="E310" s="83"/>
    </row>
    <row r="311" spans="5:5" ht="9" customHeight="1" x14ac:dyDescent="0.2">
      <c r="E311" s="83"/>
    </row>
    <row r="312" spans="5:5" ht="9" customHeight="1" x14ac:dyDescent="0.2">
      <c r="E312" s="83"/>
    </row>
    <row r="313" spans="5:5" ht="9" customHeight="1" x14ac:dyDescent="0.2">
      <c r="E313" s="83"/>
    </row>
    <row r="314" spans="5:5" ht="9" customHeight="1" x14ac:dyDescent="0.2">
      <c r="E314" s="83"/>
    </row>
    <row r="315" spans="5:5" ht="9" customHeight="1" x14ac:dyDescent="0.2">
      <c r="E315" s="83"/>
    </row>
    <row r="316" spans="5:5" ht="9" customHeight="1" x14ac:dyDescent="0.2">
      <c r="E316" s="83"/>
    </row>
    <row r="317" spans="5:5" ht="9" customHeight="1" x14ac:dyDescent="0.2">
      <c r="E317" s="83"/>
    </row>
    <row r="318" spans="5:5" ht="9" customHeight="1" x14ac:dyDescent="0.2">
      <c r="E318" s="83"/>
    </row>
    <row r="319" spans="5:5" ht="9" customHeight="1" x14ac:dyDescent="0.2">
      <c r="E319" s="83"/>
    </row>
    <row r="320" spans="5:5" ht="9" customHeight="1" x14ac:dyDescent="0.2">
      <c r="E320" s="83"/>
    </row>
    <row r="321" spans="5:5" ht="9" customHeight="1" x14ac:dyDescent="0.2">
      <c r="E321" s="83"/>
    </row>
    <row r="322" spans="5:5" ht="9" customHeight="1" x14ac:dyDescent="0.2">
      <c r="E322" s="83"/>
    </row>
    <row r="323" spans="5:5" ht="9" customHeight="1" x14ac:dyDescent="0.2">
      <c r="E323" s="83"/>
    </row>
    <row r="324" spans="5:5" ht="9" customHeight="1" x14ac:dyDescent="0.2">
      <c r="E324" s="83"/>
    </row>
    <row r="325" spans="5:5" ht="9" customHeight="1" x14ac:dyDescent="0.2">
      <c r="E325" s="83"/>
    </row>
    <row r="326" spans="5:5" ht="9" customHeight="1" x14ac:dyDescent="0.2">
      <c r="E326" s="83"/>
    </row>
    <row r="327" spans="5:5" ht="9" customHeight="1" x14ac:dyDescent="0.2">
      <c r="E327" s="83"/>
    </row>
    <row r="328" spans="5:5" ht="9" customHeight="1" x14ac:dyDescent="0.2">
      <c r="E328" s="83"/>
    </row>
    <row r="329" spans="5:5" ht="9" customHeight="1" x14ac:dyDescent="0.2">
      <c r="E329" s="83"/>
    </row>
    <row r="330" spans="5:5" ht="9" customHeight="1" x14ac:dyDescent="0.2">
      <c r="E330" s="83"/>
    </row>
    <row r="331" spans="5:5" ht="9" customHeight="1" x14ac:dyDescent="0.2">
      <c r="E331" s="83"/>
    </row>
    <row r="332" spans="5:5" ht="9" customHeight="1" x14ac:dyDescent="0.2">
      <c r="E332" s="83"/>
    </row>
    <row r="333" spans="5:5" ht="9" customHeight="1" x14ac:dyDescent="0.2">
      <c r="E333" s="83"/>
    </row>
    <row r="334" spans="5:5" ht="9" customHeight="1" x14ac:dyDescent="0.2">
      <c r="E334" s="83"/>
    </row>
    <row r="335" spans="5:5" ht="9" customHeight="1" x14ac:dyDescent="0.2">
      <c r="E335" s="83"/>
    </row>
    <row r="336" spans="5:5" ht="9" customHeight="1" x14ac:dyDescent="0.2">
      <c r="E336" s="83"/>
    </row>
    <row r="337" spans="5:5" ht="9" customHeight="1" x14ac:dyDescent="0.2">
      <c r="E337" s="83"/>
    </row>
    <row r="338" spans="5:5" ht="9" customHeight="1" x14ac:dyDescent="0.2">
      <c r="E338" s="83"/>
    </row>
    <row r="339" spans="5:5" ht="9" customHeight="1" x14ac:dyDescent="0.2">
      <c r="E339" s="83"/>
    </row>
    <row r="340" spans="5:5" ht="9" customHeight="1" x14ac:dyDescent="0.2">
      <c r="E340" s="83"/>
    </row>
    <row r="341" spans="5:5" ht="9" customHeight="1" x14ac:dyDescent="0.2">
      <c r="E341" s="83"/>
    </row>
    <row r="342" spans="5:5" ht="9" customHeight="1" x14ac:dyDescent="0.2">
      <c r="E342" s="83"/>
    </row>
    <row r="343" spans="5:5" ht="9" customHeight="1" x14ac:dyDescent="0.2">
      <c r="E343" s="83"/>
    </row>
    <row r="344" spans="5:5" ht="9" customHeight="1" x14ac:dyDescent="0.2">
      <c r="E344" s="83"/>
    </row>
    <row r="345" spans="5:5" ht="9" customHeight="1" x14ac:dyDescent="0.2">
      <c r="E345" s="83"/>
    </row>
    <row r="346" spans="5:5" ht="9" customHeight="1" x14ac:dyDescent="0.2">
      <c r="E346" s="83"/>
    </row>
    <row r="347" spans="5:5" ht="9" customHeight="1" x14ac:dyDescent="0.2">
      <c r="E347" s="83"/>
    </row>
    <row r="348" spans="5:5" ht="9" customHeight="1" x14ac:dyDescent="0.2">
      <c r="E348" s="83"/>
    </row>
    <row r="349" spans="5:5" ht="9" customHeight="1" x14ac:dyDescent="0.2">
      <c r="E349" s="83"/>
    </row>
    <row r="350" spans="5:5" ht="9" customHeight="1" x14ac:dyDescent="0.2">
      <c r="E350" s="83"/>
    </row>
    <row r="351" spans="5:5" ht="9" customHeight="1" x14ac:dyDescent="0.2">
      <c r="E351" s="83"/>
    </row>
    <row r="352" spans="5:5" ht="9" customHeight="1" x14ac:dyDescent="0.2">
      <c r="E352" s="83"/>
    </row>
    <row r="353" spans="5:5" ht="9" customHeight="1" x14ac:dyDescent="0.2">
      <c r="E353" s="83"/>
    </row>
    <row r="354" spans="5:5" ht="9" customHeight="1" x14ac:dyDescent="0.2">
      <c r="E354" s="83"/>
    </row>
    <row r="355" spans="5:5" ht="9" customHeight="1" x14ac:dyDescent="0.2">
      <c r="E355" s="83"/>
    </row>
    <row r="356" spans="5:5" ht="9" customHeight="1" x14ac:dyDescent="0.2">
      <c r="E356" s="83"/>
    </row>
    <row r="357" spans="5:5" ht="9" customHeight="1" x14ac:dyDescent="0.2">
      <c r="E357" s="83"/>
    </row>
    <row r="358" spans="5:5" ht="9" customHeight="1" x14ac:dyDescent="0.2">
      <c r="E358" s="83"/>
    </row>
    <row r="359" spans="5:5" ht="9" customHeight="1" x14ac:dyDescent="0.2">
      <c r="E359" s="83"/>
    </row>
    <row r="360" spans="5:5" ht="9" customHeight="1" x14ac:dyDescent="0.2">
      <c r="E360" s="83"/>
    </row>
    <row r="361" spans="5:5" ht="9" customHeight="1" x14ac:dyDescent="0.2">
      <c r="E361" s="83"/>
    </row>
    <row r="362" spans="5:5" ht="9" customHeight="1" x14ac:dyDescent="0.2">
      <c r="E362" s="83"/>
    </row>
    <row r="363" spans="5:5" ht="9" customHeight="1" x14ac:dyDescent="0.2">
      <c r="E363" s="83"/>
    </row>
    <row r="364" spans="5:5" ht="9" customHeight="1" x14ac:dyDescent="0.2">
      <c r="E364" s="83"/>
    </row>
    <row r="365" spans="5:5" ht="9" customHeight="1" x14ac:dyDescent="0.2">
      <c r="E365" s="83"/>
    </row>
    <row r="366" spans="5:5" ht="9" customHeight="1" x14ac:dyDescent="0.2">
      <c r="E366" s="83"/>
    </row>
    <row r="367" spans="5:5" ht="9" customHeight="1" x14ac:dyDescent="0.2">
      <c r="E367" s="83"/>
    </row>
    <row r="368" spans="5:5" ht="9" customHeight="1" x14ac:dyDescent="0.2">
      <c r="E368" s="83"/>
    </row>
    <row r="369" spans="5:5" ht="9" customHeight="1" x14ac:dyDescent="0.2">
      <c r="E369" s="83"/>
    </row>
    <row r="370" spans="5:5" ht="9" customHeight="1" x14ac:dyDescent="0.2">
      <c r="E370" s="83"/>
    </row>
    <row r="371" spans="5:5" ht="9" customHeight="1" x14ac:dyDescent="0.2">
      <c r="E371" s="83"/>
    </row>
    <row r="372" spans="5:5" ht="9" customHeight="1" x14ac:dyDescent="0.2">
      <c r="E372" s="83"/>
    </row>
    <row r="373" spans="5:5" ht="9" customHeight="1" x14ac:dyDescent="0.2">
      <c r="E373" s="83"/>
    </row>
    <row r="374" spans="5:5" ht="9" customHeight="1" x14ac:dyDescent="0.2">
      <c r="E374" s="83"/>
    </row>
    <row r="375" spans="5:5" ht="9" customHeight="1" x14ac:dyDescent="0.2">
      <c r="E375" s="83"/>
    </row>
    <row r="376" spans="5:5" ht="9" customHeight="1" x14ac:dyDescent="0.2">
      <c r="E376" s="83"/>
    </row>
    <row r="377" spans="5:5" ht="9" customHeight="1" x14ac:dyDescent="0.2">
      <c r="E377" s="83"/>
    </row>
    <row r="378" spans="5:5" ht="9" customHeight="1" x14ac:dyDescent="0.2">
      <c r="E378" s="83"/>
    </row>
    <row r="379" spans="5:5" ht="9" customHeight="1" x14ac:dyDescent="0.2">
      <c r="E379" s="83"/>
    </row>
    <row r="380" spans="5:5" ht="9" customHeight="1" x14ac:dyDescent="0.2">
      <c r="E380" s="83"/>
    </row>
    <row r="381" spans="5:5" ht="9" customHeight="1" x14ac:dyDescent="0.2">
      <c r="E381" s="83"/>
    </row>
    <row r="382" spans="5:5" ht="9" customHeight="1" x14ac:dyDescent="0.2">
      <c r="E382" s="83"/>
    </row>
    <row r="383" spans="5:5" ht="9" customHeight="1" x14ac:dyDescent="0.2">
      <c r="E383" s="83"/>
    </row>
    <row r="384" spans="5:5" ht="9" customHeight="1" x14ac:dyDescent="0.2">
      <c r="E384" s="83"/>
    </row>
    <row r="385" spans="5:5" ht="9" customHeight="1" x14ac:dyDescent="0.2">
      <c r="E385" s="83"/>
    </row>
    <row r="386" spans="5:5" ht="9" customHeight="1" x14ac:dyDescent="0.2">
      <c r="E386" s="83"/>
    </row>
    <row r="387" spans="5:5" ht="9" customHeight="1" x14ac:dyDescent="0.2">
      <c r="E387" s="83"/>
    </row>
    <row r="388" spans="5:5" ht="9" customHeight="1" x14ac:dyDescent="0.2">
      <c r="E388" s="83"/>
    </row>
    <row r="389" spans="5:5" ht="9" customHeight="1" x14ac:dyDescent="0.2">
      <c r="E389" s="83"/>
    </row>
    <row r="390" spans="5:5" ht="9" customHeight="1" x14ac:dyDescent="0.2">
      <c r="E390" s="83"/>
    </row>
    <row r="391" spans="5:5" ht="9" customHeight="1" x14ac:dyDescent="0.2">
      <c r="E391" s="83"/>
    </row>
    <row r="392" spans="5:5" ht="9" customHeight="1" x14ac:dyDescent="0.2">
      <c r="E392" s="83"/>
    </row>
    <row r="393" spans="5:5" ht="9" customHeight="1" x14ac:dyDescent="0.2">
      <c r="E393" s="83"/>
    </row>
    <row r="394" spans="5:5" ht="9" customHeight="1" x14ac:dyDescent="0.2">
      <c r="E394" s="83"/>
    </row>
    <row r="395" spans="5:5" ht="9" customHeight="1" x14ac:dyDescent="0.2">
      <c r="E395" s="83"/>
    </row>
    <row r="396" spans="5:5" ht="9" customHeight="1" x14ac:dyDescent="0.2">
      <c r="E396" s="83"/>
    </row>
    <row r="397" spans="5:5" ht="9" customHeight="1" x14ac:dyDescent="0.2">
      <c r="E397" s="83"/>
    </row>
    <row r="398" spans="5:5" ht="9" customHeight="1" x14ac:dyDescent="0.2">
      <c r="E398" s="83"/>
    </row>
    <row r="399" spans="5:5" ht="9" customHeight="1" x14ac:dyDescent="0.2">
      <c r="E399" s="83"/>
    </row>
    <row r="400" spans="5:5" ht="9" customHeight="1" x14ac:dyDescent="0.2">
      <c r="E400" s="83"/>
    </row>
    <row r="401" spans="5:5" ht="9" customHeight="1" x14ac:dyDescent="0.2">
      <c r="E401" s="83"/>
    </row>
    <row r="402" spans="5:5" ht="9" customHeight="1" x14ac:dyDescent="0.2">
      <c r="E402" s="83"/>
    </row>
    <row r="403" spans="5:5" ht="9" customHeight="1" x14ac:dyDescent="0.2">
      <c r="E403" s="83"/>
    </row>
    <row r="404" spans="5:5" ht="9" customHeight="1" x14ac:dyDescent="0.2">
      <c r="E404" s="83"/>
    </row>
    <row r="405" spans="5:5" ht="9" customHeight="1" x14ac:dyDescent="0.2">
      <c r="E405" s="83"/>
    </row>
    <row r="406" spans="5:5" ht="9" customHeight="1" x14ac:dyDescent="0.2">
      <c r="E406" s="83"/>
    </row>
    <row r="407" spans="5:5" ht="9" customHeight="1" x14ac:dyDescent="0.2">
      <c r="E407" s="83"/>
    </row>
    <row r="408" spans="5:5" ht="9" customHeight="1" x14ac:dyDescent="0.2">
      <c r="E408" s="83"/>
    </row>
    <row r="409" spans="5:5" ht="9" customHeight="1" x14ac:dyDescent="0.2">
      <c r="E409" s="83"/>
    </row>
    <row r="410" spans="5:5" ht="9" customHeight="1" x14ac:dyDescent="0.2">
      <c r="E410" s="83"/>
    </row>
    <row r="411" spans="5:5" ht="9" customHeight="1" x14ac:dyDescent="0.2">
      <c r="E411" s="83"/>
    </row>
    <row r="412" spans="5:5" ht="9" customHeight="1" x14ac:dyDescent="0.2">
      <c r="E412" s="83"/>
    </row>
    <row r="413" spans="5:5" ht="9" customHeight="1" x14ac:dyDescent="0.2">
      <c r="E413" s="83"/>
    </row>
    <row r="414" spans="5:5" ht="9" customHeight="1" x14ac:dyDescent="0.2">
      <c r="E414" s="83"/>
    </row>
    <row r="415" spans="5:5" ht="9" customHeight="1" x14ac:dyDescent="0.2">
      <c r="E415" s="83"/>
    </row>
    <row r="416" spans="5:5" ht="9" customHeight="1" x14ac:dyDescent="0.2">
      <c r="E416" s="83"/>
    </row>
    <row r="417" spans="5:5" ht="9" customHeight="1" x14ac:dyDescent="0.2">
      <c r="E417" s="83"/>
    </row>
    <row r="418" spans="5:5" ht="9" customHeight="1" x14ac:dyDescent="0.2">
      <c r="E418" s="83"/>
    </row>
    <row r="419" spans="5:5" ht="9" customHeight="1" x14ac:dyDescent="0.2">
      <c r="E419" s="83"/>
    </row>
    <row r="420" spans="5:5" ht="9" customHeight="1" x14ac:dyDescent="0.2">
      <c r="E420" s="83"/>
    </row>
    <row r="421" spans="5:5" ht="9" customHeight="1" x14ac:dyDescent="0.2">
      <c r="E421" s="83"/>
    </row>
    <row r="422" spans="5:5" ht="9" customHeight="1" x14ac:dyDescent="0.2">
      <c r="E422" s="83"/>
    </row>
    <row r="423" spans="5:5" ht="9" customHeight="1" x14ac:dyDescent="0.2">
      <c r="E423" s="83"/>
    </row>
    <row r="424" spans="5:5" ht="9" customHeight="1" x14ac:dyDescent="0.2">
      <c r="E424" s="83"/>
    </row>
    <row r="425" spans="5:5" ht="9" customHeight="1" x14ac:dyDescent="0.2">
      <c r="E425" s="83"/>
    </row>
    <row r="426" spans="5:5" ht="9" customHeight="1" x14ac:dyDescent="0.2">
      <c r="E426" s="83"/>
    </row>
    <row r="427" spans="5:5" ht="9" customHeight="1" x14ac:dyDescent="0.2">
      <c r="E427" s="83"/>
    </row>
    <row r="428" spans="5:5" ht="9" customHeight="1" x14ac:dyDescent="0.2">
      <c r="E428" s="83"/>
    </row>
    <row r="429" spans="5:5" ht="9" customHeight="1" x14ac:dyDescent="0.2">
      <c r="E429" s="83"/>
    </row>
    <row r="430" spans="5:5" ht="9" customHeight="1" x14ac:dyDescent="0.2">
      <c r="E430" s="83"/>
    </row>
    <row r="431" spans="5:5" ht="9" customHeight="1" x14ac:dyDescent="0.2">
      <c r="E431" s="83"/>
    </row>
    <row r="432" spans="5:5" ht="9" customHeight="1" x14ac:dyDescent="0.2">
      <c r="E432" s="83"/>
    </row>
    <row r="433" spans="5:5" ht="9" customHeight="1" x14ac:dyDescent="0.2">
      <c r="E433" s="83"/>
    </row>
    <row r="434" spans="5:5" ht="9" customHeight="1" x14ac:dyDescent="0.2">
      <c r="E434" s="83"/>
    </row>
    <row r="435" spans="5:5" ht="9" customHeight="1" x14ac:dyDescent="0.2">
      <c r="E435" s="83"/>
    </row>
    <row r="436" spans="5:5" ht="9" customHeight="1" x14ac:dyDescent="0.2">
      <c r="E436" s="83"/>
    </row>
    <row r="437" spans="5:5" ht="9" customHeight="1" x14ac:dyDescent="0.2">
      <c r="E437" s="83"/>
    </row>
    <row r="438" spans="5:5" ht="9" customHeight="1" x14ac:dyDescent="0.2">
      <c r="E438" s="83"/>
    </row>
    <row r="439" spans="5:5" ht="9" customHeight="1" x14ac:dyDescent="0.2">
      <c r="E439" s="83"/>
    </row>
    <row r="440" spans="5:5" ht="9" customHeight="1" x14ac:dyDescent="0.2">
      <c r="E440" s="83"/>
    </row>
    <row r="441" spans="5:5" ht="9" customHeight="1" x14ac:dyDescent="0.2">
      <c r="E441" s="83"/>
    </row>
    <row r="442" spans="5:5" ht="9" customHeight="1" x14ac:dyDescent="0.2">
      <c r="E442" s="83"/>
    </row>
    <row r="443" spans="5:5" ht="9" customHeight="1" x14ac:dyDescent="0.2">
      <c r="E443" s="83"/>
    </row>
    <row r="444" spans="5:5" ht="9" customHeight="1" x14ac:dyDescent="0.2">
      <c r="E444" s="83"/>
    </row>
    <row r="445" spans="5:5" ht="9" customHeight="1" x14ac:dyDescent="0.2">
      <c r="E445" s="83"/>
    </row>
    <row r="446" spans="5:5" ht="9" customHeight="1" x14ac:dyDescent="0.2">
      <c r="E446" s="83"/>
    </row>
    <row r="447" spans="5:5" ht="9" customHeight="1" x14ac:dyDescent="0.2">
      <c r="E447" s="83"/>
    </row>
    <row r="448" spans="5:5" ht="9" customHeight="1" x14ac:dyDescent="0.2">
      <c r="E448" s="83"/>
    </row>
    <row r="449" spans="5:5" ht="9" customHeight="1" x14ac:dyDescent="0.2">
      <c r="E449" s="83"/>
    </row>
    <row r="450" spans="5:5" ht="9" customHeight="1" x14ac:dyDescent="0.2">
      <c r="E450" s="83"/>
    </row>
    <row r="451" spans="5:5" ht="9" customHeight="1" x14ac:dyDescent="0.2">
      <c r="E451" s="83"/>
    </row>
  </sheetData>
  <mergeCells count="10">
    <mergeCell ref="A4:A6"/>
    <mergeCell ref="G5:G6"/>
    <mergeCell ref="H5:H6"/>
    <mergeCell ref="B4:B6"/>
    <mergeCell ref="J5:J6"/>
    <mergeCell ref="K5:K6"/>
    <mergeCell ref="L5:L6"/>
    <mergeCell ref="G4:I4"/>
    <mergeCell ref="C4:C6"/>
    <mergeCell ref="D4:D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>
      <selection activeCell="A3" sqref="A3"/>
    </sheetView>
  </sheetViews>
  <sheetFormatPr baseColWidth="10" defaultColWidth="9.7109375" defaultRowHeight="9" customHeight="1" x14ac:dyDescent="0.2"/>
  <cols>
    <col min="1" max="1" width="7.7109375" style="31" customWidth="1"/>
    <col min="2" max="2" width="9.7109375" style="11" customWidth="1"/>
    <col min="3" max="3" width="9.85546875" style="11" customWidth="1"/>
    <col min="4" max="4" width="9.85546875" style="49" customWidth="1"/>
    <col min="5" max="5" width="9.7109375" style="49" customWidth="1"/>
    <col min="6" max="6" width="9.85546875" style="49" customWidth="1"/>
    <col min="7" max="7" width="10.7109375" style="49" customWidth="1"/>
    <col min="8" max="8" width="9.85546875" style="49" customWidth="1"/>
    <col min="9" max="9" width="9.85546875" customWidth="1"/>
  </cols>
  <sheetData>
    <row r="1" spans="1:9" s="27" customFormat="1" ht="10.5" customHeight="1" x14ac:dyDescent="0.2">
      <c r="A1" s="6" t="s">
        <v>94</v>
      </c>
      <c r="B1" s="2"/>
      <c r="C1" s="3"/>
      <c r="D1" s="37"/>
      <c r="E1" s="37"/>
      <c r="F1" s="37"/>
      <c r="G1" s="37"/>
      <c r="H1" s="38"/>
    </row>
    <row r="2" spans="1:9" s="27" customFormat="1" ht="10.5" customHeight="1" x14ac:dyDescent="0.2">
      <c r="A2" s="36" t="s">
        <v>95</v>
      </c>
      <c r="B2" s="2"/>
      <c r="C2" s="2"/>
      <c r="D2" s="37"/>
      <c r="E2" s="37"/>
      <c r="F2" s="37"/>
      <c r="G2" s="37"/>
      <c r="H2" s="38"/>
    </row>
    <row r="3" spans="1:9" ht="9.75" customHeight="1" x14ac:dyDescent="0.2">
      <c r="A3" s="28"/>
      <c r="D3" s="11"/>
      <c r="E3" s="11"/>
      <c r="F3" s="11"/>
      <c r="G3" s="11"/>
      <c r="H3" s="11"/>
    </row>
    <row r="4" spans="1:9" ht="11.25" customHeight="1" x14ac:dyDescent="0.2">
      <c r="A4" s="435" t="s">
        <v>96</v>
      </c>
      <c r="B4" s="447"/>
      <c r="C4" s="12"/>
      <c r="D4" s="41"/>
      <c r="E4" s="41"/>
      <c r="F4" s="42" t="s">
        <v>41</v>
      </c>
      <c r="G4" s="43"/>
      <c r="H4" s="41"/>
      <c r="I4" s="44"/>
    </row>
    <row r="5" spans="1:9" ht="11.25" customHeight="1" x14ac:dyDescent="0.2">
      <c r="A5" s="437"/>
      <c r="B5" s="440"/>
      <c r="C5" s="14" t="s">
        <v>42</v>
      </c>
      <c r="D5" s="45"/>
      <c r="E5" s="45"/>
      <c r="F5" s="441" t="s">
        <v>43</v>
      </c>
      <c r="G5" s="472" t="s">
        <v>44</v>
      </c>
      <c r="H5" s="441" t="s">
        <v>45</v>
      </c>
      <c r="I5" s="475" t="s">
        <v>46</v>
      </c>
    </row>
    <row r="6" spans="1:9" ht="11.25" customHeight="1" x14ac:dyDescent="0.2">
      <c r="A6" s="437"/>
      <c r="B6" s="440"/>
      <c r="C6" s="14" t="s">
        <v>47</v>
      </c>
      <c r="D6" s="14" t="s">
        <v>14</v>
      </c>
      <c r="E6" s="15" t="s">
        <v>15</v>
      </c>
      <c r="F6" s="453"/>
      <c r="G6" s="473"/>
      <c r="H6" s="453"/>
      <c r="I6" s="476"/>
    </row>
    <row r="7" spans="1:9" ht="11.25" customHeight="1" x14ac:dyDescent="0.2">
      <c r="A7" s="439"/>
      <c r="B7" s="448"/>
      <c r="C7" s="46"/>
      <c r="D7" s="47"/>
      <c r="E7" s="48"/>
      <c r="F7" s="460"/>
      <c r="G7" s="474"/>
      <c r="H7" s="460"/>
      <c r="I7" s="477"/>
    </row>
    <row r="8" spans="1:9" ht="9.9499999999999993" customHeight="1" x14ac:dyDescent="0.2">
      <c r="B8" s="20"/>
      <c r="C8" s="49"/>
      <c r="I8" s="40"/>
    </row>
    <row r="9" spans="1:9" ht="9.75" customHeight="1" x14ac:dyDescent="0.2">
      <c r="A9" s="31">
        <v>2012</v>
      </c>
      <c r="B9" s="90" t="s">
        <v>97</v>
      </c>
      <c r="C9" s="52">
        <v>91.562800421211094</v>
      </c>
      <c r="D9" s="52">
        <v>103.88509386410874</v>
      </c>
      <c r="E9" s="52">
        <v>83.822470490412613</v>
      </c>
      <c r="F9" s="52">
        <v>124.02249015944581</v>
      </c>
      <c r="G9" s="52">
        <v>99.205909739128813</v>
      </c>
      <c r="H9" s="91">
        <v>72.874662700759941</v>
      </c>
      <c r="I9" s="92">
        <v>90.340866211060344</v>
      </c>
    </row>
    <row r="10" spans="1:9" ht="9.75" customHeight="1" x14ac:dyDescent="0.2">
      <c r="B10" s="90" t="s">
        <v>98</v>
      </c>
      <c r="C10" s="52">
        <v>121.00742026268233</v>
      </c>
      <c r="D10" s="52">
        <v>128.90492430961604</v>
      </c>
      <c r="E10" s="52">
        <v>116.04655098649114</v>
      </c>
      <c r="F10" s="52">
        <v>162.53799763027919</v>
      </c>
      <c r="G10" s="52">
        <v>121.08984531686788</v>
      </c>
      <c r="H10" s="91">
        <v>114.92510407688451</v>
      </c>
      <c r="I10" s="92">
        <v>116.71426774558718</v>
      </c>
    </row>
    <row r="11" spans="1:9" ht="9.75" customHeight="1" x14ac:dyDescent="0.2">
      <c r="B11" s="90" t="s">
        <v>99</v>
      </c>
      <c r="C11" s="52">
        <v>125.81609654024521</v>
      </c>
      <c r="D11" s="52">
        <v>133.16018648986054</v>
      </c>
      <c r="E11" s="52">
        <v>121.20285798080734</v>
      </c>
      <c r="F11" s="52">
        <v>159.04820651185085</v>
      </c>
      <c r="G11" s="52">
        <v>127.14477066660892</v>
      </c>
      <c r="H11" s="91">
        <v>119.97205838445636</v>
      </c>
      <c r="I11" s="92">
        <v>121.9356840384051</v>
      </c>
    </row>
    <row r="12" spans="1:9" ht="9.75" customHeight="1" x14ac:dyDescent="0.2">
      <c r="B12" s="90" t="s">
        <v>100</v>
      </c>
      <c r="C12" s="52">
        <v>98.07452802596994</v>
      </c>
      <c r="D12" s="52">
        <v>113.79061057690699</v>
      </c>
      <c r="E12" s="52">
        <v>88.202367074143737</v>
      </c>
      <c r="F12" s="52">
        <v>152.09170020812715</v>
      </c>
      <c r="G12" s="52">
        <v>104.89085770203621</v>
      </c>
      <c r="H12" s="91">
        <v>91.594418436959543</v>
      </c>
      <c r="I12" s="92">
        <v>86.182717705756559</v>
      </c>
    </row>
    <row r="13" spans="1:9" ht="9.75" customHeight="1" x14ac:dyDescent="0.2">
      <c r="B13" s="90"/>
      <c r="C13" s="52"/>
      <c r="D13" s="52"/>
      <c r="E13" s="52"/>
      <c r="F13" s="52"/>
      <c r="G13" s="52"/>
      <c r="H13" s="91"/>
      <c r="I13" s="92"/>
    </row>
    <row r="14" spans="1:9" ht="9.75" customHeight="1" x14ac:dyDescent="0.2">
      <c r="A14" s="66" t="s">
        <v>101</v>
      </c>
      <c r="B14" s="51"/>
      <c r="C14" s="93">
        <v>109.11521131252714</v>
      </c>
      <c r="D14" s="93">
        <v>119.93520381012307</v>
      </c>
      <c r="E14" s="93">
        <v>102.31856163296371</v>
      </c>
      <c r="F14" s="93">
        <v>149.42509862742574</v>
      </c>
      <c r="G14" s="93">
        <v>113.08284585616046</v>
      </c>
      <c r="H14" s="94">
        <v>99.841560899765085</v>
      </c>
      <c r="I14" s="95">
        <v>103.79338392520229</v>
      </c>
    </row>
    <row r="15" spans="1:9" ht="9.75" customHeight="1" x14ac:dyDescent="0.2">
      <c r="A15" s="66"/>
      <c r="B15" s="51"/>
      <c r="C15" s="93"/>
      <c r="D15" s="93"/>
      <c r="E15" s="93"/>
      <c r="F15" s="93"/>
      <c r="G15" s="93"/>
      <c r="H15" s="94"/>
      <c r="I15" s="95"/>
    </row>
    <row r="16" spans="1:9" ht="9.75" customHeight="1" x14ac:dyDescent="0.2">
      <c r="A16" s="31">
        <v>2013</v>
      </c>
      <c r="B16" s="90" t="s">
        <v>97</v>
      </c>
      <c r="C16" s="52">
        <v>91.45782045843832</v>
      </c>
      <c r="D16" s="52">
        <v>97.36430787561541</v>
      </c>
      <c r="E16" s="52">
        <v>87.747621415303897</v>
      </c>
      <c r="F16" s="52">
        <v>138.05443257611731</v>
      </c>
      <c r="G16" s="52">
        <v>87.909431845483923</v>
      </c>
      <c r="H16" s="91">
        <v>69.864742300563904</v>
      </c>
      <c r="I16" s="92">
        <v>98.395203555406468</v>
      </c>
    </row>
    <row r="17" spans="1:9" ht="9.75" customHeight="1" x14ac:dyDescent="0.2">
      <c r="B17" s="90" t="s">
        <v>98</v>
      </c>
      <c r="C17" s="52">
        <v>124.44089776591534</v>
      </c>
      <c r="D17" s="52">
        <v>116.39417235920386</v>
      </c>
      <c r="E17" s="52">
        <v>129.49550142383956</v>
      </c>
      <c r="F17" s="52">
        <v>178.93611072897761</v>
      </c>
      <c r="G17" s="52">
        <v>101.86174518374615</v>
      </c>
      <c r="H17" s="91">
        <v>138.81743872279776</v>
      </c>
      <c r="I17" s="92">
        <v>123.94515953209509</v>
      </c>
    </row>
    <row r="18" spans="1:9" ht="9.75" customHeight="1" x14ac:dyDescent="0.2">
      <c r="B18" s="90" t="s">
        <v>99</v>
      </c>
      <c r="C18" s="52">
        <v>134.19999999999999</v>
      </c>
      <c r="D18" s="52">
        <v>138.6</v>
      </c>
      <c r="E18" s="52">
        <v>131.5</v>
      </c>
      <c r="F18" s="52">
        <v>180.3</v>
      </c>
      <c r="G18" s="52">
        <v>128.9</v>
      </c>
      <c r="H18" s="91">
        <v>120.7</v>
      </c>
      <c r="I18" s="92">
        <v>137.80000000000001</v>
      </c>
    </row>
    <row r="19" spans="1:9" ht="9.75" customHeight="1" x14ac:dyDescent="0.2">
      <c r="B19" s="90" t="s">
        <v>100</v>
      </c>
      <c r="C19" s="52">
        <v>98.4</v>
      </c>
      <c r="D19" s="52">
        <v>99.4</v>
      </c>
      <c r="E19" s="52">
        <v>97.7</v>
      </c>
      <c r="F19" s="52">
        <v>150.69999999999999</v>
      </c>
      <c r="G19" s="52">
        <v>87.5</v>
      </c>
      <c r="H19" s="91">
        <v>96.6</v>
      </c>
      <c r="I19" s="92">
        <v>98.4</v>
      </c>
    </row>
    <row r="20" spans="1:9" ht="9.75" customHeight="1" x14ac:dyDescent="0.2">
      <c r="B20" s="90"/>
      <c r="C20" s="52"/>
      <c r="D20" s="52"/>
      <c r="E20" s="52"/>
      <c r="F20" s="52"/>
      <c r="G20" s="52"/>
      <c r="H20" s="91"/>
      <c r="I20" s="92"/>
    </row>
    <row r="21" spans="1:9" ht="9.75" customHeight="1" x14ac:dyDescent="0.2">
      <c r="A21" s="66" t="s">
        <v>101</v>
      </c>
      <c r="B21" s="51"/>
      <c r="C21" s="93">
        <f>SUM(C16:C20)/4</f>
        <v>112.12467955608841</v>
      </c>
      <c r="D21" s="93">
        <f t="shared" ref="D21:I21" si="0">SUM(D16:D20)/4</f>
        <v>112.9396200587048</v>
      </c>
      <c r="E21" s="93">
        <f t="shared" si="0"/>
        <v>111.61078070978586</v>
      </c>
      <c r="F21" s="93">
        <f t="shared" si="0"/>
        <v>161.99763582627372</v>
      </c>
      <c r="G21" s="93">
        <f t="shared" si="0"/>
        <v>101.54279425730752</v>
      </c>
      <c r="H21" s="94">
        <f t="shared" si="0"/>
        <v>106.49554525584043</v>
      </c>
      <c r="I21" s="95">
        <f t="shared" si="0"/>
        <v>114.63509077187538</v>
      </c>
    </row>
    <row r="22" spans="1:9" ht="9.75" customHeight="1" x14ac:dyDescent="0.2">
      <c r="A22" s="66"/>
      <c r="B22" s="51"/>
      <c r="C22" s="93"/>
      <c r="D22" s="93"/>
      <c r="E22" s="93"/>
      <c r="F22" s="93"/>
      <c r="G22" s="93"/>
      <c r="H22" s="94"/>
      <c r="I22" s="95"/>
    </row>
    <row r="23" spans="1:9" ht="9.75" customHeight="1" x14ac:dyDescent="0.2">
      <c r="A23" s="31">
        <v>2014</v>
      </c>
      <c r="B23" s="90" t="s">
        <v>97</v>
      </c>
      <c r="C23" s="52">
        <v>109.43333333333334</v>
      </c>
      <c r="D23" s="52">
        <v>113.56666666666666</v>
      </c>
      <c r="E23" s="52">
        <v>106.83333333333333</v>
      </c>
      <c r="F23" s="52">
        <v>156</v>
      </c>
      <c r="G23" s="52">
        <v>103.7</v>
      </c>
      <c r="H23" s="91">
        <v>97.666666666666671</v>
      </c>
      <c r="I23" s="92">
        <v>112.23333333333333</v>
      </c>
    </row>
    <row r="24" spans="1:9" ht="9.75" customHeight="1" x14ac:dyDescent="0.2">
      <c r="B24" s="90" t="s">
        <v>98</v>
      </c>
      <c r="C24" s="52">
        <v>132.30000000000001</v>
      </c>
      <c r="D24" s="52">
        <v>136.19999999999999</v>
      </c>
      <c r="E24" s="52">
        <v>129.80000000000001</v>
      </c>
      <c r="F24" s="52">
        <v>227.9</v>
      </c>
      <c r="G24" s="52">
        <v>114.9</v>
      </c>
      <c r="H24" s="92">
        <v>111.2</v>
      </c>
      <c r="I24" s="92">
        <v>140.9</v>
      </c>
    </row>
    <row r="25" spans="1:9" ht="9.75" customHeight="1" x14ac:dyDescent="0.2">
      <c r="B25" s="90" t="s">
        <v>99</v>
      </c>
      <c r="C25" s="52">
        <v>127.7</v>
      </c>
      <c r="D25" s="52">
        <v>111.6</v>
      </c>
      <c r="E25" s="52">
        <v>137.80000000000001</v>
      </c>
      <c r="F25" s="52">
        <v>194.4</v>
      </c>
      <c r="G25" s="52">
        <v>92.3</v>
      </c>
      <c r="H25" s="92">
        <v>134</v>
      </c>
      <c r="I25" s="92">
        <v>140.1</v>
      </c>
    </row>
    <row r="26" spans="1:9" ht="9.75" customHeight="1" x14ac:dyDescent="0.2">
      <c r="B26" s="90" t="s">
        <v>100</v>
      </c>
      <c r="C26" s="52">
        <v>95.7</v>
      </c>
      <c r="D26" s="52">
        <v>112</v>
      </c>
      <c r="E26" s="52">
        <v>85.5</v>
      </c>
      <c r="F26" s="52">
        <v>172.5</v>
      </c>
      <c r="G26" s="52">
        <v>97.9</v>
      </c>
      <c r="H26" s="92">
        <v>66</v>
      </c>
      <c r="I26" s="92">
        <v>97.1</v>
      </c>
    </row>
    <row r="27" spans="1:9" ht="9.75" customHeight="1" x14ac:dyDescent="0.2">
      <c r="B27" s="90"/>
      <c r="C27" s="52"/>
      <c r="D27" s="52"/>
      <c r="E27" s="52"/>
      <c r="F27" s="52"/>
      <c r="G27" s="52"/>
      <c r="H27" s="91"/>
      <c r="I27" s="92"/>
    </row>
    <row r="28" spans="1:9" ht="9.75" customHeight="1" x14ac:dyDescent="0.2">
      <c r="A28" s="66" t="s">
        <v>101</v>
      </c>
      <c r="B28" s="51"/>
      <c r="C28" s="93">
        <v>116.28333333333333</v>
      </c>
      <c r="D28" s="93">
        <v>118.34166666666667</v>
      </c>
      <c r="E28" s="93">
        <v>114.98333333333333</v>
      </c>
      <c r="F28" s="93">
        <v>187.7</v>
      </c>
      <c r="G28" s="93">
        <v>102.20000000000002</v>
      </c>
      <c r="H28" s="94">
        <v>102.21666666666667</v>
      </c>
      <c r="I28" s="95">
        <v>122.58333333333334</v>
      </c>
    </row>
    <row r="29" spans="1:9" ht="9.75" customHeight="1" x14ac:dyDescent="0.2">
      <c r="A29" s="66"/>
      <c r="B29" s="51"/>
      <c r="C29" s="93"/>
      <c r="D29" s="93"/>
      <c r="E29" s="93"/>
      <c r="F29" s="93"/>
      <c r="G29" s="93"/>
      <c r="H29" s="94"/>
      <c r="I29" s="95"/>
    </row>
    <row r="30" spans="1:9" ht="9.75" customHeight="1" x14ac:dyDescent="0.2">
      <c r="A30" s="31">
        <v>2015</v>
      </c>
      <c r="B30" s="90" t="s">
        <v>97</v>
      </c>
      <c r="C30" s="52">
        <v>111.1</v>
      </c>
      <c r="D30" s="52">
        <v>117.3</v>
      </c>
      <c r="E30" s="52">
        <v>107.3</v>
      </c>
      <c r="F30" s="52">
        <v>196.5</v>
      </c>
      <c r="G30" s="52">
        <v>98.9</v>
      </c>
      <c r="H30" s="91">
        <v>82.7</v>
      </c>
      <c r="I30" s="92">
        <v>121.9</v>
      </c>
    </row>
    <row r="31" spans="1:9" ht="9.75" customHeight="1" x14ac:dyDescent="0.2">
      <c r="B31" s="90" t="s">
        <v>98</v>
      </c>
      <c r="C31" s="52">
        <v>127.8</v>
      </c>
      <c r="D31" s="52">
        <v>123.6</v>
      </c>
      <c r="E31" s="52">
        <v>130.5</v>
      </c>
      <c r="F31" s="52">
        <v>213.6</v>
      </c>
      <c r="G31" s="52">
        <v>102.7</v>
      </c>
      <c r="H31" s="92">
        <v>123.8</v>
      </c>
      <c r="I31" s="92">
        <v>134.4</v>
      </c>
    </row>
    <row r="32" spans="1:9" ht="9.75" customHeight="1" x14ac:dyDescent="0.2">
      <c r="B32" s="90" t="s">
        <v>99</v>
      </c>
      <c r="C32" s="52">
        <v>130.5</v>
      </c>
      <c r="D32" s="52">
        <v>130.1</v>
      </c>
      <c r="E32" s="52">
        <v>130.80000000000001</v>
      </c>
      <c r="F32" s="52">
        <v>220</v>
      </c>
      <c r="G32" s="52">
        <v>109.2</v>
      </c>
      <c r="H32" s="92">
        <v>125.1</v>
      </c>
      <c r="I32" s="92">
        <v>134.19999999999999</v>
      </c>
    </row>
    <row r="33" spans="1:9" ht="9.75" customHeight="1" x14ac:dyDescent="0.2">
      <c r="B33" s="90" t="s">
        <v>100</v>
      </c>
      <c r="C33" s="52">
        <v>117.1</v>
      </c>
      <c r="D33" s="52">
        <v>129.1</v>
      </c>
      <c r="E33" s="52">
        <v>109.5</v>
      </c>
      <c r="F33" s="52">
        <v>203.1</v>
      </c>
      <c r="G33" s="52">
        <v>111.9</v>
      </c>
      <c r="H33" s="92">
        <v>95</v>
      </c>
      <c r="I33" s="92">
        <v>118.2</v>
      </c>
    </row>
    <row r="34" spans="1:9" ht="9.75" customHeight="1" x14ac:dyDescent="0.2">
      <c r="B34" s="90"/>
      <c r="C34" s="52"/>
      <c r="D34" s="52"/>
      <c r="E34" s="52"/>
      <c r="F34" s="52"/>
      <c r="G34" s="52"/>
      <c r="H34" s="91"/>
      <c r="I34" s="92"/>
    </row>
    <row r="35" spans="1:9" ht="9.75" customHeight="1" x14ac:dyDescent="0.2">
      <c r="A35" s="66" t="s">
        <v>101</v>
      </c>
      <c r="B35" s="51"/>
      <c r="C35" s="93">
        <v>121.625</v>
      </c>
      <c r="D35" s="93">
        <v>125.02500000000001</v>
      </c>
      <c r="E35" s="93">
        <v>119.52500000000001</v>
      </c>
      <c r="F35" s="93">
        <v>208.3</v>
      </c>
      <c r="G35" s="93">
        <v>105.67500000000001</v>
      </c>
      <c r="H35" s="94">
        <v>106.65</v>
      </c>
      <c r="I35" s="95">
        <v>127.175</v>
      </c>
    </row>
    <row r="36" spans="1:9" ht="9.9499999999999993" customHeight="1" x14ac:dyDescent="0.2">
      <c r="A36" s="66"/>
      <c r="B36" s="63"/>
      <c r="C36" s="93"/>
      <c r="D36" s="93"/>
      <c r="E36" s="93"/>
      <c r="F36" s="93"/>
      <c r="G36" s="93"/>
      <c r="H36" s="94"/>
      <c r="I36" s="9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>
      <selection activeCell="A3" sqref="A3"/>
    </sheetView>
  </sheetViews>
  <sheetFormatPr baseColWidth="10" defaultColWidth="9.7109375" defaultRowHeight="12.75" x14ac:dyDescent="0.2"/>
  <cols>
    <col min="1" max="1" width="7.7109375" style="31" customWidth="1"/>
    <col min="2" max="2" width="9.7109375" style="11" customWidth="1"/>
    <col min="3" max="3" width="9.85546875" style="11" customWidth="1"/>
    <col min="4" max="4" width="9.85546875" style="49" customWidth="1"/>
    <col min="5" max="5" width="9.7109375" style="49" customWidth="1"/>
    <col min="6" max="6" width="9.85546875" style="49" customWidth="1"/>
    <col min="7" max="7" width="10.7109375" style="49" customWidth="1"/>
    <col min="8" max="8" width="9.85546875" style="49" customWidth="1"/>
    <col min="9" max="9" width="9.85546875" customWidth="1"/>
  </cols>
  <sheetData>
    <row r="1" spans="1:9" ht="10.5" customHeight="1" x14ac:dyDescent="0.2">
      <c r="A1" s="32" t="s">
        <v>102</v>
      </c>
      <c r="B1" s="96"/>
      <c r="C1" s="66"/>
      <c r="D1" s="97"/>
      <c r="E1" s="97"/>
      <c r="F1" s="97"/>
      <c r="G1" s="97"/>
      <c r="H1"/>
      <c r="I1" s="98"/>
    </row>
    <row r="2" spans="1:9" ht="10.5" customHeight="1" x14ac:dyDescent="0.2">
      <c r="A2" s="99" t="s">
        <v>95</v>
      </c>
      <c r="B2" s="96"/>
      <c r="C2" s="96"/>
      <c r="D2" s="97"/>
      <c r="E2" s="97"/>
      <c r="F2" s="97"/>
      <c r="G2" s="97"/>
      <c r="H2"/>
      <c r="I2" s="98"/>
    </row>
    <row r="3" spans="1:9" ht="9.75" customHeight="1" x14ac:dyDescent="0.2">
      <c r="A3" s="28"/>
      <c r="D3" s="11"/>
      <c r="E3" s="11"/>
      <c r="F3" s="11"/>
      <c r="G3" s="11"/>
      <c r="H3" s="11"/>
      <c r="I3" s="11"/>
    </row>
    <row r="4" spans="1:9" ht="11.25" customHeight="1" x14ac:dyDescent="0.2">
      <c r="A4" s="435" t="s">
        <v>96</v>
      </c>
      <c r="B4" s="447"/>
      <c r="C4" s="12"/>
      <c r="D4" s="41"/>
      <c r="E4" s="41"/>
      <c r="F4" s="42" t="s">
        <v>41</v>
      </c>
      <c r="G4" s="43"/>
      <c r="H4" s="44"/>
      <c r="I4" s="41"/>
    </row>
    <row r="5" spans="1:9" ht="11.25" customHeight="1" x14ac:dyDescent="0.2">
      <c r="A5" s="437"/>
      <c r="B5" s="440"/>
      <c r="C5" s="14" t="s">
        <v>42</v>
      </c>
      <c r="D5" s="45"/>
      <c r="E5" s="45"/>
      <c r="F5" s="441" t="s">
        <v>43</v>
      </c>
      <c r="G5" s="472" t="s">
        <v>44</v>
      </c>
      <c r="H5" s="441" t="s">
        <v>45</v>
      </c>
      <c r="I5" s="475" t="s">
        <v>46</v>
      </c>
    </row>
    <row r="6" spans="1:9" ht="11.25" customHeight="1" x14ac:dyDescent="0.2">
      <c r="A6" s="437"/>
      <c r="B6" s="440"/>
      <c r="C6" s="14" t="s">
        <v>47</v>
      </c>
      <c r="D6" s="14" t="s">
        <v>14</v>
      </c>
      <c r="E6" s="15" t="s">
        <v>15</v>
      </c>
      <c r="F6" s="453"/>
      <c r="G6" s="473"/>
      <c r="H6" s="453"/>
      <c r="I6" s="476"/>
    </row>
    <row r="7" spans="1:9" ht="11.25" customHeight="1" x14ac:dyDescent="0.2">
      <c r="A7" s="439"/>
      <c r="B7" s="448"/>
      <c r="C7" s="46"/>
      <c r="D7" s="47"/>
      <c r="E7" s="48"/>
      <c r="F7" s="460"/>
      <c r="G7" s="474"/>
      <c r="H7" s="460"/>
      <c r="I7" s="477"/>
    </row>
    <row r="8" spans="1:9" ht="9.9499999999999993" customHeight="1" x14ac:dyDescent="0.2">
      <c r="B8" s="20"/>
      <c r="C8" s="49"/>
      <c r="H8" s="50"/>
      <c r="I8" s="49"/>
    </row>
    <row r="9" spans="1:9" ht="9.75" customHeight="1" x14ac:dyDescent="0.2">
      <c r="A9" s="31">
        <v>2012</v>
      </c>
      <c r="B9" s="90" t="s">
        <v>97</v>
      </c>
      <c r="C9" s="52">
        <v>86.79536058569613</v>
      </c>
      <c r="D9" s="52">
        <v>97.754687239217517</v>
      </c>
      <c r="E9" s="52">
        <v>79.917168754997959</v>
      </c>
      <c r="F9" s="52">
        <v>117.00234920702435</v>
      </c>
      <c r="G9" s="52">
        <v>93.282472721324709</v>
      </c>
      <c r="H9" s="91">
        <v>68.814601228290769</v>
      </c>
      <c r="I9" s="92">
        <v>86.533396753889207</v>
      </c>
    </row>
    <row r="10" spans="1:9" ht="9.75" customHeight="1" x14ac:dyDescent="0.2">
      <c r="A10"/>
      <c r="B10" s="90" t="s">
        <v>98</v>
      </c>
      <c r="C10" s="52">
        <v>113.70368363869959</v>
      </c>
      <c r="D10" s="52">
        <v>120.52545163285986</v>
      </c>
      <c r="E10" s="52">
        <v>109.42173157097636</v>
      </c>
      <c r="F10" s="52">
        <v>152.1891363579393</v>
      </c>
      <c r="G10" s="52">
        <v>113.16807973539056</v>
      </c>
      <c r="H10" s="91">
        <v>107.40663932419112</v>
      </c>
      <c r="I10" s="92">
        <v>110.62963767354236</v>
      </c>
    </row>
    <row r="11" spans="1:9" ht="9.75" customHeight="1" x14ac:dyDescent="0.2">
      <c r="A11"/>
      <c r="B11" s="90" t="s">
        <v>99</v>
      </c>
      <c r="C11" s="52">
        <v>117.65436194493897</v>
      </c>
      <c r="D11" s="52">
        <v>123.96655538459152</v>
      </c>
      <c r="E11" s="52">
        <v>113.69196673973963</v>
      </c>
      <c r="F11" s="52">
        <v>148.22759227572305</v>
      </c>
      <c r="G11" s="52">
        <v>118.32924212806788</v>
      </c>
      <c r="H11" s="91">
        <v>111.80993325671609</v>
      </c>
      <c r="I11" s="92">
        <v>114.81702828475055</v>
      </c>
    </row>
    <row r="12" spans="1:9" ht="9.75" customHeight="1" x14ac:dyDescent="0.2">
      <c r="A12"/>
      <c r="B12" s="90" t="s">
        <v>100</v>
      </c>
      <c r="C12" s="52">
        <v>91.143124945995027</v>
      </c>
      <c r="D12" s="52">
        <v>105.33788244219153</v>
      </c>
      <c r="E12" s="52">
        <v>82.228420164473832</v>
      </c>
      <c r="F12" s="52">
        <v>141.08692041570237</v>
      </c>
      <c r="G12" s="52">
        <v>97.031320723437759</v>
      </c>
      <c r="H12" s="91">
        <v>84.809646700888464</v>
      </c>
      <c r="I12" s="92">
        <v>80.695428563442491</v>
      </c>
    </row>
    <row r="13" spans="1:9" ht="9.75" customHeight="1" x14ac:dyDescent="0.2">
      <c r="A13"/>
      <c r="B13" s="90"/>
      <c r="C13" s="52"/>
      <c r="D13" s="52"/>
      <c r="E13" s="52"/>
      <c r="F13" s="52"/>
      <c r="G13" s="52"/>
      <c r="H13" s="91"/>
      <c r="I13" s="92"/>
    </row>
    <row r="14" spans="1:9" ht="9.75" customHeight="1" x14ac:dyDescent="0.2">
      <c r="A14" s="66" t="s">
        <v>101</v>
      </c>
      <c r="B14" s="51"/>
      <c r="C14" s="93">
        <v>102.32413277883242</v>
      </c>
      <c r="D14" s="93">
        <v>111.8961441747151</v>
      </c>
      <c r="E14" s="93">
        <v>96.314821807546949</v>
      </c>
      <c r="F14" s="93">
        <v>139.62649956409729</v>
      </c>
      <c r="G14" s="93">
        <v>105.45277882705524</v>
      </c>
      <c r="H14" s="94">
        <v>93.210205127521618</v>
      </c>
      <c r="I14" s="95">
        <v>98.168872818906152</v>
      </c>
    </row>
    <row r="15" spans="1:9" ht="9.75" customHeight="1" x14ac:dyDescent="0.2">
      <c r="A15" s="66"/>
      <c r="B15" s="51"/>
      <c r="C15" s="52"/>
      <c r="D15" s="52"/>
      <c r="E15" s="52"/>
      <c r="F15" s="52"/>
      <c r="G15" s="52"/>
      <c r="H15" s="91"/>
      <c r="I15" s="92"/>
    </row>
    <row r="16" spans="1:9" ht="9.75" customHeight="1" x14ac:dyDescent="0.2">
      <c r="A16" s="31">
        <v>2013</v>
      </c>
      <c r="B16" s="90" t="s">
        <v>97</v>
      </c>
      <c r="C16" s="52">
        <v>84.160753838941616</v>
      </c>
      <c r="D16" s="52">
        <v>89.308833906599645</v>
      </c>
      <c r="E16" s="52">
        <v>80.927939773503837</v>
      </c>
      <c r="F16" s="52">
        <v>126.8882652354019</v>
      </c>
      <c r="G16" s="52">
        <v>80.576931114100745</v>
      </c>
      <c r="H16" s="91">
        <v>63.978701740443121</v>
      </c>
      <c r="I16" s="92">
        <v>91.022389967998606</v>
      </c>
    </row>
    <row r="17" spans="1:9" ht="9.75" customHeight="1" x14ac:dyDescent="0.2">
      <c r="A17"/>
      <c r="B17" s="90" t="s">
        <v>98</v>
      </c>
      <c r="C17" s="52">
        <v>113.67324473978344</v>
      </c>
      <c r="D17" s="52">
        <v>105.92453398723494</v>
      </c>
      <c r="E17" s="52">
        <v>118.54212328200802</v>
      </c>
      <c r="F17" s="52">
        <v>163.26287475271681</v>
      </c>
      <c r="G17" s="52">
        <v>92.601586530678318</v>
      </c>
      <c r="H17" s="91">
        <v>126.31250111264582</v>
      </c>
      <c r="I17" s="92">
        <v>113.92018339346974</v>
      </c>
    </row>
    <row r="18" spans="1:9" ht="9.75" customHeight="1" x14ac:dyDescent="0.2">
      <c r="A18"/>
      <c r="B18" s="90" t="s">
        <v>99</v>
      </c>
      <c r="C18" s="52">
        <v>122.1</v>
      </c>
      <c r="D18" s="52">
        <v>126</v>
      </c>
      <c r="E18" s="52">
        <v>119.7</v>
      </c>
      <c r="F18" s="52">
        <v>164</v>
      </c>
      <c r="G18" s="52">
        <v>117.1</v>
      </c>
      <c r="H18" s="92">
        <v>109.4</v>
      </c>
      <c r="I18" s="92">
        <v>125.9</v>
      </c>
    </row>
    <row r="19" spans="1:9" ht="9.75" customHeight="1" x14ac:dyDescent="0.2">
      <c r="A19"/>
      <c r="B19" s="90" t="s">
        <v>100</v>
      </c>
      <c r="C19" s="52">
        <v>89.1</v>
      </c>
      <c r="D19" s="52">
        <v>90</v>
      </c>
      <c r="E19" s="52">
        <v>88.4</v>
      </c>
      <c r="F19" s="52">
        <v>136.69999999999999</v>
      </c>
      <c r="G19" s="52">
        <v>79.2</v>
      </c>
      <c r="H19" s="92">
        <v>87.1</v>
      </c>
      <c r="I19" s="92">
        <v>89.3</v>
      </c>
    </row>
    <row r="20" spans="1:9" ht="9.75" customHeight="1" x14ac:dyDescent="0.2">
      <c r="A20"/>
      <c r="B20" s="90"/>
      <c r="C20" s="52"/>
      <c r="D20" s="52"/>
      <c r="E20" s="52"/>
      <c r="F20" s="52"/>
      <c r="G20" s="52"/>
      <c r="H20" s="91"/>
      <c r="I20" s="92"/>
    </row>
    <row r="21" spans="1:9" ht="9.75" customHeight="1" x14ac:dyDescent="0.2">
      <c r="A21" s="66" t="s">
        <v>101</v>
      </c>
      <c r="B21" s="51"/>
      <c r="C21" s="93">
        <v>102.2</v>
      </c>
      <c r="D21" s="93">
        <v>102.8</v>
      </c>
      <c r="E21" s="93">
        <v>101.9</v>
      </c>
      <c r="F21" s="93">
        <v>147.9</v>
      </c>
      <c r="G21" s="93">
        <v>92.3</v>
      </c>
      <c r="H21" s="94">
        <v>96.6</v>
      </c>
      <c r="I21" s="95">
        <v>105</v>
      </c>
    </row>
    <row r="22" spans="1:9" ht="9.75" customHeight="1" x14ac:dyDescent="0.2">
      <c r="A22" s="66"/>
      <c r="B22" s="51"/>
      <c r="C22" s="52"/>
      <c r="D22" s="52"/>
      <c r="E22" s="52"/>
      <c r="F22" s="52"/>
      <c r="G22" s="52"/>
      <c r="H22" s="91"/>
      <c r="I22" s="92"/>
    </row>
    <row r="23" spans="1:9" ht="9.75" customHeight="1" x14ac:dyDescent="0.2">
      <c r="A23" s="31">
        <v>2014</v>
      </c>
      <c r="B23" s="90" t="s">
        <v>97</v>
      </c>
      <c r="C23" s="52">
        <v>98</v>
      </c>
      <c r="D23" s="52">
        <v>101</v>
      </c>
      <c r="E23" s="52">
        <v>96.2</v>
      </c>
      <c r="F23" s="52">
        <v>138.9</v>
      </c>
      <c r="G23" s="52">
        <v>92.2</v>
      </c>
      <c r="H23" s="91">
        <v>87.9</v>
      </c>
      <c r="I23" s="92">
        <v>101.1</v>
      </c>
    </row>
    <row r="24" spans="1:9" ht="9.75" customHeight="1" x14ac:dyDescent="0.2">
      <c r="A24"/>
      <c r="B24" s="90" t="s">
        <v>98</v>
      </c>
      <c r="C24" s="52">
        <v>118.2</v>
      </c>
      <c r="D24" s="52">
        <v>120.8</v>
      </c>
      <c r="E24" s="52">
        <v>116.5</v>
      </c>
      <c r="F24" s="52">
        <v>202.3</v>
      </c>
      <c r="G24" s="52">
        <v>101.9</v>
      </c>
      <c r="H24" s="91">
        <v>99.5</v>
      </c>
      <c r="I24" s="92">
        <v>126.6</v>
      </c>
    </row>
    <row r="25" spans="1:9" ht="9.75" customHeight="1" x14ac:dyDescent="0.2">
      <c r="A25"/>
      <c r="B25" s="90" t="s">
        <v>99</v>
      </c>
      <c r="C25" s="52">
        <v>113.7</v>
      </c>
      <c r="D25" s="52">
        <v>98.6</v>
      </c>
      <c r="E25" s="52">
        <v>123.1</v>
      </c>
      <c r="F25" s="52">
        <v>172</v>
      </c>
      <c r="G25" s="52">
        <v>81.599999999999994</v>
      </c>
      <c r="H25" s="92">
        <v>119.7</v>
      </c>
      <c r="I25" s="92">
        <v>125.2</v>
      </c>
    </row>
    <row r="26" spans="1:9" ht="9.75" customHeight="1" x14ac:dyDescent="0.2">
      <c r="A26"/>
      <c r="B26" s="90" t="s">
        <v>100</v>
      </c>
      <c r="C26" s="52">
        <v>85</v>
      </c>
      <c r="D26" s="52">
        <v>99.1</v>
      </c>
      <c r="E26" s="52">
        <v>76.2</v>
      </c>
      <c r="F26" s="52">
        <v>152.9</v>
      </c>
      <c r="G26" s="52">
        <v>86.6</v>
      </c>
      <c r="H26" s="92">
        <v>58.8</v>
      </c>
      <c r="I26" s="92">
        <v>86.5</v>
      </c>
    </row>
    <row r="27" spans="1:9" ht="9.75" customHeight="1" x14ac:dyDescent="0.2">
      <c r="A27"/>
      <c r="B27" s="90"/>
      <c r="C27" s="52"/>
      <c r="D27" s="52"/>
      <c r="E27" s="52"/>
      <c r="F27" s="52"/>
      <c r="G27" s="52"/>
      <c r="H27" s="91"/>
      <c r="I27" s="92"/>
    </row>
    <row r="28" spans="1:9" ht="9.75" customHeight="1" x14ac:dyDescent="0.2">
      <c r="A28" s="66" t="s">
        <v>101</v>
      </c>
      <c r="B28" s="51"/>
      <c r="C28" s="93">
        <v>103.72499999999999</v>
      </c>
      <c r="D28" s="93">
        <v>104.875</v>
      </c>
      <c r="E28" s="93">
        <v>102.99999999999999</v>
      </c>
      <c r="F28" s="93">
        <v>166.7</v>
      </c>
      <c r="G28" s="93">
        <v>90.5</v>
      </c>
      <c r="H28" s="94">
        <v>91.5</v>
      </c>
      <c r="I28" s="95">
        <v>109.8</v>
      </c>
    </row>
    <row r="29" spans="1:9" ht="9.75" customHeight="1" x14ac:dyDescent="0.2">
      <c r="A29" s="66"/>
      <c r="B29" s="51"/>
      <c r="C29" s="52"/>
      <c r="D29" s="52"/>
      <c r="E29" s="52"/>
      <c r="F29" s="52"/>
      <c r="G29" s="52"/>
      <c r="H29" s="91"/>
      <c r="I29" s="92"/>
    </row>
    <row r="30" spans="1:9" ht="9.75" customHeight="1" x14ac:dyDescent="0.2">
      <c r="A30" s="31">
        <v>2015</v>
      </c>
      <c r="B30" s="90" t="s">
        <v>97</v>
      </c>
      <c r="C30" s="52">
        <v>98.2</v>
      </c>
      <c r="D30" s="52">
        <v>102.5</v>
      </c>
      <c r="E30" s="52">
        <v>95.5</v>
      </c>
      <c r="F30" s="52">
        <v>171.9</v>
      </c>
      <c r="G30" s="52">
        <v>86.3</v>
      </c>
      <c r="H30" s="91">
        <v>73.5</v>
      </c>
      <c r="I30" s="92">
        <v>108.5</v>
      </c>
    </row>
    <row r="31" spans="1:9" ht="9.75" customHeight="1" x14ac:dyDescent="0.2">
      <c r="A31"/>
      <c r="B31" s="90" t="s">
        <v>98</v>
      </c>
      <c r="C31" s="52">
        <v>112.2</v>
      </c>
      <c r="D31" s="52">
        <v>107.5</v>
      </c>
      <c r="E31" s="52">
        <v>115.1</v>
      </c>
      <c r="F31" s="52">
        <v>185.8</v>
      </c>
      <c r="G31" s="52">
        <v>89.4</v>
      </c>
      <c r="H31" s="92">
        <v>109.1</v>
      </c>
      <c r="I31" s="92">
        <v>118.6</v>
      </c>
    </row>
    <row r="32" spans="1:9" ht="9.75" customHeight="1" x14ac:dyDescent="0.2">
      <c r="A32"/>
      <c r="B32" s="90" t="s">
        <v>99</v>
      </c>
      <c r="C32" s="52">
        <v>114.3</v>
      </c>
      <c r="D32" s="52">
        <v>113.1</v>
      </c>
      <c r="E32" s="52">
        <v>115</v>
      </c>
      <c r="F32" s="52">
        <v>191.3</v>
      </c>
      <c r="G32" s="52">
        <v>95</v>
      </c>
      <c r="H32" s="92">
        <v>110.4</v>
      </c>
      <c r="I32" s="92">
        <v>117.7</v>
      </c>
    </row>
    <row r="33" spans="1:9" ht="9.75" customHeight="1" x14ac:dyDescent="0.2">
      <c r="A33"/>
      <c r="B33" s="90" t="s">
        <v>100</v>
      </c>
      <c r="C33" s="52">
        <v>102</v>
      </c>
      <c r="D33" s="52">
        <v>111.7</v>
      </c>
      <c r="E33" s="52">
        <v>96</v>
      </c>
      <c r="F33" s="52">
        <v>175.8</v>
      </c>
      <c r="G33" s="52">
        <v>96.8</v>
      </c>
      <c r="H33" s="92">
        <v>83.6</v>
      </c>
      <c r="I33" s="92">
        <v>103.3</v>
      </c>
    </row>
    <row r="34" spans="1:9" ht="9.75" customHeight="1" x14ac:dyDescent="0.2">
      <c r="A34"/>
      <c r="B34" s="90"/>
      <c r="C34" s="52"/>
      <c r="D34" s="52"/>
      <c r="E34" s="52"/>
      <c r="F34" s="52"/>
      <c r="G34" s="52"/>
      <c r="H34" s="91"/>
      <c r="I34" s="92"/>
    </row>
    <row r="35" spans="1:9" ht="9.75" customHeight="1" x14ac:dyDescent="0.2">
      <c r="A35" s="66" t="s">
        <v>101</v>
      </c>
      <c r="B35" s="51"/>
      <c r="C35" s="93">
        <v>106.6</v>
      </c>
      <c r="D35" s="93">
        <f t="shared" ref="D35:I35" si="0">SUM(D30:D34)/4</f>
        <v>108.7</v>
      </c>
      <c r="E35" s="93">
        <f t="shared" si="0"/>
        <v>105.4</v>
      </c>
      <c r="F35" s="93">
        <v>181.4</v>
      </c>
      <c r="G35" s="93">
        <v>91.8</v>
      </c>
      <c r="H35" s="94">
        <v>94.1</v>
      </c>
      <c r="I35" s="95">
        <f t="shared" si="0"/>
        <v>112.02500000000001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activeCell="A3" sqref="A3"/>
    </sheetView>
  </sheetViews>
  <sheetFormatPr baseColWidth="10" defaultRowHeight="12.75" x14ac:dyDescent="0.2"/>
  <cols>
    <col min="1" max="1" width="7.7109375" style="31" customWidth="1"/>
    <col min="2" max="2" width="9.7109375" style="11" customWidth="1"/>
    <col min="3" max="3" width="9.85546875" style="11" customWidth="1"/>
    <col min="4" max="6" width="9.85546875" style="49" customWidth="1"/>
    <col min="7" max="7" width="10.7109375" style="49" customWidth="1"/>
    <col min="8" max="8" width="9.85546875" style="49" customWidth="1"/>
    <col min="9" max="9" width="9.7109375" customWidth="1"/>
    <col min="10" max="10" width="14" customWidth="1"/>
  </cols>
  <sheetData>
    <row r="1" spans="1:10" ht="10.5" customHeight="1" x14ac:dyDescent="0.2">
      <c r="A1" s="32" t="s">
        <v>103</v>
      </c>
      <c r="B1" s="2"/>
      <c r="C1" s="3"/>
      <c r="D1" s="37"/>
      <c r="E1" s="37"/>
      <c r="F1" s="37"/>
      <c r="G1" s="37"/>
      <c r="H1" s="38"/>
      <c r="I1" s="27"/>
    </row>
    <row r="2" spans="1:10" ht="10.5" customHeight="1" x14ac:dyDescent="0.2">
      <c r="A2" s="99" t="s">
        <v>40</v>
      </c>
      <c r="B2" s="2"/>
      <c r="C2" s="2"/>
      <c r="D2" s="37"/>
      <c r="E2" s="37"/>
      <c r="F2" s="37"/>
      <c r="G2" s="37"/>
      <c r="H2" s="38"/>
      <c r="I2" s="27"/>
    </row>
    <row r="3" spans="1:10" ht="9.75" customHeight="1" x14ac:dyDescent="0.2">
      <c r="A3" s="28"/>
      <c r="D3" s="11"/>
      <c r="E3" s="11"/>
      <c r="F3" s="11"/>
      <c r="G3" s="11"/>
      <c r="H3" s="11"/>
    </row>
    <row r="4" spans="1:10" ht="11.25" customHeight="1" x14ac:dyDescent="0.2">
      <c r="A4" s="435" t="s">
        <v>96</v>
      </c>
      <c r="B4" s="447"/>
      <c r="C4" s="12"/>
      <c r="D4" s="41"/>
      <c r="E4" s="41"/>
      <c r="F4" s="42" t="s">
        <v>41</v>
      </c>
      <c r="G4" s="43"/>
      <c r="H4" s="41"/>
      <c r="I4" s="44"/>
    </row>
    <row r="5" spans="1:10" ht="11.25" customHeight="1" x14ac:dyDescent="0.2">
      <c r="A5" s="437"/>
      <c r="B5" s="440"/>
      <c r="C5" s="14" t="s">
        <v>42</v>
      </c>
      <c r="D5" s="45"/>
      <c r="E5" s="45"/>
      <c r="F5" s="441" t="s">
        <v>43</v>
      </c>
      <c r="G5" s="441" t="s">
        <v>44</v>
      </c>
      <c r="H5" s="461" t="s">
        <v>45</v>
      </c>
      <c r="I5" s="461" t="s">
        <v>46</v>
      </c>
    </row>
    <row r="6" spans="1:10" ht="11.25" customHeight="1" x14ac:dyDescent="0.2">
      <c r="A6" s="437"/>
      <c r="B6" s="440"/>
      <c r="C6" s="14" t="s">
        <v>47</v>
      </c>
      <c r="D6" s="14" t="s">
        <v>14</v>
      </c>
      <c r="E6" s="15" t="s">
        <v>15</v>
      </c>
      <c r="F6" s="453"/>
      <c r="G6" s="453"/>
      <c r="H6" s="436"/>
      <c r="I6" s="436"/>
    </row>
    <row r="7" spans="1:10" ht="11.25" customHeight="1" x14ac:dyDescent="0.2">
      <c r="A7" s="439"/>
      <c r="B7" s="448"/>
      <c r="C7" s="46"/>
      <c r="D7" s="47"/>
      <c r="E7" s="48"/>
      <c r="F7" s="460"/>
      <c r="G7" s="460"/>
      <c r="H7" s="438"/>
      <c r="I7" s="438"/>
    </row>
    <row r="8" spans="1:10" ht="9.9499999999999993" customHeight="1" x14ac:dyDescent="0.2">
      <c r="B8" s="20"/>
      <c r="C8" s="49"/>
      <c r="I8" s="40"/>
    </row>
    <row r="9" spans="1:10" ht="9.75" customHeight="1" x14ac:dyDescent="0.2">
      <c r="A9" s="31">
        <v>2012</v>
      </c>
      <c r="B9" s="90" t="s">
        <v>97</v>
      </c>
      <c r="C9" s="100">
        <v>94.789868270117779</v>
      </c>
      <c r="D9" s="101">
        <v>87.651563072210934</v>
      </c>
      <c r="E9" s="101">
        <v>99.408132995205676</v>
      </c>
      <c r="F9" s="101">
        <v>180.40053404539387</v>
      </c>
      <c r="G9" s="101">
        <v>75.928599553747205</v>
      </c>
      <c r="H9" s="101">
        <v>95.484091919094453</v>
      </c>
      <c r="I9" s="101">
        <v>101.98324486953838</v>
      </c>
      <c r="J9" s="102"/>
    </row>
    <row r="10" spans="1:10" ht="9.75" customHeight="1" x14ac:dyDescent="0.2">
      <c r="B10" s="90" t="s">
        <v>98</v>
      </c>
      <c r="C10" s="100">
        <v>97.978940808766978</v>
      </c>
      <c r="D10" s="101">
        <v>92.079102440323595</v>
      </c>
      <c r="E10" s="101">
        <v>101.7959554453353</v>
      </c>
      <c r="F10" s="101">
        <v>176.23052959501558</v>
      </c>
      <c r="G10" s="101">
        <v>81.442821517634485</v>
      </c>
      <c r="H10" s="101">
        <v>97.357373600372924</v>
      </c>
      <c r="I10" s="101">
        <v>104.70872944348298</v>
      </c>
      <c r="J10" s="102"/>
    </row>
    <row r="11" spans="1:10" ht="9.75" customHeight="1" x14ac:dyDescent="0.2">
      <c r="B11" s="90" t="s">
        <v>99</v>
      </c>
      <c r="C11" s="100">
        <v>95.201825559301497</v>
      </c>
      <c r="D11" s="101">
        <v>94.085627725804841</v>
      </c>
      <c r="E11" s="101">
        <v>95.923971354100061</v>
      </c>
      <c r="F11" s="101">
        <v>171.73416407061268</v>
      </c>
      <c r="G11" s="101">
        <v>84.271276695479344</v>
      </c>
      <c r="H11" s="101">
        <v>83.961724386773412</v>
      </c>
      <c r="I11" s="101">
        <v>103.77407373880565</v>
      </c>
      <c r="J11" s="102"/>
    </row>
    <row r="12" spans="1:10" ht="9.75" customHeight="1" x14ac:dyDescent="0.2">
      <c r="B12" s="90" t="s">
        <v>100</v>
      </c>
      <c r="C12" s="100">
        <v>82.850299788839195</v>
      </c>
      <c r="D12" s="101">
        <v>90.713786330192761</v>
      </c>
      <c r="E12" s="101">
        <v>77.762864956158552</v>
      </c>
      <c r="F12" s="101">
        <v>159.19596499035751</v>
      </c>
      <c r="G12" s="101">
        <v>82.058012862580398</v>
      </c>
      <c r="H12" s="101">
        <v>71.559795113213681</v>
      </c>
      <c r="I12" s="101">
        <v>81.83356617973304</v>
      </c>
      <c r="J12" s="102"/>
    </row>
    <row r="13" spans="1:10" ht="9.75" customHeight="1" x14ac:dyDescent="0.2">
      <c r="B13" s="90"/>
      <c r="C13" s="100"/>
      <c r="D13" s="101"/>
      <c r="E13" s="101"/>
      <c r="F13" s="101"/>
      <c r="G13" s="101"/>
      <c r="H13" s="101"/>
      <c r="I13" s="101"/>
      <c r="J13" s="102"/>
    </row>
    <row r="14" spans="1:10" ht="9.75" customHeight="1" x14ac:dyDescent="0.2">
      <c r="A14" s="66" t="s">
        <v>101</v>
      </c>
      <c r="B14" s="51"/>
      <c r="C14" s="103">
        <v>92.705233606756366</v>
      </c>
      <c r="D14" s="104">
        <v>91.132519892133033</v>
      </c>
      <c r="E14" s="104">
        <v>93.722731187699893</v>
      </c>
      <c r="F14" s="104">
        <v>171.8902981753449</v>
      </c>
      <c r="G14" s="104">
        <v>80.925177657360365</v>
      </c>
      <c r="H14" s="104">
        <v>87.090746254863618</v>
      </c>
      <c r="I14" s="104">
        <v>98.074903557890011</v>
      </c>
      <c r="J14" s="105"/>
    </row>
    <row r="15" spans="1:10" ht="9.75" customHeight="1" x14ac:dyDescent="0.2">
      <c r="A15" s="66"/>
      <c r="B15" s="51"/>
      <c r="C15" s="100"/>
      <c r="D15" s="101"/>
      <c r="E15" s="101"/>
      <c r="F15" s="101"/>
      <c r="G15" s="101"/>
      <c r="H15" s="101"/>
      <c r="I15" s="101"/>
      <c r="J15" s="102"/>
    </row>
    <row r="16" spans="1:10" ht="9.75" customHeight="1" x14ac:dyDescent="0.2">
      <c r="A16" s="31">
        <v>2013</v>
      </c>
      <c r="B16" s="90" t="s">
        <v>97</v>
      </c>
      <c r="C16" s="100">
        <v>100.64214659827086</v>
      </c>
      <c r="D16" s="101">
        <v>97.940706462030164</v>
      </c>
      <c r="E16" s="101">
        <v>102.38989558661551</v>
      </c>
      <c r="F16" s="101">
        <v>189.96588043317016</v>
      </c>
      <c r="G16" s="101">
        <v>86.309226932668324</v>
      </c>
      <c r="H16" s="101">
        <v>92.655686641180395</v>
      </c>
      <c r="I16" s="101">
        <v>108.7778707776059</v>
      </c>
      <c r="J16" s="102"/>
    </row>
    <row r="17" spans="1:10" ht="9.75" customHeight="1" x14ac:dyDescent="0.2">
      <c r="B17" s="90" t="s">
        <v>98</v>
      </c>
      <c r="C17" s="100">
        <v>105.85726431915312</v>
      </c>
      <c r="D17" s="101">
        <v>99.463827945533836</v>
      </c>
      <c r="E17" s="101">
        <v>109.9936217398246</v>
      </c>
      <c r="F17" s="101">
        <v>198.46758641151163</v>
      </c>
      <c r="G17" s="101">
        <v>86.95029343933399</v>
      </c>
      <c r="H17" s="101">
        <v>108.42935985790022</v>
      </c>
      <c r="I17" s="101">
        <v>111.02015262178506</v>
      </c>
      <c r="J17" s="102"/>
    </row>
    <row r="18" spans="1:10" ht="9.75" customHeight="1" x14ac:dyDescent="0.2">
      <c r="B18" s="90" t="s">
        <v>99</v>
      </c>
      <c r="C18" s="100">
        <v>102.4</v>
      </c>
      <c r="D18" s="101">
        <v>98.8</v>
      </c>
      <c r="E18" s="101">
        <v>104.8</v>
      </c>
      <c r="F18" s="101">
        <v>190.5</v>
      </c>
      <c r="G18" s="101">
        <v>87.3</v>
      </c>
      <c r="H18" s="101">
        <v>99.6</v>
      </c>
      <c r="I18" s="101">
        <v>108.1</v>
      </c>
      <c r="J18" s="102"/>
    </row>
    <row r="19" spans="1:10" ht="9.75" customHeight="1" x14ac:dyDescent="0.2">
      <c r="B19" s="90" t="s">
        <v>100</v>
      </c>
      <c r="C19" s="100">
        <v>85.8</v>
      </c>
      <c r="D19" s="101">
        <v>85.7</v>
      </c>
      <c r="E19" s="101">
        <v>85.8</v>
      </c>
      <c r="F19" s="101">
        <v>157.6</v>
      </c>
      <c r="G19" s="101">
        <v>76.599999999999994</v>
      </c>
      <c r="H19" s="101">
        <v>83.2</v>
      </c>
      <c r="I19" s="101">
        <v>87.5</v>
      </c>
      <c r="J19" s="102"/>
    </row>
    <row r="20" spans="1:10" ht="9.75" customHeight="1" x14ac:dyDescent="0.2">
      <c r="B20" s="90"/>
      <c r="C20" s="100"/>
      <c r="D20" s="101"/>
      <c r="E20" s="101"/>
      <c r="F20" s="101"/>
      <c r="G20" s="101"/>
      <c r="H20" s="101"/>
      <c r="I20" s="101"/>
      <c r="J20" s="102"/>
    </row>
    <row r="21" spans="1:10" ht="9.75" customHeight="1" x14ac:dyDescent="0.2">
      <c r="A21" s="66" t="s">
        <v>101</v>
      </c>
      <c r="B21" s="51"/>
      <c r="C21" s="103">
        <v>98.674852729356004</v>
      </c>
      <c r="D21" s="103">
        <v>95.476133601890993</v>
      </c>
      <c r="E21" s="103">
        <v>100.74587933161003</v>
      </c>
      <c r="F21" s="103">
        <v>184.13336671117045</v>
      </c>
      <c r="G21" s="103">
        <v>84.28988009300059</v>
      </c>
      <c r="H21" s="103">
        <v>95.97126162477015</v>
      </c>
      <c r="I21" s="103">
        <v>103.9</v>
      </c>
      <c r="J21" s="106"/>
    </row>
    <row r="22" spans="1:10" ht="9.75" customHeight="1" x14ac:dyDescent="0.2">
      <c r="A22" s="66"/>
      <c r="B22" s="51"/>
      <c r="C22" s="100"/>
      <c r="D22" s="101"/>
      <c r="E22" s="101"/>
      <c r="F22" s="101"/>
      <c r="G22" s="101"/>
      <c r="H22" s="101"/>
      <c r="I22" s="101"/>
      <c r="J22" s="102"/>
    </row>
    <row r="23" spans="1:10" ht="9.75" customHeight="1" x14ac:dyDescent="0.2">
      <c r="A23" s="31">
        <v>2014</v>
      </c>
      <c r="B23" s="90" t="s">
        <v>97</v>
      </c>
      <c r="C23" s="100">
        <v>101.8</v>
      </c>
      <c r="D23" s="101">
        <v>99.2</v>
      </c>
      <c r="E23" s="101">
        <v>103.5</v>
      </c>
      <c r="F23" s="101">
        <v>164.9</v>
      </c>
      <c r="G23" s="101">
        <v>90.9</v>
      </c>
      <c r="H23" s="101">
        <v>109.4</v>
      </c>
      <c r="I23" s="101">
        <v>99.6</v>
      </c>
      <c r="J23" s="102"/>
    </row>
    <row r="24" spans="1:10" ht="9.75" customHeight="1" x14ac:dyDescent="0.2">
      <c r="B24" s="90" t="s">
        <v>98</v>
      </c>
      <c r="C24" s="100">
        <v>110.2</v>
      </c>
      <c r="D24" s="101">
        <v>109.6</v>
      </c>
      <c r="E24" s="101">
        <v>110.5</v>
      </c>
      <c r="F24" s="101">
        <v>217</v>
      </c>
      <c r="G24" s="101">
        <v>96</v>
      </c>
      <c r="H24" s="101">
        <v>110.4</v>
      </c>
      <c r="I24" s="101">
        <v>110.6</v>
      </c>
      <c r="J24" s="102"/>
    </row>
    <row r="25" spans="1:10" ht="9.75" customHeight="1" x14ac:dyDescent="0.2">
      <c r="B25" s="90" t="s">
        <v>99</v>
      </c>
      <c r="C25" s="100">
        <v>103.7</v>
      </c>
      <c r="D25" s="101">
        <v>94.2</v>
      </c>
      <c r="E25" s="101">
        <v>109.9</v>
      </c>
      <c r="F25" s="101">
        <v>218.3</v>
      </c>
      <c r="G25" s="101">
        <v>78.599999999999994</v>
      </c>
      <c r="H25" s="101">
        <v>109.1</v>
      </c>
      <c r="I25" s="101">
        <v>110.4</v>
      </c>
      <c r="J25" s="102"/>
    </row>
    <row r="26" spans="1:10" ht="9.75" customHeight="1" x14ac:dyDescent="0.2">
      <c r="B26" s="90" t="s">
        <v>100</v>
      </c>
      <c r="C26" s="100">
        <v>89</v>
      </c>
      <c r="D26" s="101">
        <v>93.3</v>
      </c>
      <c r="E26" s="101">
        <v>86.3</v>
      </c>
      <c r="F26" s="101">
        <v>200</v>
      </c>
      <c r="G26" s="101">
        <v>79.8</v>
      </c>
      <c r="H26" s="101">
        <v>79.900000000000006</v>
      </c>
      <c r="I26" s="101">
        <v>90.4</v>
      </c>
      <c r="J26" s="102"/>
    </row>
    <row r="27" spans="1:10" ht="9.75" customHeight="1" x14ac:dyDescent="0.2">
      <c r="B27" s="90"/>
      <c r="C27" s="100"/>
      <c r="D27" s="101"/>
      <c r="E27" s="100"/>
      <c r="F27" s="100"/>
      <c r="G27" s="100"/>
      <c r="H27" s="100"/>
      <c r="I27" s="100"/>
      <c r="J27" s="102"/>
    </row>
    <row r="28" spans="1:10" ht="9.75" customHeight="1" x14ac:dyDescent="0.2">
      <c r="A28" s="66" t="s">
        <v>101</v>
      </c>
      <c r="B28" s="51"/>
      <c r="C28" s="103">
        <v>101.175</v>
      </c>
      <c r="D28" s="103">
        <v>99.075000000000003</v>
      </c>
      <c r="E28" s="103">
        <v>102.5</v>
      </c>
      <c r="F28" s="103">
        <v>200</v>
      </c>
      <c r="G28" s="103">
        <v>86.325000000000003</v>
      </c>
      <c r="H28" s="103">
        <v>102.19999999999999</v>
      </c>
      <c r="I28" s="103">
        <v>102.75</v>
      </c>
      <c r="J28" s="106"/>
    </row>
    <row r="29" spans="1:10" ht="9.75" customHeight="1" x14ac:dyDescent="0.2">
      <c r="A29" s="66"/>
      <c r="B29" s="51"/>
      <c r="C29" s="100"/>
      <c r="D29" s="101"/>
      <c r="E29" s="101"/>
      <c r="F29" s="101"/>
      <c r="G29" s="101"/>
      <c r="H29" s="101"/>
      <c r="I29" s="101"/>
      <c r="J29" s="102"/>
    </row>
    <row r="30" spans="1:10" ht="9.75" customHeight="1" x14ac:dyDescent="0.2">
      <c r="A30" s="31">
        <v>2015</v>
      </c>
      <c r="B30" s="90" t="s">
        <v>97</v>
      </c>
      <c r="C30" s="100">
        <v>110.2</v>
      </c>
      <c r="D30" s="101">
        <v>102.6</v>
      </c>
      <c r="E30" s="101">
        <v>115.1</v>
      </c>
      <c r="F30" s="101">
        <v>262.7</v>
      </c>
      <c r="G30" s="101">
        <v>82.4</v>
      </c>
      <c r="H30" s="101">
        <v>100.9</v>
      </c>
      <c r="I30" s="101">
        <v>124.4</v>
      </c>
      <c r="J30" s="102"/>
    </row>
    <row r="31" spans="1:10" ht="9.75" customHeight="1" x14ac:dyDescent="0.2">
      <c r="B31" s="90" t="s">
        <v>98</v>
      </c>
      <c r="C31" s="100">
        <v>115.7</v>
      </c>
      <c r="D31" s="101">
        <v>109.6</v>
      </c>
      <c r="E31" s="101">
        <v>119.7</v>
      </c>
      <c r="F31" s="101">
        <v>274.8</v>
      </c>
      <c r="G31" s="101">
        <v>88.7</v>
      </c>
      <c r="H31" s="101">
        <v>102.9</v>
      </c>
      <c r="I31" s="101">
        <v>130.6</v>
      </c>
      <c r="J31" s="102"/>
    </row>
    <row r="32" spans="1:10" ht="9.75" customHeight="1" x14ac:dyDescent="0.2">
      <c r="B32" s="90" t="s">
        <v>99</v>
      </c>
      <c r="C32" s="100">
        <v>110.7</v>
      </c>
      <c r="D32" s="101">
        <v>110.4</v>
      </c>
      <c r="E32" s="101">
        <v>110.9</v>
      </c>
      <c r="F32" s="101">
        <v>281.8</v>
      </c>
      <c r="G32" s="101">
        <v>88.8</v>
      </c>
      <c r="H32" s="101">
        <v>94.7</v>
      </c>
      <c r="I32" s="101">
        <v>121.5</v>
      </c>
      <c r="J32" s="102"/>
    </row>
    <row r="33" spans="1:10" ht="9.75" customHeight="1" x14ac:dyDescent="0.2">
      <c r="B33" s="90" t="s">
        <v>100</v>
      </c>
      <c r="C33" s="100">
        <v>97.8</v>
      </c>
      <c r="D33" s="101">
        <v>109.6</v>
      </c>
      <c r="E33" s="101">
        <v>90.1</v>
      </c>
      <c r="F33" s="101">
        <v>289.5</v>
      </c>
      <c r="G33" s="101">
        <v>86.8</v>
      </c>
      <c r="H33" s="101">
        <v>77.400000000000006</v>
      </c>
      <c r="I33" s="101">
        <v>98.5</v>
      </c>
      <c r="J33" s="102"/>
    </row>
    <row r="34" spans="1:10" ht="9.75" customHeight="1" x14ac:dyDescent="0.2">
      <c r="B34" s="90"/>
      <c r="C34" s="100"/>
      <c r="D34" s="101"/>
      <c r="E34" s="100"/>
      <c r="F34" s="100"/>
      <c r="G34" s="100"/>
      <c r="H34" s="100"/>
      <c r="I34" s="100"/>
      <c r="J34" s="102"/>
    </row>
    <row r="35" spans="1:10" ht="9.75" customHeight="1" x14ac:dyDescent="0.2">
      <c r="A35" s="66" t="s">
        <v>101</v>
      </c>
      <c r="B35" s="51"/>
      <c r="C35" s="103">
        <v>108.60000000000001</v>
      </c>
      <c r="D35" s="103">
        <v>108.05000000000001</v>
      </c>
      <c r="E35" s="103">
        <v>108.9</v>
      </c>
      <c r="F35" s="103">
        <v>277.2</v>
      </c>
      <c r="G35" s="103">
        <v>86.675000000000011</v>
      </c>
      <c r="H35" s="103">
        <v>93.974999999999994</v>
      </c>
      <c r="I35" s="103">
        <v>118.75</v>
      </c>
      <c r="J35" s="102"/>
    </row>
    <row r="36" spans="1:10" ht="9.9499999999999993" customHeight="1" x14ac:dyDescent="0.2">
      <c r="A36" s="66"/>
      <c r="B36" s="63"/>
      <c r="D36" s="11"/>
      <c r="E36" s="11"/>
      <c r="F36" s="11"/>
      <c r="G36" s="11"/>
      <c r="H36"/>
      <c r="I36" s="11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>
      <selection activeCell="A3" sqref="A3"/>
    </sheetView>
  </sheetViews>
  <sheetFormatPr baseColWidth="10" defaultRowHeight="9" customHeight="1" x14ac:dyDescent="0.2"/>
  <cols>
    <col min="1" max="1" width="7.7109375" style="31" customWidth="1"/>
    <col min="2" max="2" width="9.7109375" style="11" customWidth="1"/>
    <col min="3" max="3" width="9.85546875" style="11" customWidth="1"/>
    <col min="4" max="6" width="9.85546875" style="49" customWidth="1"/>
    <col min="7" max="7" width="10.7109375" style="49" customWidth="1"/>
    <col min="8" max="8" width="9.85546875" style="49" customWidth="1"/>
    <col min="9" max="9" width="9.7109375" customWidth="1"/>
    <col min="10" max="10" width="14" customWidth="1"/>
  </cols>
  <sheetData>
    <row r="1" spans="1:10" s="11" customFormat="1" ht="10.5" customHeight="1" x14ac:dyDescent="0.2">
      <c r="A1" s="32" t="s">
        <v>104</v>
      </c>
      <c r="B1" s="96"/>
      <c r="C1" s="66"/>
      <c r="D1" s="97"/>
      <c r="E1" s="97"/>
      <c r="F1" s="97"/>
      <c r="G1" s="97"/>
      <c r="H1"/>
      <c r="I1" s="98"/>
      <c r="J1"/>
    </row>
    <row r="2" spans="1:10" ht="10.5" customHeight="1" x14ac:dyDescent="0.2">
      <c r="A2" s="99" t="s">
        <v>40</v>
      </c>
      <c r="B2" s="96"/>
      <c r="C2" s="96"/>
      <c r="D2" s="97"/>
      <c r="E2" s="97"/>
      <c r="F2" s="97"/>
      <c r="G2" s="97"/>
      <c r="H2"/>
      <c r="I2" s="98"/>
    </row>
    <row r="3" spans="1:10" ht="9.75" customHeight="1" x14ac:dyDescent="0.2">
      <c r="A3" s="28"/>
      <c r="D3" s="11"/>
      <c r="E3" s="11"/>
      <c r="F3" s="11"/>
      <c r="G3" s="11"/>
      <c r="H3" s="11"/>
      <c r="I3" s="11"/>
    </row>
    <row r="4" spans="1:10" ht="11.25" customHeight="1" x14ac:dyDescent="0.2">
      <c r="A4" s="435" t="s">
        <v>96</v>
      </c>
      <c r="B4" s="447"/>
      <c r="C4" s="12"/>
      <c r="D4" s="41"/>
      <c r="E4" s="41"/>
      <c r="F4" s="42" t="s">
        <v>41</v>
      </c>
      <c r="G4" s="43"/>
      <c r="H4" s="44"/>
      <c r="I4" s="41"/>
    </row>
    <row r="5" spans="1:10" ht="11.25" customHeight="1" x14ac:dyDescent="0.2">
      <c r="A5" s="437"/>
      <c r="B5" s="440"/>
      <c r="C5" s="14" t="s">
        <v>42</v>
      </c>
      <c r="D5" s="45"/>
      <c r="E5" s="45"/>
      <c r="F5" s="441" t="s">
        <v>43</v>
      </c>
      <c r="G5" s="441" t="s">
        <v>44</v>
      </c>
      <c r="H5" s="461" t="s">
        <v>45</v>
      </c>
      <c r="I5" s="461" t="s">
        <v>46</v>
      </c>
    </row>
    <row r="6" spans="1:10" ht="11.25" customHeight="1" x14ac:dyDescent="0.2">
      <c r="A6" s="437"/>
      <c r="B6" s="440"/>
      <c r="C6" s="14" t="s">
        <v>47</v>
      </c>
      <c r="D6" s="14" t="s">
        <v>14</v>
      </c>
      <c r="E6" s="15" t="s">
        <v>15</v>
      </c>
      <c r="F6" s="453"/>
      <c r="G6" s="453"/>
      <c r="H6" s="436"/>
      <c r="I6" s="436"/>
    </row>
    <row r="7" spans="1:10" ht="11.25" customHeight="1" x14ac:dyDescent="0.2">
      <c r="A7" s="439"/>
      <c r="B7" s="448"/>
      <c r="C7" s="46"/>
      <c r="D7" s="47"/>
      <c r="E7" s="48"/>
      <c r="F7" s="460"/>
      <c r="G7" s="460"/>
      <c r="H7" s="438"/>
      <c r="I7" s="438"/>
    </row>
    <row r="8" spans="1:10" ht="9.9499999999999993" customHeight="1" x14ac:dyDescent="0.2">
      <c r="B8" s="20"/>
      <c r="C8" s="49"/>
      <c r="H8" s="50"/>
      <c r="I8" s="49"/>
      <c r="J8" s="107"/>
    </row>
    <row r="9" spans="1:10" ht="9.75" customHeight="1" x14ac:dyDescent="0.2">
      <c r="A9" s="31">
        <v>2012</v>
      </c>
      <c r="B9" s="90" t="s">
        <v>97</v>
      </c>
      <c r="C9" s="100">
        <v>90.134383661187996</v>
      </c>
      <c r="D9" s="100">
        <v>82.689444931413732</v>
      </c>
      <c r="E9" s="100">
        <v>94.956362483461973</v>
      </c>
      <c r="F9" s="100">
        <v>170.55120212280207</v>
      </c>
      <c r="G9" s="100">
        <v>71.584325782803333</v>
      </c>
      <c r="H9" s="100">
        <v>90.538430171003384</v>
      </c>
      <c r="I9" s="100">
        <v>97.860856297985734</v>
      </c>
      <c r="J9" s="107"/>
    </row>
    <row r="10" spans="1:10" ht="9.75" customHeight="1" x14ac:dyDescent="0.2">
      <c r="B10" s="90" t="s">
        <v>98</v>
      </c>
      <c r="C10" s="100">
        <v>92.349387819243006</v>
      </c>
      <c r="D10" s="100">
        <v>86.245688017671284</v>
      </c>
      <c r="E10" s="100">
        <v>96.301811712638084</v>
      </c>
      <c r="F10" s="100">
        <v>165.37762308036653</v>
      </c>
      <c r="G10" s="100">
        <v>76.243937995562106</v>
      </c>
      <c r="H10" s="100">
        <v>91.40464602781168</v>
      </c>
      <c r="I10" s="100">
        <v>99.521187542813806</v>
      </c>
      <c r="J10" s="107"/>
    </row>
    <row r="11" spans="1:10" ht="9.75" customHeight="1" x14ac:dyDescent="0.2">
      <c r="B11" s="90" t="s">
        <v>99</v>
      </c>
      <c r="C11" s="100">
        <v>88.994573734731958</v>
      </c>
      <c r="D11" s="100">
        <v>87.506190193768845</v>
      </c>
      <c r="E11" s="100">
        <v>89.959912766855822</v>
      </c>
      <c r="F11" s="100">
        <v>160.01319736372014</v>
      </c>
      <c r="G11" s="100">
        <v>78.341782995042081</v>
      </c>
      <c r="H11" s="100">
        <v>78.131184726554295</v>
      </c>
      <c r="I11" s="100">
        <v>97.72720305008184</v>
      </c>
      <c r="J11" s="107"/>
    </row>
    <row r="12" spans="1:10" ht="9.75" customHeight="1" x14ac:dyDescent="0.2">
      <c r="B12" s="90" t="s">
        <v>100</v>
      </c>
      <c r="C12" s="100">
        <v>76.847507018696163</v>
      </c>
      <c r="D12" s="100">
        <v>83.811252723886341</v>
      </c>
      <c r="E12" s="100">
        <v>72.343656450962968</v>
      </c>
      <c r="F12" s="100">
        <v>147.36955796376532</v>
      </c>
      <c r="G12" s="100">
        <v>75.77791791534608</v>
      </c>
      <c r="H12" s="100">
        <v>66.113680668172933</v>
      </c>
      <c r="I12" s="100">
        <v>76.435321592278385</v>
      </c>
      <c r="J12" s="107"/>
    </row>
    <row r="13" spans="1:10" ht="9.75" customHeight="1" x14ac:dyDescent="0.2">
      <c r="B13" s="90"/>
      <c r="C13" s="52"/>
      <c r="D13" s="52"/>
      <c r="E13" s="52"/>
      <c r="F13" s="52"/>
      <c r="G13" s="52"/>
      <c r="H13" s="91"/>
      <c r="I13" s="52"/>
    </row>
    <row r="14" spans="1:10" ht="9.75" customHeight="1" x14ac:dyDescent="0.2">
      <c r="A14" s="66" t="s">
        <v>101</v>
      </c>
      <c r="B14" s="51"/>
      <c r="C14" s="103">
        <v>87.2</v>
      </c>
      <c r="D14" s="103">
        <v>85.2</v>
      </c>
      <c r="E14" s="103">
        <v>88.5</v>
      </c>
      <c r="F14" s="103">
        <v>161.19999999999999</v>
      </c>
      <c r="G14" s="103">
        <v>75.599999999999994</v>
      </c>
      <c r="H14" s="103">
        <v>81.7</v>
      </c>
      <c r="I14" s="103">
        <v>92.886142120789955</v>
      </c>
      <c r="J14" s="107"/>
    </row>
    <row r="15" spans="1:10" ht="9.75" customHeight="1" x14ac:dyDescent="0.2">
      <c r="A15" s="66"/>
      <c r="B15" s="51"/>
      <c r="C15" s="103"/>
      <c r="D15" s="103"/>
      <c r="E15" s="103"/>
      <c r="F15" s="103"/>
      <c r="G15" s="103"/>
      <c r="H15" s="103"/>
      <c r="I15" s="103"/>
    </row>
    <row r="16" spans="1:10" ht="9.75" customHeight="1" x14ac:dyDescent="0.2">
      <c r="A16" s="31">
        <v>2013</v>
      </c>
      <c r="B16" s="90" t="s">
        <v>97</v>
      </c>
      <c r="C16" s="100">
        <v>92.7</v>
      </c>
      <c r="D16" s="100">
        <v>89.9</v>
      </c>
      <c r="E16" s="100">
        <v>94.6</v>
      </c>
      <c r="F16" s="100">
        <v>174.8</v>
      </c>
      <c r="G16" s="100">
        <v>79.2</v>
      </c>
      <c r="H16" s="100">
        <v>85</v>
      </c>
      <c r="I16" s="100">
        <v>100.8</v>
      </c>
    </row>
    <row r="17" spans="1:10" ht="9.75" customHeight="1" x14ac:dyDescent="0.2">
      <c r="B17" s="90" t="s">
        <v>98</v>
      </c>
      <c r="C17" s="100">
        <v>96.9</v>
      </c>
      <c r="D17" s="100">
        <v>90.8</v>
      </c>
      <c r="E17" s="100">
        <v>100.8</v>
      </c>
      <c r="F17" s="100">
        <v>181.5</v>
      </c>
      <c r="G17" s="100">
        <v>79.3</v>
      </c>
      <c r="H17" s="100">
        <v>98.8</v>
      </c>
      <c r="I17" s="100">
        <v>102.1</v>
      </c>
    </row>
    <row r="18" spans="1:10" ht="9.75" customHeight="1" x14ac:dyDescent="0.2">
      <c r="B18" s="90" t="s">
        <v>99</v>
      </c>
      <c r="C18" s="100">
        <v>93.1</v>
      </c>
      <c r="D18" s="100">
        <v>89.6</v>
      </c>
      <c r="E18" s="100">
        <v>95.4</v>
      </c>
      <c r="F18" s="100">
        <v>173.1</v>
      </c>
      <c r="G18" s="100">
        <v>79.099999999999994</v>
      </c>
      <c r="H18" s="100">
        <v>90.2</v>
      </c>
      <c r="I18" s="100">
        <v>98.7</v>
      </c>
    </row>
    <row r="19" spans="1:10" ht="9.75" customHeight="1" x14ac:dyDescent="0.2">
      <c r="B19" s="90" t="s">
        <v>100</v>
      </c>
      <c r="C19" s="100">
        <v>77.5</v>
      </c>
      <c r="D19" s="100">
        <v>77.2</v>
      </c>
      <c r="E19" s="100">
        <v>77.7</v>
      </c>
      <c r="F19" s="100">
        <v>142.19999999999999</v>
      </c>
      <c r="G19" s="100">
        <v>69</v>
      </c>
      <c r="H19" s="100">
        <v>75.099999999999994</v>
      </c>
      <c r="I19" s="100">
        <v>79.400000000000006</v>
      </c>
    </row>
    <row r="20" spans="1:10" ht="9.75" customHeight="1" x14ac:dyDescent="0.2">
      <c r="B20" s="90"/>
      <c r="C20" s="52"/>
      <c r="D20" s="52"/>
      <c r="E20" s="52"/>
      <c r="F20" s="52"/>
      <c r="G20" s="52"/>
      <c r="H20" s="91"/>
      <c r="I20" s="52"/>
    </row>
    <row r="21" spans="1:10" ht="9.75" customHeight="1" x14ac:dyDescent="0.2">
      <c r="A21" s="66" t="s">
        <v>101</v>
      </c>
      <c r="B21" s="51"/>
      <c r="C21" s="103">
        <v>90.2</v>
      </c>
      <c r="D21" s="103">
        <v>87.1</v>
      </c>
      <c r="E21" s="103">
        <v>92.2</v>
      </c>
      <c r="F21" s="103">
        <v>168.2</v>
      </c>
      <c r="G21" s="103">
        <v>76.8</v>
      </c>
      <c r="H21" s="103">
        <v>87.5</v>
      </c>
      <c r="I21" s="103">
        <v>95.2</v>
      </c>
      <c r="J21" s="107"/>
    </row>
    <row r="22" spans="1:10" ht="9.75" customHeight="1" x14ac:dyDescent="0.2">
      <c r="A22" s="66"/>
      <c r="B22" s="51"/>
      <c r="C22" s="108"/>
      <c r="D22" s="108"/>
      <c r="E22" s="108"/>
      <c r="F22" s="108"/>
      <c r="G22" s="108"/>
      <c r="H22" s="108"/>
      <c r="I22" s="108"/>
    </row>
    <row r="23" spans="1:10" ht="9.75" customHeight="1" x14ac:dyDescent="0.2">
      <c r="A23" s="31">
        <v>2014</v>
      </c>
      <c r="B23" s="90" t="s">
        <v>97</v>
      </c>
      <c r="C23" s="100">
        <v>91.5</v>
      </c>
      <c r="D23" s="100">
        <v>88.7</v>
      </c>
      <c r="E23" s="100">
        <v>93.2</v>
      </c>
      <c r="F23" s="100">
        <v>147.6</v>
      </c>
      <c r="G23" s="100">
        <v>81.3</v>
      </c>
      <c r="H23" s="100">
        <v>98.3</v>
      </c>
      <c r="I23" s="100">
        <v>89.9</v>
      </c>
    </row>
    <row r="24" spans="1:10" ht="9.75" customHeight="1" x14ac:dyDescent="0.2">
      <c r="B24" s="90" t="s">
        <v>98</v>
      </c>
      <c r="C24" s="100">
        <v>98.5</v>
      </c>
      <c r="D24" s="100">
        <v>97.4</v>
      </c>
      <c r="E24" s="100">
        <v>99.2</v>
      </c>
      <c r="F24" s="100">
        <v>193.1</v>
      </c>
      <c r="G24" s="100">
        <v>85.3</v>
      </c>
      <c r="H24" s="100">
        <v>98.9</v>
      </c>
      <c r="I24" s="100">
        <v>99.4</v>
      </c>
    </row>
    <row r="25" spans="1:10" ht="9.75" customHeight="1" x14ac:dyDescent="0.2">
      <c r="B25" s="90" t="s">
        <v>99</v>
      </c>
      <c r="C25" s="100">
        <v>92.4</v>
      </c>
      <c r="D25" s="100">
        <v>83.3</v>
      </c>
      <c r="E25" s="100">
        <v>98.3</v>
      </c>
      <c r="F25" s="100">
        <v>193.3</v>
      </c>
      <c r="G25" s="100">
        <v>69.5</v>
      </c>
      <c r="H25" s="100">
        <v>97.4</v>
      </c>
      <c r="I25" s="100">
        <v>98.8</v>
      </c>
    </row>
    <row r="26" spans="1:10" ht="9.75" customHeight="1" x14ac:dyDescent="0.2">
      <c r="B26" s="90" t="s">
        <v>100</v>
      </c>
      <c r="C26" s="100">
        <v>78.900000000000006</v>
      </c>
      <c r="D26" s="100">
        <v>82.1</v>
      </c>
      <c r="E26" s="100">
        <v>76.900000000000006</v>
      </c>
      <c r="F26" s="100">
        <v>176.2</v>
      </c>
      <c r="G26" s="100">
        <v>70.2</v>
      </c>
      <c r="H26" s="100">
        <v>71.099999999999994</v>
      </c>
      <c r="I26" s="100">
        <v>80.599999999999994</v>
      </c>
    </row>
    <row r="27" spans="1:10" ht="9.75" customHeight="1" x14ac:dyDescent="0.2">
      <c r="B27" s="90"/>
      <c r="C27" s="52"/>
      <c r="D27" s="52"/>
      <c r="E27" s="52"/>
      <c r="F27" s="52"/>
      <c r="G27" s="52"/>
      <c r="H27" s="91"/>
      <c r="I27" s="109"/>
    </row>
    <row r="28" spans="1:10" ht="9.75" customHeight="1" x14ac:dyDescent="0.2">
      <c r="A28" s="66" t="s">
        <v>101</v>
      </c>
      <c r="B28" s="51"/>
      <c r="C28" s="103">
        <v>90.4</v>
      </c>
      <c r="D28" s="103">
        <v>88.1</v>
      </c>
      <c r="E28" s="103">
        <v>91.9</v>
      </c>
      <c r="F28" s="103">
        <v>177.9</v>
      </c>
      <c r="G28" s="103">
        <v>76.7</v>
      </c>
      <c r="H28" s="103">
        <v>91.7</v>
      </c>
      <c r="I28" s="103">
        <v>92.1</v>
      </c>
      <c r="J28" s="107"/>
    </row>
    <row r="29" spans="1:10" ht="9.75" customHeight="1" x14ac:dyDescent="0.2">
      <c r="A29" s="66"/>
      <c r="B29" s="51"/>
      <c r="C29" s="103"/>
      <c r="D29" s="104"/>
      <c r="E29" s="104"/>
      <c r="F29" s="104"/>
      <c r="G29" s="104"/>
      <c r="H29" s="104"/>
      <c r="I29" s="104"/>
    </row>
    <row r="30" spans="1:10" ht="9.75" customHeight="1" x14ac:dyDescent="0.2">
      <c r="A30" s="31">
        <v>2015</v>
      </c>
      <c r="B30" s="90" t="s">
        <v>97</v>
      </c>
      <c r="C30" s="100">
        <v>97.3</v>
      </c>
      <c r="D30" s="100">
        <v>90</v>
      </c>
      <c r="E30" s="100">
        <v>102.1</v>
      </c>
      <c r="F30" s="100">
        <v>230.4</v>
      </c>
      <c r="G30" s="100">
        <v>72.2</v>
      </c>
      <c r="H30" s="100">
        <v>89.5</v>
      </c>
      <c r="I30" s="100">
        <v>110.4</v>
      </c>
    </row>
    <row r="31" spans="1:10" ht="9.75" customHeight="1" x14ac:dyDescent="0.2">
      <c r="B31" s="90" t="s">
        <v>98</v>
      </c>
      <c r="C31" s="110" t="s">
        <v>105</v>
      </c>
      <c r="D31" s="110" t="s">
        <v>106</v>
      </c>
      <c r="E31" s="110" t="s">
        <v>107</v>
      </c>
      <c r="F31" s="110" t="s">
        <v>108</v>
      </c>
      <c r="G31" s="110" t="s">
        <v>109</v>
      </c>
      <c r="H31" s="110" t="s">
        <v>110</v>
      </c>
      <c r="I31" s="110" t="s">
        <v>111</v>
      </c>
    </row>
    <row r="32" spans="1:10" ht="9.75" customHeight="1" x14ac:dyDescent="0.2">
      <c r="B32" s="90" t="s">
        <v>99</v>
      </c>
      <c r="C32" s="111" t="s">
        <v>112</v>
      </c>
      <c r="D32" s="111" t="s">
        <v>113</v>
      </c>
      <c r="E32" s="111" t="s">
        <v>114</v>
      </c>
      <c r="F32" s="111" t="s">
        <v>115</v>
      </c>
      <c r="G32" s="111" t="s">
        <v>116</v>
      </c>
      <c r="H32" s="111" t="s">
        <v>117</v>
      </c>
      <c r="I32" s="111" t="s">
        <v>118</v>
      </c>
    </row>
    <row r="33" spans="1:9" ht="9.75" customHeight="1" x14ac:dyDescent="0.2">
      <c r="B33" s="90" t="s">
        <v>100</v>
      </c>
      <c r="C33" s="110" t="s">
        <v>119</v>
      </c>
      <c r="D33" s="110" t="s">
        <v>120</v>
      </c>
      <c r="E33" s="110" t="s">
        <v>121</v>
      </c>
      <c r="F33" s="110" t="s">
        <v>122</v>
      </c>
      <c r="G33" s="110" t="s">
        <v>123</v>
      </c>
      <c r="H33" s="110" t="s">
        <v>124</v>
      </c>
      <c r="I33" s="111" t="s">
        <v>125</v>
      </c>
    </row>
    <row r="34" spans="1:9" ht="9.75" customHeight="1" x14ac:dyDescent="0.2">
      <c r="B34" s="90"/>
      <c r="C34" s="52"/>
      <c r="D34" s="52"/>
      <c r="E34" s="52"/>
      <c r="F34" s="52"/>
      <c r="G34" s="52"/>
      <c r="H34" s="91"/>
      <c r="I34" s="109"/>
    </row>
    <row r="35" spans="1:9" ht="9.75" customHeight="1" x14ac:dyDescent="0.2">
      <c r="A35" s="66" t="s">
        <v>101</v>
      </c>
      <c r="B35" s="51"/>
      <c r="C35" s="103" t="s">
        <v>126</v>
      </c>
      <c r="D35" s="104" t="s">
        <v>127</v>
      </c>
      <c r="E35" s="104" t="s">
        <v>128</v>
      </c>
      <c r="F35" s="104" t="s">
        <v>129</v>
      </c>
      <c r="G35" s="104" t="s">
        <v>130</v>
      </c>
      <c r="H35" s="104" t="s">
        <v>131</v>
      </c>
      <c r="I35" s="104" t="s">
        <v>132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02/16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31</vt:i4>
      </vt:variant>
    </vt:vector>
  </HeadingPairs>
  <TitlesOfParts>
    <vt:vector size="63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Rudolph, Claudia - StaLa</cp:lastModifiedBy>
  <cp:lastPrinted>2016-04-19T09:30:46Z</cp:lastPrinted>
  <dcterms:created xsi:type="dcterms:W3CDTF">2016-04-18T11:58:53Z</dcterms:created>
  <dcterms:modified xsi:type="dcterms:W3CDTF">2016-04-20T11:00:43Z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2074604313</vt:i4>
  </property>
  <property fmtid="{D5CDD505-2E9C-101B-9397-08002B2CF9AE}" pid="3" name="_NewReviewCycle">
    <vt:lpwstr/>
  </property>
  <property fmtid="{D5CDD505-2E9C-101B-9397-08002B2CF9AE}" pid="4" name="_EmailSubject">
    <vt:lpwstr>E II 1 m02/16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