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Inhalt" sheetId="1" r:id="rId1"/>
    <sheet name="Tab-1" sheetId="2" r:id="rId2"/>
    <sheet name="Tab-2" sheetId="3" r:id="rId3"/>
    <sheet name="Tab-3" sheetId="4" r:id="rId4"/>
    <sheet name="Tab-4" sheetId="5" r:id="rId5"/>
    <sheet name="Tab-5" sheetId="6" r:id="rId6"/>
    <sheet name="Tab-6" sheetId="7" r:id="rId7"/>
    <sheet name="Tab-7" sheetId="8" r:id="rId8"/>
    <sheet name="Tab-8" sheetId="9" r:id="rId9"/>
  </sheets>
  <calcPr calcId="145621" calcMode="manual"/>
</workbook>
</file>

<file path=xl/calcChain.xml><?xml version="1.0" encoding="utf-8"?>
<calcChain xmlns="http://schemas.openxmlformats.org/spreadsheetml/2006/main">
  <c r="D28" i="8" l="1"/>
  <c r="D27" i="8"/>
  <c r="D26" i="8"/>
  <c r="D20" i="8"/>
  <c r="D9" i="8"/>
  <c r="D28" i="7" l="1"/>
  <c r="D26" i="7"/>
  <c r="D49" i="6" l="1"/>
  <c r="D48" i="6"/>
  <c r="D47" i="6"/>
  <c r="D42" i="6"/>
  <c r="D39" i="6"/>
  <c r="D37" i="6"/>
  <c r="D35" i="6"/>
  <c r="D34" i="6"/>
  <c r="D33" i="6"/>
  <c r="D32" i="6"/>
  <c r="D28" i="6"/>
  <c r="D26" i="6"/>
  <c r="D22" i="6"/>
  <c r="D9" i="6"/>
  <c r="F42" i="2" l="1"/>
  <c r="F41" i="2"/>
  <c r="F40" i="2"/>
  <c r="F39" i="2"/>
  <c r="F38" i="2"/>
  <c r="F37" i="2"/>
  <c r="F33" i="2"/>
  <c r="F32" i="2"/>
  <c r="F31" i="2"/>
  <c r="F30" i="2"/>
  <c r="F29" i="2"/>
  <c r="F28" i="2"/>
  <c r="F24" i="2"/>
  <c r="F23" i="2"/>
  <c r="F22" i="2"/>
  <c r="F21" i="2"/>
  <c r="F20" i="2"/>
  <c r="F19" i="2"/>
  <c r="F15" i="2"/>
  <c r="F14" i="2"/>
  <c r="F13" i="2"/>
  <c r="F12" i="2"/>
  <c r="F11" i="2"/>
  <c r="F10" i="2"/>
</calcChain>
</file>

<file path=xl/sharedStrings.xml><?xml version="1.0" encoding="utf-8"?>
<sst xmlns="http://schemas.openxmlformats.org/spreadsheetml/2006/main" count="836" uniqueCount="181">
  <si>
    <t>Inhalt</t>
  </si>
  <si>
    <t>Tabellen</t>
  </si>
  <si>
    <t>1.</t>
  </si>
  <si>
    <r>
      <t>1. Verwendung von Fluorkohlenwasserstoffen 2007 bis 2014 und Veränderung 
    nach Anpassung der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-Äquivalente</t>
    </r>
    <r>
      <rPr>
        <b/>
        <vertAlign val="superscript"/>
        <sz val="10"/>
        <rFont val="Arial"/>
        <family val="2"/>
      </rPr>
      <t>1)</t>
    </r>
  </si>
  <si>
    <t>Stoffgruppe</t>
  </si>
  <si>
    <t>Jahr</t>
  </si>
  <si>
    <t>Verwendung</t>
  </si>
  <si>
    <r>
      <t>Veränderung der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-Äquivalente</t>
    </r>
  </si>
  <si>
    <t>insgesamt</t>
  </si>
  <si>
    <r>
      <t>in 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-Äquivalenten </t>
    </r>
  </si>
  <si>
    <t>nach Stoffliste</t>
  </si>
  <si>
    <r>
      <t>nach Anpassung</t>
    </r>
    <r>
      <rPr>
        <vertAlign val="superscript"/>
        <sz val="8"/>
        <rFont val="Arial"/>
        <family val="2"/>
      </rPr>
      <t>1)</t>
    </r>
  </si>
  <si>
    <t>t</t>
  </si>
  <si>
    <t>%</t>
  </si>
  <si>
    <r>
      <t>Insgesamt</t>
    </r>
    <r>
      <rPr>
        <b/>
        <vertAlign val="superscript"/>
        <sz val="9"/>
        <rFont val="Arial"/>
        <family val="2"/>
      </rPr>
      <t>2)</t>
    </r>
  </si>
  <si>
    <t xml:space="preserve"> -</t>
  </si>
  <si>
    <t xml:space="preserve">  FKW</t>
  </si>
  <si>
    <t xml:space="preserve">  H-FKW</t>
  </si>
  <si>
    <t xml:space="preserve">  Blends</t>
  </si>
  <si>
    <t>_____</t>
  </si>
  <si>
    <t>2.</t>
  </si>
  <si>
    <r>
      <t xml:space="preserve">2. Verwendung bestimmter Fluorkohlenwasserstoffe 1996 bis 2014 nach Stoffarten und
    Stoffgruppen </t>
    </r>
    <r>
      <rPr>
        <sz val="10"/>
        <rFont val="Arial"/>
        <family val="2"/>
      </rPr>
      <t>(in kg)</t>
    </r>
  </si>
  <si>
    <t>Stoffart 
Stoffgruppe</t>
  </si>
  <si>
    <t>Insgesamt</t>
  </si>
  <si>
    <t xml:space="preserve">  davon FKW</t>
  </si>
  <si>
    <t xml:space="preserve">    darunter</t>
  </si>
  <si>
    <t xml:space="preserve">    R 14</t>
  </si>
  <si>
    <t>·</t>
  </si>
  <si>
    <t xml:space="preserve">    R 116</t>
  </si>
  <si>
    <t xml:space="preserve">    R 218  </t>
  </si>
  <si>
    <t xml:space="preserve">                -</t>
  </si>
  <si>
    <t xml:space="preserve">    R 318</t>
  </si>
  <si>
    <t xml:space="preserve">    R 1316</t>
  </si>
  <si>
    <t xml:space="preserve">  davon H-FKW</t>
  </si>
  <si>
    <t xml:space="preserve">    R 23</t>
  </si>
  <si>
    <t xml:space="preserve">    R 32</t>
  </si>
  <si>
    <t xml:space="preserve">    R 41</t>
  </si>
  <si>
    <t xml:space="preserve">    R 134a</t>
  </si>
  <si>
    <t xml:space="preserve">    R 143a</t>
  </si>
  <si>
    <t xml:space="preserve">    R 152a</t>
  </si>
  <si>
    <t xml:space="preserve">    R 227ea</t>
  </si>
  <si>
    <t xml:space="preserve">    R 365mfc</t>
  </si>
  <si>
    <t xml:space="preserve">  davon Blends</t>
  </si>
  <si>
    <t xml:space="preserve">    R 401 A</t>
  </si>
  <si>
    <t xml:space="preserve">    R 402 A</t>
  </si>
  <si>
    <t xml:space="preserve">    R 408 A</t>
  </si>
  <si>
    <t xml:space="preserve">    R 409 A</t>
  </si>
  <si>
    <t xml:space="preserve">    R 404 A</t>
  </si>
  <si>
    <t xml:space="preserve">    R 407 A</t>
  </si>
  <si>
    <t xml:space="preserve">    R 407 C</t>
  </si>
  <si>
    <t xml:space="preserve">    R 407 D</t>
  </si>
  <si>
    <t xml:space="preserve">    R 407 F</t>
  </si>
  <si>
    <t xml:space="preserve">    R 410 A</t>
  </si>
  <si>
    <t xml:space="preserve">    R 413 A</t>
  </si>
  <si>
    <t xml:space="preserve">    R 417 A</t>
  </si>
  <si>
    <t xml:space="preserve">    R 419 A</t>
  </si>
  <si>
    <t xml:space="preserve">    R 422 A</t>
  </si>
  <si>
    <t xml:space="preserve">    R 422 C</t>
  </si>
  <si>
    <t>-</t>
  </si>
  <si>
    <t xml:space="preserve">    R 422 D</t>
  </si>
  <si>
    <t xml:space="preserve">    R 427 A</t>
  </si>
  <si>
    <t xml:space="preserve">    R 437 A</t>
  </si>
  <si>
    <t xml:space="preserve">    R 507</t>
  </si>
  <si>
    <t xml:space="preserve">    R 365mfc/
    R 227ea Gemisch 1</t>
  </si>
  <si>
    <t xml:space="preserve">    davon </t>
  </si>
  <si>
    <t xml:space="preserve">      FKW</t>
  </si>
  <si>
    <t xml:space="preserve">      H-FKW </t>
  </si>
  <si>
    <t xml:space="preserve">Verwendung bestimmter Fluorkohlenwasserstoffe 1996 bis 2014 nach Stoffarten und Stoffgruppen </t>
  </si>
  <si>
    <t>3.</t>
  </si>
  <si>
    <t xml:space="preserve">3. Verwendung von Fluorkohlenwasserstoffen unter Berücksichtigung der Zuordnung der in
    Blends enthaltenen Stoffe 1996 bis 2014 nach Verwendungszweck </t>
  </si>
  <si>
    <t>Stoffgruppe
 Stoffart</t>
  </si>
  <si>
    <t>Verwendung insgesamt</t>
  </si>
  <si>
    <t>Darunter als Kältemittel</t>
  </si>
  <si>
    <r>
      <t>Verwendung in 
1 000 t CO</t>
    </r>
    <r>
      <rPr>
        <vertAlign val="subscript"/>
        <sz val="8"/>
        <rFont val="Arial"/>
        <family val="2"/>
      </rPr>
      <t>2-</t>
    </r>
    <r>
      <rPr>
        <sz val="8"/>
        <rFont val="Arial"/>
        <family val="2"/>
      </rPr>
      <t>eq</t>
    </r>
    <r>
      <rPr>
        <vertAlign val="superscript"/>
        <sz val="8"/>
        <rFont val="Arial"/>
        <family val="2"/>
      </rPr>
      <t>1)</t>
    </r>
  </si>
  <si>
    <t>zusammen</t>
  </si>
  <si>
    <t>Erstfüllung neuer u. umgerüsteter Anlagen</t>
  </si>
  <si>
    <t>Instandhaltung bestehender Anlagen</t>
  </si>
  <si>
    <r>
      <t>1996</t>
    </r>
    <r>
      <rPr>
        <b/>
        <vertAlign val="superscript"/>
        <sz val="9"/>
        <rFont val="Arial"/>
        <family val="2"/>
      </rPr>
      <t>3)4)</t>
    </r>
  </si>
  <si>
    <r>
      <t>1996</t>
    </r>
    <r>
      <rPr>
        <vertAlign val="superscript"/>
        <sz val="9"/>
        <rFont val="Arial"/>
        <family val="2"/>
      </rPr>
      <t>3)4)</t>
    </r>
  </si>
  <si>
    <t xml:space="preserve">    darunter R 14</t>
  </si>
  <si>
    <t xml:space="preserve">    darunter R 134a</t>
  </si>
  <si>
    <t xml:space="preserve">Verwendung von Fluorkohlenwasserstoffen unter Berücksichtigung der Zuordnung der in Blends enthaltenen Stoffe 1996 bis 2014 nach Verwendungszweck </t>
  </si>
  <si>
    <t>4.</t>
  </si>
  <si>
    <r>
      <t xml:space="preserve">4. Verwendung von Fluorkohlenwasserstoffen unter Berücksichtigung der Zuordnung der in
    Blends enthaltenen Stoffe 1996 bis 2014 nach Stoffgruppen und Stoffarten </t>
    </r>
    <r>
      <rPr>
        <sz val="10"/>
        <rFont val="Arial"/>
        <family val="2"/>
      </rPr>
      <t xml:space="preserve">(in kg) </t>
    </r>
    <r>
      <rPr>
        <b/>
        <sz val="10"/>
        <rFont val="Arial"/>
        <family val="2"/>
      </rPr>
      <t xml:space="preserve"> </t>
    </r>
  </si>
  <si>
    <t>Stoffgruppe
Stoffart</t>
  </si>
  <si>
    <r>
      <t xml:space="preserve">Insgesamt </t>
    </r>
    <r>
      <rPr>
        <vertAlign val="superscript"/>
        <sz val="9"/>
        <rFont val="Arial"/>
        <family val="2"/>
      </rPr>
      <t>1)</t>
    </r>
  </si>
  <si>
    <t xml:space="preserve">    davon</t>
  </si>
  <si>
    <t xml:space="preserve">    R 218</t>
  </si>
  <si>
    <t xml:space="preserve">     </t>
  </si>
  <si>
    <t xml:space="preserve">    R 125</t>
  </si>
  <si>
    <t xml:space="preserve">    R 134</t>
  </si>
  <si>
    <t xml:space="preserve">    R 143</t>
  </si>
  <si>
    <t>Verwendung von Fluorkohlenwasserstoffen unter Berücksichtigung der Zuordnung der in Blends enthaltenen Stoffe 1996 bis 2014 nach Stoffgruppen und Stoffarten</t>
  </si>
  <si>
    <t>5.</t>
  </si>
  <si>
    <t>5. Verwendung von Fluorkohlenwasserstoffen 2014 nach Verwendungszweck, Stoffarten
    und Stoffgruppen</t>
  </si>
  <si>
    <t>Stoffart                                         Stoffgruppe</t>
  </si>
  <si>
    <t xml:space="preserve">davon zur </t>
  </si>
  <si>
    <t>Erstfüllung 
von 
Neuanlagen</t>
  </si>
  <si>
    <t>Erstfüllung von
umgerüsteten
Anlagen</t>
  </si>
  <si>
    <t>Instandhaltung
von bestehenden
Anlagen</t>
  </si>
  <si>
    <t>kg</t>
  </si>
  <si>
    <t xml:space="preserve">  darunter</t>
  </si>
  <si>
    <t xml:space="preserve">  FKW zusammen</t>
  </si>
  <si>
    <t xml:space="preserve">     darunter</t>
  </si>
  <si>
    <t xml:space="preserve">     R 14</t>
  </si>
  <si>
    <t xml:space="preserve">     R 116</t>
  </si>
  <si>
    <t xml:space="preserve">     R 318</t>
  </si>
  <si>
    <t xml:space="preserve">     R 1316</t>
  </si>
  <si>
    <t xml:space="preserve">  H-FKW zusammen</t>
  </si>
  <si>
    <t xml:space="preserve">     R 134a</t>
  </si>
  <si>
    <t xml:space="preserve">  Blends zusammen</t>
  </si>
  <si>
    <t xml:space="preserve">     R 404 A</t>
  </si>
  <si>
    <t xml:space="preserve">     R 407 C</t>
  </si>
  <si>
    <t xml:space="preserve">     R 407 F</t>
  </si>
  <si>
    <t xml:space="preserve">     R 410 A</t>
  </si>
  <si>
    <t xml:space="preserve">     R 413 A</t>
  </si>
  <si>
    <t xml:space="preserve">     R 417 A</t>
  </si>
  <si>
    <t xml:space="preserve">     R 422 A</t>
  </si>
  <si>
    <t xml:space="preserve">     R 422 D</t>
  </si>
  <si>
    <t xml:space="preserve">     R 427 A</t>
  </si>
  <si>
    <t xml:space="preserve">     R 437 A</t>
  </si>
  <si>
    <t xml:space="preserve">     R 507</t>
  </si>
  <si>
    <t xml:space="preserve">     R 365mfc/R 227ea
     Gemisch 1</t>
  </si>
  <si>
    <t xml:space="preserve">    FKW</t>
  </si>
  <si>
    <t xml:space="preserve">    H-FKW </t>
  </si>
  <si>
    <t>Verwendung von Fluorkohlenwasserstoffen 2014 nach Verwendungszweck, Stoffarten und Stoffgruppen</t>
  </si>
  <si>
    <t>6. Verwendung von Fluorkohlenwasserstoffen unter Berücksichtigung der Zuordnung der in
    Blends enthaltenen Stoffe 2014 nach Verwendungszweck</t>
  </si>
  <si>
    <t>Erstfüllung 
von
Neuanlagen</t>
  </si>
  <si>
    <t>Erstfüllung von umgerüsteten Anlagen</t>
  </si>
  <si>
    <t>Instandhaltung von bestehenden Anlagen</t>
  </si>
  <si>
    <r>
      <t>Insgesamt</t>
    </r>
    <r>
      <rPr>
        <b/>
        <vertAlign val="superscript"/>
        <sz val="9"/>
        <rFont val="Arial"/>
        <family val="2"/>
      </rPr>
      <t>1)</t>
    </r>
  </si>
  <si>
    <t>1) Sonstige in Blends enthaltene Stoffe sind nicht enthalten.</t>
  </si>
  <si>
    <t>6.</t>
  </si>
  <si>
    <t>Verwendung von Fluorkohlenwasserstoffen unter Berücksichtigung der Zuordnung der in Blends enthaltenen Stoffe 2014 nach Verwendungszweck</t>
  </si>
  <si>
    <t xml:space="preserve">7. Klimawirksamkeit der verwendeten Fluorkohlenwasserstoffe unter Berücksichtigung der 
    Zuordnung der in Blends enthaltenen Stoffe 2014 nach Verwendungszweck, Stoffgruppen 
    und Stoffarten </t>
  </si>
  <si>
    <r>
      <t>1000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-Äquivalente</t>
    </r>
  </si>
  <si>
    <t>7.</t>
  </si>
  <si>
    <t xml:space="preserve">Klimawirksamkeit der verwendeten Fluorkohlenwasserstoffe unter Berücksichtigung der Zuordnung der in Blends enthaltenen Stoffe 2014 nach Verwendungszweck, Stoffgruppen und Stoffarten </t>
  </si>
  <si>
    <t>8.</t>
  </si>
  <si>
    <t>8. Verwendung von Fluorkohlenwasserstoffen 2014 nach Wirtschaftszweigen</t>
  </si>
  <si>
    <t>WZ
2008</t>
  </si>
  <si>
    <t>Wirtschaftszweig</t>
  </si>
  <si>
    <t>Unter-
nehmen</t>
  </si>
  <si>
    <t>Verwen-
dung</t>
  </si>
  <si>
    <t>Anzahl</t>
  </si>
  <si>
    <t>H. v. chemischen Erzeugnissen</t>
  </si>
  <si>
    <t xml:space="preserve">  H. v. Kunststoffen in Primärform</t>
  </si>
  <si>
    <t xml:space="preserve">  H. v. sonst. chem. Erzeugnissen</t>
  </si>
  <si>
    <t>H. v. Glas und -waren, Keramik, 
  Verarb. von Steinen u. Erden</t>
  </si>
  <si>
    <t>Metallerzeugung und -bearbeitung</t>
  </si>
  <si>
    <t>H. v. Metallerzeugnissen</t>
  </si>
  <si>
    <t>H. v. Datenverarbeitungsgeräten, 
  elektronischen u. optischen Er-
  zeugnissen</t>
  </si>
  <si>
    <t>H. v. elektrischen Ausrüstungen</t>
  </si>
  <si>
    <t xml:space="preserve">Maschinenbau </t>
  </si>
  <si>
    <t xml:space="preserve">  H. v. kälte- und lufttechnischen 
    Erzeugnissen, nicht für den Haushalt</t>
  </si>
  <si>
    <t>H. v. Kraftwagen und -teilen</t>
  </si>
  <si>
    <t xml:space="preserve">  H. v. Kraftwagen u. -motoren</t>
  </si>
  <si>
    <t>Reparatur u. Installation v. Maschinen
  u. Ausrüstungen</t>
  </si>
  <si>
    <t xml:space="preserve">  Reparatur v. Maschinen</t>
  </si>
  <si>
    <t xml:space="preserve">  Installation v. Maschinen u. Aus-
    rüstungen</t>
  </si>
  <si>
    <t>Vorbereit. Baustellenarbeiten, Bau-
  installation u. sonst. Ausbaugewerbe</t>
  </si>
  <si>
    <t>Handel m. Kraftfahrzeugen, Instand-
  haltung u. Reparatur v. Kraftfahrzeugen</t>
  </si>
  <si>
    <t xml:space="preserve">  Handel mit Kraftfahrzeugen </t>
  </si>
  <si>
    <t xml:space="preserve">  Instandhaltung u. Reparatur 
    v. Kraftwagen</t>
  </si>
  <si>
    <t>Großhandel (ohne Handel mit  
  Kraftfahrzeugen und Krafträdern)</t>
  </si>
  <si>
    <t>Landverkehr und Transport in
  Rohrfernleitungen</t>
  </si>
  <si>
    <t>Lagerei sowie Erbringung v. sonstigen 
  Dienstleistungen für den Verkehr</t>
  </si>
  <si>
    <t>Architektur- und Ingenieurbüros, techn., 
  phys. u. chem. Untersuchung</t>
  </si>
  <si>
    <t>Forschung und Entwicklung</t>
  </si>
  <si>
    <t>Vermietung von beweglichen Sachen</t>
  </si>
  <si>
    <t>Reparatur von Datenverarbeitungs-
  geräten und Gebrauchsgütern</t>
  </si>
  <si>
    <t>Verwendung von Fluorkohlenwasserstoffen 2014 nach Wirtschaftszweigen</t>
  </si>
  <si>
    <r>
      <t>1)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- Äquivalente nach IPCC 2007: laut Beschlüssen in Durban verbindlich ab dem Berichtsjahr 2013 für die 
    Emissionsberichterstattung (Post-Kyoto); Quelle: IPPC 4th Assesment Report, Climate Change 2007
2) Sonstige in Blends enthaltene Stoffe sind nicht enthalten.</t>
    </r>
  </si>
  <si>
    <r>
      <t>1)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- Äquivalente nach IPCC 2007: laut Beschlüssen in Durban verbindlich ab dem Berichtsjahr 2013 für die 
    Emissionsberichterstattung (Post-Kyoto); Quelle: IPPC 4th Assesment Report, Climate Change 2007
2) Sonstige in Blends enthaltene Stoffe sind nicht enthalten.
3) bis 2003 - Erstfüllung bei der Herstellung von Erzeugnissen
4) bis 2003 - Instandhaltung, Wartung u. Umrüstung v. Anlagen</t>
    </r>
  </si>
  <si>
    <t xml:space="preserve">1)  Sonstige in Blends enthaltene Stoffmengen sind nicht enthalten.   </t>
  </si>
  <si>
    <t>Statistischer Bericht Q IV 3 - j/14 - Bestimmte klimawirksame Stoffe im Freistaat Sachsen 2014</t>
  </si>
  <si>
    <t xml:space="preserve"> </t>
  </si>
  <si>
    <r>
      <t>Verwendung von Fluorkohlenwasserstoffen 2007 bis 2014 und Veränderung nach Anpassung der CO</t>
    </r>
    <r>
      <rPr>
        <u/>
        <vertAlign val="subscript"/>
        <sz val="10"/>
        <color theme="10"/>
        <rFont val="Arial"/>
        <family val="2"/>
      </rPr>
      <t>2</t>
    </r>
    <r>
      <rPr>
        <u/>
        <sz val="10"/>
        <color theme="10"/>
        <rFont val="Arial"/>
        <family val="2"/>
      </rPr>
      <t>-Äquivalente</t>
    </r>
  </si>
  <si>
    <t xml:space="preserve">    Anteil der in Blends
    enthaltenen Stoffe</t>
  </si>
  <si>
    <t xml:space="preserve">      sonst. Stoffe</t>
  </si>
  <si>
    <t xml:space="preserve">    sonst. Stoffe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</si>
</sst>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0.0\ \ \ \ \ \ \ \ \ \ ;@"/>
    <numFmt numFmtId="167" formatCode="#\ ###\ \ \ \ \ ;@\ \ \ \ \ "/>
    <numFmt numFmtId="168" formatCode="###\ ###\ ##0.0;\-###\ ###\ ##0.0;\-"/>
    <numFmt numFmtId="169" formatCode="###\ ###\ \ \ \ ;@\ \ \ \ "/>
    <numFmt numFmtId="170" formatCode="#\ ###\ \ ;@\ \ "/>
  </numFmts>
  <fonts count="2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i/>
      <sz val="9"/>
      <color indexed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8"/>
      <name val="Arial"/>
      <family val="2"/>
    </font>
    <font>
      <vertAlign val="superscript"/>
      <sz val="9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b/>
      <u/>
      <sz val="10"/>
      <name val="Arial"/>
      <family val="2"/>
    </font>
    <font>
      <u/>
      <vertAlign val="subscript"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0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0" fontId="14" fillId="0" borderId="0"/>
    <xf numFmtId="0" fontId="14" fillId="0" borderId="0"/>
    <xf numFmtId="0" fontId="24" fillId="0" borderId="0" applyNumberFormat="0" applyFill="0" applyBorder="0" applyAlignment="0" applyProtection="0"/>
  </cellStyleXfs>
  <cellXfs count="312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49" fontId="6" fillId="0" borderId="2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1" fillId="0" borderId="0" xfId="0" applyFont="1" applyFill="1"/>
    <xf numFmtId="0" fontId="1" fillId="0" borderId="10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 indent="1"/>
    </xf>
    <xf numFmtId="165" fontId="1" fillId="0" borderId="0" xfId="0" applyNumberFormat="1" applyFont="1" applyFill="1" applyAlignment="1">
      <alignment horizontal="right" indent="1"/>
    </xf>
    <xf numFmtId="164" fontId="10" fillId="0" borderId="0" xfId="0" applyNumberFormat="1" applyFont="1"/>
    <xf numFmtId="164" fontId="11" fillId="0" borderId="0" xfId="0" applyNumberFormat="1" applyFont="1" applyAlignment="1">
      <alignment horizontal="right" indent="1"/>
    </xf>
    <xf numFmtId="0" fontId="12" fillId="0" borderId="0" xfId="0" applyFont="1" applyFill="1"/>
    <xf numFmtId="164" fontId="11" fillId="2" borderId="0" xfId="0" applyNumberFormat="1" applyFont="1" applyFill="1" applyAlignment="1">
      <alignment horizontal="right" indent="1"/>
    </xf>
    <xf numFmtId="164" fontId="13" fillId="0" borderId="0" xfId="0" applyNumberFormat="1" applyFont="1"/>
    <xf numFmtId="3" fontId="12" fillId="0" borderId="0" xfId="1" applyNumberFormat="1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164" fontId="12" fillId="0" borderId="0" xfId="0" applyNumberFormat="1" applyFont="1" applyAlignment="1">
      <alignment horizontal="right" indent="1"/>
    </xf>
    <xf numFmtId="164" fontId="12" fillId="0" borderId="0" xfId="0" applyNumberFormat="1" applyFont="1" applyFill="1" applyAlignment="1">
      <alignment horizontal="right" indent="1"/>
    </xf>
    <xf numFmtId="0" fontId="6" fillId="0" borderId="0" xfId="0" applyFont="1" applyFill="1"/>
    <xf numFmtId="164" fontId="6" fillId="0" borderId="0" xfId="0" applyNumberFormat="1" applyFont="1" applyAlignment="1">
      <alignment horizontal="right" inden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1" applyFill="1"/>
    <xf numFmtId="0" fontId="6" fillId="0" borderId="8" xfId="1" applyFont="1" applyFill="1" applyBorder="1"/>
    <xf numFmtId="3" fontId="17" fillId="0" borderId="0" xfId="1" applyNumberFormat="1" applyFont="1" applyFill="1" applyBorder="1" applyAlignment="1">
      <alignment horizontal="right" indent="1"/>
    </xf>
    <xf numFmtId="0" fontId="12" fillId="0" borderId="0" xfId="1" applyFont="1" applyFill="1"/>
    <xf numFmtId="0" fontId="1" fillId="0" borderId="8" xfId="1" applyFont="1" applyFill="1" applyBorder="1"/>
    <xf numFmtId="3" fontId="1" fillId="0" borderId="0" xfId="1" applyNumberFormat="1" applyFont="1" applyFill="1" applyBorder="1" applyAlignment="1">
      <alignment horizontal="right"/>
    </xf>
    <xf numFmtId="0" fontId="12" fillId="0" borderId="8" xfId="1" applyFont="1" applyFill="1" applyBorder="1"/>
    <xf numFmtId="3" fontId="12" fillId="0" borderId="0" xfId="2" applyNumberFormat="1" applyFont="1" applyFill="1" applyAlignment="1">
      <alignment horizontal="right"/>
    </xf>
    <xf numFmtId="3" fontId="12" fillId="0" borderId="0" xfId="1" applyNumberFormat="1" applyFont="1" applyFill="1"/>
    <xf numFmtId="3" fontId="0" fillId="0" borderId="0" xfId="1" applyNumberFormat="1" applyFont="1" applyFill="1" applyAlignment="1">
      <alignment horizontal="right"/>
    </xf>
    <xf numFmtId="3" fontId="12" fillId="0" borderId="0" xfId="1" applyNumberFormat="1" applyFont="1" applyFill="1" applyAlignment="1">
      <alignment horizontal="right"/>
    </xf>
    <xf numFmtId="3" fontId="1" fillId="0" borderId="0" xfId="1" applyNumberFormat="1" applyFont="1" applyFill="1"/>
    <xf numFmtId="3" fontId="12" fillId="0" borderId="0" xfId="1" applyNumberFormat="1" applyFont="1" applyFill="1" applyBorder="1"/>
    <xf numFmtId="3" fontId="14" fillId="0" borderId="0" xfId="1" applyNumberFormat="1" applyFill="1"/>
    <xf numFmtId="0" fontId="1" fillId="0" borderId="8" xfId="1" applyFont="1" applyFill="1" applyBorder="1" applyAlignment="1">
      <alignment horizontal="left"/>
    </xf>
    <xf numFmtId="0" fontId="12" fillId="0" borderId="8" xfId="1" applyFont="1" applyFill="1" applyBorder="1" applyAlignment="1">
      <alignment horizontal="left"/>
    </xf>
    <xf numFmtId="0" fontId="12" fillId="0" borderId="8" xfId="1" applyFont="1" applyFill="1" applyBorder="1" applyAlignment="1">
      <alignment horizontal="left" wrapText="1"/>
    </xf>
    <xf numFmtId="0" fontId="1" fillId="0" borderId="8" xfId="1" applyFont="1" applyFill="1" applyBorder="1" applyAlignment="1">
      <alignment horizontal="left" wrapText="1"/>
    </xf>
    <xf numFmtId="0" fontId="14" fillId="0" borderId="0" xfId="1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right" indent="1"/>
    </xf>
    <xf numFmtId="0" fontId="0" fillId="0" borderId="0" xfId="0" applyFill="1" applyBorder="1" applyAlignment="1">
      <alignment horizontal="center" vertical="center" wrapText="1"/>
    </xf>
    <xf numFmtId="165" fontId="1" fillId="3" borderId="0" xfId="0" applyNumberFormat="1" applyFont="1" applyFill="1" applyAlignment="1">
      <alignment horizontal="right" indent="1"/>
    </xf>
    <xf numFmtId="164" fontId="12" fillId="0" borderId="0" xfId="0" applyNumberFormat="1" applyFont="1" applyFill="1" applyBorder="1" applyAlignment="1">
      <alignment horizontal="right" indent="1"/>
    </xf>
    <xf numFmtId="164" fontId="19" fillId="0" borderId="0" xfId="0" applyNumberFormat="1" applyFont="1" applyFill="1" applyAlignment="1">
      <alignment horizontal="right" indent="1"/>
    </xf>
    <xf numFmtId="0" fontId="12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horizontal="center"/>
    </xf>
    <xf numFmtId="166" fontId="1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vertical="top" wrapText="1"/>
    </xf>
    <xf numFmtId="0" fontId="14" fillId="0" borderId="0" xfId="3" applyFont="1" applyFill="1"/>
    <xf numFmtId="0" fontId="6" fillId="0" borderId="0" xfId="3" applyFont="1" applyFill="1"/>
    <xf numFmtId="0" fontId="6" fillId="0" borderId="8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1" fillId="0" borderId="8" xfId="3" applyFont="1" applyFill="1" applyBorder="1" applyAlignment="1">
      <alignment horizontal="left"/>
    </xf>
    <xf numFmtId="3" fontId="1" fillId="0" borderId="0" xfId="3" applyNumberFormat="1" applyFont="1" applyFill="1" applyAlignment="1">
      <alignment horizontal="right"/>
    </xf>
    <xf numFmtId="3" fontId="1" fillId="0" borderId="0" xfId="3" applyNumberFormat="1" applyFont="1" applyFill="1"/>
    <xf numFmtId="3" fontId="12" fillId="0" borderId="0" xfId="3" applyNumberFormat="1" applyFont="1" applyFill="1"/>
    <xf numFmtId="3" fontId="6" fillId="0" borderId="0" xfId="3" applyNumberFormat="1" applyFont="1" applyFill="1"/>
    <xf numFmtId="0" fontId="1" fillId="0" borderId="8" xfId="3" applyFont="1" applyFill="1" applyBorder="1"/>
    <xf numFmtId="0" fontId="12" fillId="0" borderId="8" xfId="3" applyFont="1" applyFill="1" applyBorder="1"/>
    <xf numFmtId="3" fontId="12" fillId="0" borderId="0" xfId="3" applyNumberFormat="1" applyFont="1" applyFill="1" applyAlignment="1">
      <alignment horizontal="right"/>
    </xf>
    <xf numFmtId="0" fontId="11" fillId="0" borderId="0" xfId="3" applyFont="1" applyFill="1"/>
    <xf numFmtId="0" fontId="1" fillId="0" borderId="0" xfId="3" applyFont="1" applyFill="1" applyBorder="1"/>
    <xf numFmtId="167" fontId="1" fillId="0" borderId="0" xfId="3" applyNumberFormat="1" applyFont="1" applyFill="1" applyBorder="1" applyAlignment="1">
      <alignment horizontal="right"/>
    </xf>
    <xf numFmtId="0" fontId="3" fillId="0" borderId="0" xfId="3" applyFont="1" applyFill="1"/>
    <xf numFmtId="0" fontId="0" fillId="0" borderId="0" xfId="0" applyAlignment="1"/>
    <xf numFmtId="0" fontId="6" fillId="0" borderId="0" xfId="4" applyFont="1" applyFill="1"/>
    <xf numFmtId="0" fontId="14" fillId="0" borderId="0" xfId="4" applyFont="1" applyFill="1"/>
    <xf numFmtId="0" fontId="17" fillId="0" borderId="19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/>
    </xf>
    <xf numFmtId="0" fontId="17" fillId="0" borderId="0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 wrapText="1"/>
    </xf>
    <xf numFmtId="0" fontId="1" fillId="0" borderId="8" xfId="4" applyFont="1" applyFill="1" applyBorder="1"/>
    <xf numFmtId="3" fontId="1" fillId="0" borderId="0" xfId="4" applyNumberFormat="1" applyFont="1" applyFill="1" applyBorder="1" applyAlignment="1">
      <alignment horizontal="right"/>
    </xf>
    <xf numFmtId="165" fontId="20" fillId="0" borderId="0" xfId="4" applyNumberFormat="1" applyFont="1" applyFill="1" applyAlignment="1">
      <alignment horizontal="right"/>
    </xf>
    <xf numFmtId="3" fontId="6" fillId="0" borderId="0" xfId="4" applyNumberFormat="1" applyFont="1" applyFill="1"/>
    <xf numFmtId="0" fontId="3" fillId="0" borderId="0" xfId="4" applyFont="1" applyFill="1"/>
    <xf numFmtId="3" fontId="1" fillId="0" borderId="0" xfId="4" applyNumberFormat="1" applyFont="1" applyFill="1" applyAlignment="1">
      <alignment horizontal="right"/>
    </xf>
    <xf numFmtId="3" fontId="11" fillId="0" borderId="0" xfId="4" applyNumberFormat="1" applyFont="1" applyFill="1"/>
    <xf numFmtId="0" fontId="11" fillId="0" borderId="0" xfId="4" applyFont="1" applyFill="1"/>
    <xf numFmtId="0" fontId="6" fillId="0" borderId="8" xfId="4" applyFont="1" applyFill="1" applyBorder="1"/>
    <xf numFmtId="3" fontId="6" fillId="0" borderId="0" xfId="4" applyNumberFormat="1" applyFont="1" applyFill="1" applyBorder="1" applyAlignment="1">
      <alignment horizontal="right" indent="1"/>
    </xf>
    <xf numFmtId="164" fontId="17" fillId="0" borderId="0" xfId="4" applyNumberFormat="1" applyFont="1" applyFill="1" applyAlignment="1">
      <alignment horizontal="right"/>
    </xf>
    <xf numFmtId="3" fontId="6" fillId="0" borderId="0" xfId="4" applyNumberFormat="1" applyFont="1" applyFill="1" applyAlignment="1">
      <alignment horizontal="right" indent="1"/>
    </xf>
    <xf numFmtId="0" fontId="12" fillId="0" borderId="8" xfId="4" applyFont="1" applyFill="1" applyBorder="1"/>
    <xf numFmtId="3" fontId="12" fillId="0" borderId="0" xfId="4" applyNumberFormat="1" applyFont="1" applyFill="1" applyAlignment="1">
      <alignment horizontal="right"/>
    </xf>
    <xf numFmtId="3" fontId="6" fillId="0" borderId="0" xfId="4" applyNumberFormat="1" applyFont="1" applyFill="1" applyAlignment="1">
      <alignment horizontal="right"/>
    </xf>
    <xf numFmtId="3" fontId="17" fillId="0" borderId="0" xfId="4" applyNumberFormat="1" applyFont="1" applyFill="1" applyAlignment="1">
      <alignment horizontal="right"/>
    </xf>
    <xf numFmtId="3" fontId="12" fillId="0" borderId="0" xfId="4" applyNumberFormat="1" applyFont="1" applyFill="1" applyBorder="1" applyAlignment="1">
      <alignment horizontal="right"/>
    </xf>
    <xf numFmtId="164" fontId="10" fillId="0" borderId="0" xfId="4" applyNumberFormat="1" applyFont="1" applyFill="1" applyAlignment="1">
      <alignment horizontal="right"/>
    </xf>
    <xf numFmtId="3" fontId="10" fillId="0" borderId="0" xfId="4" applyNumberFormat="1" applyFont="1" applyFill="1" applyAlignment="1">
      <alignment horizontal="right"/>
    </xf>
    <xf numFmtId="165" fontId="10" fillId="0" borderId="0" xfId="4" applyNumberFormat="1" applyFont="1" applyFill="1" applyAlignment="1">
      <alignment horizontal="right"/>
    </xf>
    <xf numFmtId="0" fontId="12" fillId="0" borderId="0" xfId="4" applyFont="1" applyFill="1" applyAlignment="1">
      <alignment horizontal="right"/>
    </xf>
    <xf numFmtId="3" fontId="10" fillId="0" borderId="0" xfId="4" applyNumberFormat="1" applyFont="1" applyFill="1" applyBorder="1" applyAlignment="1">
      <alignment horizontal="right"/>
    </xf>
    <xf numFmtId="0" fontId="12" fillId="0" borderId="8" xfId="4" applyFont="1" applyFill="1" applyBorder="1" applyAlignment="1">
      <alignment horizontal="left"/>
    </xf>
    <xf numFmtId="168" fontId="6" fillId="0" borderId="0" xfId="5" applyNumberFormat="1" applyFont="1"/>
    <xf numFmtId="0" fontId="12" fillId="3" borderId="8" xfId="4" applyFont="1" applyFill="1" applyBorder="1" applyAlignment="1">
      <alignment wrapText="1"/>
    </xf>
    <xf numFmtId="1" fontId="20" fillId="0" borderId="0" xfId="4" applyNumberFormat="1" applyFont="1" applyFill="1" applyAlignment="1">
      <alignment horizontal="right"/>
    </xf>
    <xf numFmtId="0" fontId="1" fillId="0" borderId="0" xfId="4" applyFont="1" applyFill="1" applyBorder="1"/>
    <xf numFmtId="0" fontId="6" fillId="0" borderId="0" xfId="4" applyFont="1" applyFill="1" applyAlignment="1">
      <alignment horizontal="right"/>
    </xf>
    <xf numFmtId="3" fontId="6" fillId="0" borderId="0" xfId="4" applyNumberFormat="1" applyFont="1" applyFill="1" applyBorder="1" applyAlignment="1">
      <alignment horizontal="right"/>
    </xf>
    <xf numFmtId="0" fontId="12" fillId="0" borderId="0" xfId="4" applyFont="1" applyFill="1"/>
    <xf numFmtId="169" fontId="17" fillId="0" borderId="0" xfId="4" applyNumberFormat="1" applyFont="1" applyFill="1" applyAlignment="1">
      <alignment horizontal="right"/>
    </xf>
    <xf numFmtId="170" fontId="10" fillId="0" borderId="0" xfId="4" applyNumberFormat="1" applyFont="1" applyFill="1" applyAlignment="1">
      <alignment horizontal="right"/>
    </xf>
    <xf numFmtId="0" fontId="14" fillId="0" borderId="0" xfId="4" applyFont="1" applyFill="1" applyAlignment="1">
      <alignment horizontal="right"/>
    </xf>
    <xf numFmtId="0" fontId="21" fillId="0" borderId="0" xfId="4" applyFont="1" applyFill="1" applyAlignment="1">
      <alignment horizontal="right"/>
    </xf>
    <xf numFmtId="0" fontId="21" fillId="0" borderId="0" xfId="4" applyFont="1" applyFill="1"/>
    <xf numFmtId="0" fontId="14" fillId="0" borderId="0" xfId="6" applyFont="1" applyFill="1"/>
    <xf numFmtId="0" fontId="22" fillId="0" borderId="0" xfId="6" applyFont="1" applyFill="1"/>
    <xf numFmtId="0" fontId="17" fillId="0" borderId="19" xfId="6" applyFont="1" applyFill="1" applyBorder="1" applyAlignment="1">
      <alignment horizontal="center" vertical="center"/>
    </xf>
    <xf numFmtId="0" fontId="6" fillId="0" borderId="0" xfId="6" applyFont="1" applyFill="1"/>
    <xf numFmtId="0" fontId="12" fillId="0" borderId="8" xfId="6" applyFont="1" applyFill="1" applyBorder="1"/>
    <xf numFmtId="3" fontId="12" fillId="0" borderId="0" xfId="6" applyNumberFormat="1" applyFont="1" applyFill="1" applyBorder="1" applyAlignment="1">
      <alignment horizontal="right"/>
    </xf>
    <xf numFmtId="3" fontId="12" fillId="0" borderId="0" xfId="6" applyNumberFormat="1" applyFont="1" applyFill="1" applyAlignment="1">
      <alignment horizontal="right"/>
    </xf>
    <xf numFmtId="3" fontId="20" fillId="0" borderId="0" xfId="6" applyNumberFormat="1" applyFont="1" applyFill="1" applyAlignment="1">
      <alignment horizontal="right"/>
    </xf>
    <xf numFmtId="3" fontId="6" fillId="0" borderId="0" xfId="6" applyNumberFormat="1" applyFont="1" applyFill="1"/>
    <xf numFmtId="0" fontId="1" fillId="0" borderId="8" xfId="6" applyFont="1" applyFill="1" applyBorder="1" applyAlignment="1">
      <alignment horizontal="left"/>
    </xf>
    <xf numFmtId="3" fontId="1" fillId="0" borderId="0" xfId="6" applyNumberFormat="1" applyFont="1" applyFill="1" applyAlignment="1">
      <alignment horizontal="right"/>
    </xf>
    <xf numFmtId="165" fontId="20" fillId="0" borderId="0" xfId="6" applyNumberFormat="1" applyFont="1" applyFill="1" applyAlignment="1">
      <alignment horizontal="right"/>
    </xf>
    <xf numFmtId="0" fontId="1" fillId="0" borderId="8" xfId="6" applyFont="1" applyFill="1" applyBorder="1"/>
    <xf numFmtId="165" fontId="1" fillId="0" borderId="0" xfId="6" applyNumberFormat="1" applyFont="1" applyFill="1" applyAlignment="1">
      <alignment horizontal="right"/>
    </xf>
    <xf numFmtId="165" fontId="12" fillId="0" borderId="0" xfId="6" applyNumberFormat="1" applyFont="1" applyFill="1" applyAlignment="1">
      <alignment horizontal="right"/>
    </xf>
    <xf numFmtId="3" fontId="1" fillId="0" borderId="0" xfId="6" applyNumberFormat="1" applyFont="1" applyFill="1" applyBorder="1" applyAlignment="1">
      <alignment horizontal="right"/>
    </xf>
    <xf numFmtId="165" fontId="10" fillId="0" borderId="0" xfId="6" applyNumberFormat="1" applyFont="1" applyFill="1" applyAlignment="1">
      <alignment horizontal="right"/>
    </xf>
    <xf numFmtId="0" fontId="11" fillId="0" borderId="0" xfId="6" applyFont="1" applyFill="1"/>
    <xf numFmtId="165" fontId="10" fillId="0" borderId="0" xfId="6" applyNumberFormat="1" applyFont="1" applyFill="1" applyBorder="1" applyAlignment="1">
      <alignment horizontal="right"/>
    </xf>
    <xf numFmtId="3" fontId="10" fillId="0" borderId="0" xfId="6" applyNumberFormat="1" applyFont="1" applyFill="1" applyAlignment="1">
      <alignment horizontal="right"/>
    </xf>
    <xf numFmtId="165" fontId="1" fillId="0" borderId="0" xfId="6" applyNumberFormat="1" applyFont="1" applyFill="1" applyBorder="1" applyAlignment="1">
      <alignment horizontal="right"/>
    </xf>
    <xf numFmtId="168" fontId="22" fillId="0" borderId="0" xfId="5" applyNumberFormat="1" applyFont="1"/>
    <xf numFmtId="165" fontId="12" fillId="0" borderId="0" xfId="6" applyNumberFormat="1" applyFont="1" applyFill="1" applyBorder="1" applyAlignment="1">
      <alignment horizontal="right"/>
    </xf>
    <xf numFmtId="2" fontId="6" fillId="0" borderId="0" xfId="0" applyNumberFormat="1" applyFont="1" applyFill="1" applyAlignment="1"/>
    <xf numFmtId="3" fontId="14" fillId="0" borderId="0" xfId="7" applyNumberFormat="1" applyFont="1" applyFill="1"/>
    <xf numFmtId="0" fontId="14" fillId="0" borderId="0" xfId="7" applyFont="1" applyFill="1"/>
    <xf numFmtId="0" fontId="14" fillId="0" borderId="0" xfId="7" applyFill="1" applyBorder="1" applyAlignment="1">
      <alignment horizontal="center" vertical="center" wrapText="1"/>
    </xf>
    <xf numFmtId="0" fontId="6" fillId="0" borderId="0" xfId="7" applyFont="1" applyFill="1"/>
    <xf numFmtId="0" fontId="6" fillId="0" borderId="0" xfId="7" applyFont="1" applyFill="1" applyBorder="1" applyAlignment="1">
      <alignment horizontal="center" vertical="center" wrapText="1"/>
    </xf>
    <xf numFmtId="0" fontId="6" fillId="0" borderId="19" xfId="7" applyFont="1" applyFill="1" applyBorder="1" applyAlignment="1">
      <alignment horizontal="center" vertical="top"/>
    </xf>
    <xf numFmtId="0" fontId="17" fillId="0" borderId="19" xfId="7" applyFont="1" applyFill="1" applyBorder="1" applyAlignment="1">
      <alignment horizontal="center" vertical="center"/>
    </xf>
    <xf numFmtId="0" fontId="14" fillId="0" borderId="0" xfId="7" applyFont="1" applyFill="1" applyBorder="1" applyAlignment="1">
      <alignment horizontal="center" vertical="center" wrapText="1"/>
    </xf>
    <xf numFmtId="0" fontId="14" fillId="0" borderId="8" xfId="7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center" vertical="top"/>
    </xf>
    <xf numFmtId="0" fontId="11" fillId="0" borderId="0" xfId="7" applyFont="1" applyFill="1" applyBorder="1" applyAlignment="1">
      <alignment horizontal="center" vertical="top"/>
    </xf>
    <xf numFmtId="0" fontId="17" fillId="0" borderId="0" xfId="7" applyFont="1" applyFill="1" applyBorder="1" applyAlignment="1">
      <alignment horizontal="center" vertical="center"/>
    </xf>
    <xf numFmtId="0" fontId="6" fillId="0" borderId="0" xfId="7" applyFont="1" applyFill="1" applyBorder="1" applyAlignment="1">
      <alignment horizontal="center" vertical="center"/>
    </xf>
    <xf numFmtId="3" fontId="6" fillId="0" borderId="0" xfId="7" applyNumberFormat="1" applyFont="1" applyFill="1"/>
    <xf numFmtId="0" fontId="12" fillId="0" borderId="0" xfId="7" applyFont="1" applyFill="1" applyBorder="1" applyAlignment="1">
      <alignment horizontal="left" vertical="center" wrapText="1"/>
    </xf>
    <xf numFmtId="0" fontId="12" fillId="0" borderId="8" xfId="7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right"/>
    </xf>
    <xf numFmtId="3" fontId="12" fillId="0" borderId="0" xfId="8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2" fillId="0" borderId="0" xfId="7" applyNumberFormat="1" applyFont="1" applyFill="1" applyBorder="1" applyAlignment="1">
      <alignment horizontal="left"/>
    </xf>
    <xf numFmtId="0" fontId="12" fillId="0" borderId="8" xfId="7" applyFont="1" applyFill="1" applyBorder="1"/>
    <xf numFmtId="3" fontId="12" fillId="0" borderId="0" xfId="0" applyNumberFormat="1" applyFont="1" applyFill="1"/>
    <xf numFmtId="0" fontId="10" fillId="0" borderId="0" xfId="0" applyFont="1" applyFill="1"/>
    <xf numFmtId="0" fontId="12" fillId="0" borderId="0" xfId="7" applyFont="1" applyFill="1" applyAlignment="1">
      <alignment horizontal="left" vertical="top"/>
    </xf>
    <xf numFmtId="0" fontId="12" fillId="0" borderId="8" xfId="7" applyFont="1" applyFill="1" applyBorder="1" applyAlignment="1">
      <alignment vertical="top" wrapText="1"/>
    </xf>
    <xf numFmtId="3" fontId="10" fillId="0" borderId="0" xfId="7" applyNumberFormat="1" applyFont="1" applyFill="1" applyBorder="1" applyAlignment="1">
      <alignment horizontal="right"/>
    </xf>
    <xf numFmtId="0" fontId="12" fillId="0" borderId="0" xfId="7" applyFont="1" applyFill="1" applyBorder="1" applyAlignment="1">
      <alignment horizontal="left" vertical="top" wrapText="1"/>
    </xf>
    <xf numFmtId="0" fontId="12" fillId="0" borderId="8" xfId="7" applyFont="1" applyFill="1" applyBorder="1" applyAlignment="1">
      <alignment horizontal="left" vertical="top" wrapText="1"/>
    </xf>
    <xf numFmtId="3" fontId="12" fillId="0" borderId="0" xfId="8" applyNumberFormat="1" applyFont="1" applyFill="1"/>
    <xf numFmtId="165" fontId="10" fillId="0" borderId="0" xfId="7" applyNumberFormat="1" applyFont="1" applyFill="1" applyBorder="1" applyAlignment="1">
      <alignment horizontal="right"/>
    </xf>
    <xf numFmtId="0" fontId="12" fillId="0" borderId="0" xfId="7" applyNumberFormat="1" applyFont="1" applyFill="1" applyBorder="1" applyAlignment="1">
      <alignment horizontal="left" vertical="top"/>
    </xf>
    <xf numFmtId="0" fontId="12" fillId="0" borderId="8" xfId="7" applyFont="1" applyFill="1" applyBorder="1" applyAlignment="1">
      <alignment wrapText="1"/>
    </xf>
    <xf numFmtId="0" fontId="12" fillId="0" borderId="0" xfId="7" applyFont="1" applyFill="1"/>
    <xf numFmtId="0" fontId="12" fillId="0" borderId="0" xfId="7" applyFont="1" applyFill="1" applyAlignment="1">
      <alignment horizontal="left"/>
    </xf>
    <xf numFmtId="0" fontId="12" fillId="0" borderId="0" xfId="0" applyFont="1" applyFill="1" applyBorder="1" applyAlignment="1">
      <alignment horizontal="right"/>
    </xf>
    <xf numFmtId="0" fontId="1" fillId="0" borderId="0" xfId="7" applyFont="1" applyFill="1" applyAlignment="1">
      <alignment horizontal="left"/>
    </xf>
    <xf numFmtId="0" fontId="1" fillId="0" borderId="8" xfId="7" applyFont="1" applyFill="1" applyBorder="1"/>
    <xf numFmtId="3" fontId="1" fillId="0" borderId="0" xfId="8" applyNumberFormat="1" applyFont="1"/>
    <xf numFmtId="165" fontId="20" fillId="0" borderId="0" xfId="7" applyNumberFormat="1" applyFont="1" applyFill="1" applyBorder="1" applyAlignment="1">
      <alignment horizontal="right"/>
    </xf>
    <xf numFmtId="0" fontId="11" fillId="0" borderId="0" xfId="7" applyFont="1" applyFill="1"/>
    <xf numFmtId="0" fontId="6" fillId="0" borderId="0" xfId="7" applyFont="1" applyFill="1" applyAlignment="1">
      <alignment horizontal="left"/>
    </xf>
    <xf numFmtId="0" fontId="6" fillId="0" borderId="0" xfId="7" applyFont="1" applyFill="1" applyBorder="1"/>
    <xf numFmtId="1" fontId="6" fillId="0" borderId="0" xfId="7" applyNumberFormat="1" applyFont="1" applyFill="1"/>
    <xf numFmtId="3" fontId="12" fillId="0" borderId="0" xfId="7" applyNumberFormat="1" applyFont="1" applyFill="1"/>
    <xf numFmtId="3" fontId="11" fillId="0" borderId="0" xfId="7" applyNumberFormat="1" applyFont="1" applyFill="1" applyAlignment="1">
      <alignment horizontal="right" vertical="center"/>
    </xf>
    <xf numFmtId="0" fontId="3" fillId="0" borderId="0" xfId="7" applyFont="1" applyFill="1" applyAlignment="1">
      <alignment vertical="top"/>
    </xf>
    <xf numFmtId="0" fontId="21" fillId="0" borderId="0" xfId="7" applyFont="1" applyFill="1"/>
    <xf numFmtId="0" fontId="23" fillId="0" borderId="0" xfId="7" applyFont="1" applyFill="1"/>
    <xf numFmtId="3" fontId="3" fillId="0" borderId="0" xfId="7" applyNumberFormat="1" applyFont="1" applyFill="1" applyAlignment="1">
      <alignment vertical="top"/>
    </xf>
    <xf numFmtId="0" fontId="15" fillId="0" borderId="0" xfId="0" applyFont="1"/>
    <xf numFmtId="0" fontId="25" fillId="0" borderId="0" xfId="9" applyFont="1" applyAlignment="1">
      <alignment vertical="top"/>
    </xf>
    <xf numFmtId="0" fontId="25" fillId="0" borderId="0" xfId="9" applyFont="1" applyAlignment="1">
      <alignment wrapText="1"/>
    </xf>
    <xf numFmtId="0" fontId="16" fillId="0" borderId="0" xfId="0" applyFont="1"/>
    <xf numFmtId="2" fontId="6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/>
    <xf numFmtId="0" fontId="6" fillId="0" borderId="21" xfId="0" applyFont="1" applyBorder="1" applyAlignment="1"/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/>
    <xf numFmtId="0" fontId="6" fillId="0" borderId="22" xfId="0" applyFont="1" applyBorder="1" applyAlignment="1"/>
    <xf numFmtId="0" fontId="6" fillId="0" borderId="7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top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/>
    </xf>
    <xf numFmtId="0" fontId="6" fillId="0" borderId="23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/>
    </xf>
    <xf numFmtId="0" fontId="0" fillId="0" borderId="0" xfId="0" applyAlignment="1"/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49" fontId="6" fillId="0" borderId="20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2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top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18" xfId="3" applyFont="1" applyFill="1" applyBorder="1" applyAlignment="1">
      <alignment horizontal="center" vertical="center" wrapText="1"/>
    </xf>
    <xf numFmtId="0" fontId="6" fillId="0" borderId="23" xfId="3" applyFont="1" applyFill="1" applyBorder="1" applyAlignment="1">
      <alignment horizontal="center" vertical="center"/>
    </xf>
    <xf numFmtId="0" fontId="6" fillId="0" borderId="22" xfId="3" applyFont="1" applyFill="1" applyBorder="1" applyAlignment="1">
      <alignment horizontal="center" vertical="center"/>
    </xf>
    <xf numFmtId="0" fontId="6" fillId="0" borderId="20" xfId="4" applyFont="1" applyFill="1" applyBorder="1" applyAlignment="1">
      <alignment horizontal="center" vertical="center" wrapText="1"/>
    </xf>
    <xf numFmtId="0" fontId="6" fillId="0" borderId="26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vertical="top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18" xfId="4" applyFont="1" applyFill="1" applyBorder="1" applyAlignment="1">
      <alignment horizontal="center" vertical="center" wrapText="1"/>
    </xf>
    <xf numFmtId="0" fontId="6" fillId="0" borderId="23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28" xfId="4" applyFont="1" applyFill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14" xfId="4" applyFont="1" applyFill="1" applyBorder="1" applyAlignment="1">
      <alignment horizontal="center" vertical="center" wrapText="1"/>
    </xf>
    <xf numFmtId="0" fontId="6" fillId="0" borderId="15" xfId="4" applyFont="1" applyFill="1" applyBorder="1" applyAlignment="1">
      <alignment horizontal="center" vertical="center" wrapText="1"/>
    </xf>
    <xf numFmtId="0" fontId="6" fillId="0" borderId="25" xfId="4" applyFont="1" applyFill="1" applyBorder="1" applyAlignment="1">
      <alignment horizontal="center" vertical="center" wrapText="1"/>
    </xf>
    <xf numFmtId="0" fontId="6" fillId="0" borderId="29" xfId="4" applyFont="1" applyFill="1" applyBorder="1" applyAlignment="1">
      <alignment horizontal="center" vertical="center" wrapText="1"/>
    </xf>
    <xf numFmtId="0" fontId="6" fillId="0" borderId="20" xfId="4" applyFont="1" applyFill="1" applyBorder="1" applyAlignment="1">
      <alignment horizontal="center" vertical="center"/>
    </xf>
    <xf numFmtId="0" fontId="6" fillId="0" borderId="27" xfId="4" applyFont="1" applyFill="1" applyBorder="1" applyAlignment="1">
      <alignment horizontal="center" vertical="center"/>
    </xf>
    <xf numFmtId="0" fontId="6" fillId="0" borderId="20" xfId="6" applyFont="1" applyFill="1" applyBorder="1" applyAlignment="1">
      <alignment horizontal="center" vertical="center" wrapText="1"/>
    </xf>
    <xf numFmtId="0" fontId="6" fillId="0" borderId="26" xfId="6" applyFont="1" applyFill="1" applyBorder="1" applyAlignment="1">
      <alignment horizontal="center" vertical="center" wrapText="1"/>
    </xf>
    <xf numFmtId="2" fontId="6" fillId="0" borderId="0" xfId="0" applyNumberFormat="1" applyFont="1" applyFill="1" applyAlignment="1"/>
    <xf numFmtId="0" fontId="3" fillId="0" borderId="0" xfId="6" applyFont="1" applyFill="1" applyAlignment="1">
      <alignment vertical="top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8" xfId="6" applyFont="1" applyFill="1" applyBorder="1" applyAlignment="1">
      <alignment horizontal="center" vertical="center" wrapText="1"/>
    </xf>
    <xf numFmtId="0" fontId="6" fillId="0" borderId="18" xfId="6" applyFont="1" applyFill="1" applyBorder="1" applyAlignment="1">
      <alignment horizontal="center" vertical="center" wrapText="1"/>
    </xf>
    <xf numFmtId="0" fontId="6" fillId="0" borderId="23" xfId="6" applyFont="1" applyFill="1" applyBorder="1" applyAlignment="1">
      <alignment horizontal="center" vertical="center" wrapText="1"/>
    </xf>
    <xf numFmtId="0" fontId="6" fillId="0" borderId="10" xfId="6" applyFont="1" applyFill="1" applyBorder="1" applyAlignment="1">
      <alignment horizontal="center" vertical="center" wrapText="1"/>
    </xf>
    <xf numFmtId="0" fontId="6" fillId="0" borderId="9" xfId="6" applyFont="1" applyFill="1" applyBorder="1" applyAlignment="1">
      <alignment horizontal="center" vertical="center" wrapText="1"/>
    </xf>
    <xf numFmtId="0" fontId="6" fillId="0" borderId="4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6" fillId="0" borderId="13" xfId="6" applyFont="1" applyFill="1" applyBorder="1" applyAlignment="1">
      <alignment horizontal="center" vertical="center" wrapText="1"/>
    </xf>
    <xf numFmtId="0" fontId="6" fillId="0" borderId="14" xfId="6" applyFont="1" applyFill="1" applyBorder="1" applyAlignment="1">
      <alignment horizontal="center" vertical="center" wrapText="1"/>
    </xf>
    <xf numFmtId="0" fontId="6" fillId="0" borderId="15" xfId="6" applyFont="1" applyFill="1" applyBorder="1" applyAlignment="1">
      <alignment horizontal="center" vertical="center" wrapText="1"/>
    </xf>
    <xf numFmtId="0" fontId="6" fillId="0" borderId="30" xfId="6" applyFont="1" applyFill="1" applyBorder="1" applyAlignment="1">
      <alignment horizontal="center" vertical="center" wrapText="1"/>
    </xf>
    <xf numFmtId="0" fontId="6" fillId="0" borderId="17" xfId="6" applyFont="1" applyFill="1" applyBorder="1" applyAlignment="1">
      <alignment horizontal="center" vertical="center" wrapText="1"/>
    </xf>
    <xf numFmtId="0" fontId="6" fillId="0" borderId="11" xfId="6" applyFont="1" applyFill="1" applyBorder="1" applyAlignment="1">
      <alignment horizontal="center" vertical="center" wrapText="1"/>
    </xf>
    <xf numFmtId="0" fontId="6" fillId="0" borderId="20" xfId="6" applyFont="1" applyFill="1" applyBorder="1" applyAlignment="1">
      <alignment horizontal="center" vertical="center"/>
    </xf>
    <xf numFmtId="0" fontId="6" fillId="0" borderId="27" xfId="6" applyFont="1" applyFill="1" applyBorder="1" applyAlignment="1">
      <alignment horizontal="center" vertical="center"/>
    </xf>
    <xf numFmtId="0" fontId="6" fillId="0" borderId="27" xfId="6" applyFont="1" applyFill="1" applyBorder="1" applyAlignment="1">
      <alignment horizontal="center" vertical="center" wrapText="1"/>
    </xf>
    <xf numFmtId="0" fontId="6" fillId="0" borderId="20" xfId="7" applyFont="1" applyFill="1" applyBorder="1" applyAlignment="1">
      <alignment horizontal="center" vertical="top"/>
    </xf>
    <xf numFmtId="0" fontId="6" fillId="0" borderId="26" xfId="7" applyFont="1" applyFill="1" applyBorder="1" applyAlignment="1">
      <alignment horizontal="center" vertical="top"/>
    </xf>
    <xf numFmtId="0" fontId="6" fillId="0" borderId="20" xfId="7" applyFont="1" applyFill="1" applyBorder="1" applyAlignment="1">
      <alignment horizontal="center" vertical="center" wrapText="1"/>
    </xf>
    <xf numFmtId="0" fontId="6" fillId="0" borderId="26" xfId="7" applyFont="1" applyFill="1" applyBorder="1" applyAlignment="1">
      <alignment horizontal="center" vertical="center" wrapText="1"/>
    </xf>
    <xf numFmtId="0" fontId="3" fillId="0" borderId="0" xfId="7" applyFont="1" applyFill="1" applyAlignment="1">
      <alignment vertical="top" wrapText="1"/>
    </xf>
    <xf numFmtId="0" fontId="6" fillId="0" borderId="2" xfId="7" applyFont="1" applyFill="1" applyBorder="1" applyAlignment="1">
      <alignment horizontal="center" vertical="center" wrapTex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18" xfId="7" applyFont="1" applyFill="1" applyBorder="1" applyAlignment="1">
      <alignment horizontal="center" vertical="center" wrapText="1"/>
    </xf>
    <xf numFmtId="0" fontId="6" fillId="0" borderId="23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 wrapText="1"/>
    </xf>
    <xf numFmtId="0" fontId="6" fillId="0" borderId="22" xfId="7" applyFont="1" applyFill="1" applyBorder="1" applyAlignment="1">
      <alignment horizontal="center" vertical="center" wrapText="1"/>
    </xf>
    <xf numFmtId="0" fontId="6" fillId="0" borderId="23" xfId="7" applyFont="1" applyFill="1" applyBorder="1" applyAlignment="1">
      <alignment horizontal="center" vertical="center" wrapText="1" readingOrder="1"/>
    </xf>
    <xf numFmtId="0" fontId="6" fillId="0" borderId="10" xfId="7" applyFont="1" applyFill="1" applyBorder="1" applyAlignment="1">
      <alignment horizontal="center" vertical="center" wrapText="1" readingOrder="1"/>
    </xf>
    <xf numFmtId="0" fontId="6" fillId="0" borderId="7" xfId="7" applyFont="1" applyFill="1" applyBorder="1" applyAlignment="1">
      <alignment horizontal="center" vertical="center" wrapText="1" readingOrder="1"/>
    </xf>
    <xf numFmtId="0" fontId="6" fillId="0" borderId="24" xfId="7" applyFont="1" applyFill="1" applyBorder="1" applyAlignment="1">
      <alignment horizontal="center" vertical="center" wrapText="1" readingOrder="1"/>
    </xf>
    <xf numFmtId="0" fontId="6" fillId="0" borderId="11" xfId="7" applyFont="1" applyFill="1" applyBorder="1" applyAlignment="1">
      <alignment horizontal="center" vertical="center" wrapText="1" readingOrder="1"/>
    </xf>
    <xf numFmtId="0" fontId="6" fillId="0" borderId="12" xfId="7" applyFont="1" applyFill="1" applyBorder="1" applyAlignment="1">
      <alignment horizontal="center" vertical="center" wrapText="1" readingOrder="1"/>
    </xf>
    <xf numFmtId="0" fontId="6" fillId="0" borderId="13" xfId="0" applyFont="1" applyFill="1" applyBorder="1" applyAlignment="1">
      <alignment horizontal="center" vertical="center" wrapText="1" readingOrder="1"/>
    </xf>
    <xf numFmtId="0" fontId="6" fillId="0" borderId="8" xfId="0" applyFont="1" applyFill="1" applyBorder="1" applyAlignment="1">
      <alignment horizontal="center" vertical="center" wrapText="1" readingOrder="1"/>
    </xf>
    <xf numFmtId="0" fontId="6" fillId="0" borderId="14" xfId="0" applyFont="1" applyFill="1" applyBorder="1" applyAlignment="1">
      <alignment horizontal="center" vertical="center" wrapText="1" readingOrder="1"/>
    </xf>
    <xf numFmtId="0" fontId="6" fillId="0" borderId="15" xfId="0" applyFont="1" applyFill="1" applyBorder="1" applyAlignment="1">
      <alignment horizontal="center" vertical="center" wrapText="1" readingOrder="1"/>
    </xf>
    <xf numFmtId="0" fontId="6" fillId="0" borderId="25" xfId="7" applyFont="1" applyFill="1" applyBorder="1" applyAlignment="1">
      <alignment horizontal="center" vertical="center" wrapText="1"/>
    </xf>
    <xf numFmtId="0" fontId="6" fillId="0" borderId="29" xfId="7" applyFont="1" applyFill="1" applyBorder="1" applyAlignment="1">
      <alignment horizontal="center" vertical="center" wrapText="1"/>
    </xf>
    <xf numFmtId="0" fontId="6" fillId="0" borderId="17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11" xfId="7" applyFont="1" applyFill="1" applyBorder="1" applyAlignment="1">
      <alignment horizontal="center" vertical="center" wrapText="1"/>
    </xf>
    <xf numFmtId="0" fontId="6" fillId="0" borderId="13" xfId="7" applyFont="1" applyFill="1" applyBorder="1" applyAlignment="1">
      <alignment horizontal="center" vertical="center" wrapText="1"/>
    </xf>
    <xf numFmtId="0" fontId="6" fillId="0" borderId="14" xfId="7" applyFont="1" applyFill="1" applyBorder="1" applyAlignment="1">
      <alignment horizontal="center" vertical="center" wrapText="1"/>
    </xf>
    <xf numFmtId="0" fontId="26" fillId="0" borderId="0" xfId="0" applyFont="1"/>
    <xf numFmtId="164" fontId="20" fillId="0" borderId="0" xfId="0" applyNumberFormat="1" applyFont="1"/>
  </cellXfs>
  <cellStyles count="10">
    <cellStyle name="Hyperlink" xfId="9" builtinId="8"/>
    <cellStyle name="Standard" xfId="0" builtinId="0"/>
    <cellStyle name="Standard 2" xfId="5"/>
    <cellStyle name="Standard_4_Tab02_06_neu" xfId="7"/>
    <cellStyle name="Standard_Erg_Tabellen_ab2009" xfId="2"/>
    <cellStyle name="Standard_Erg_Tabellen_ab2010" xfId="8"/>
    <cellStyle name="Standard_Tab03_07" xfId="3"/>
    <cellStyle name="Standard_Tab04_07" xfId="1"/>
    <cellStyle name="Standard_Tab05_07" xfId="6"/>
    <cellStyle name="Standard_Tab06_07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showGridLines="0" tabSelected="1" workbookViewId="0">
      <selection activeCell="A2" sqref="A2"/>
    </sheetView>
  </sheetViews>
  <sheetFormatPr baseColWidth="10" defaultColWidth="9.109375" defaultRowHeight="14.4" x14ac:dyDescent="0.3"/>
  <cols>
    <col min="1" max="1" width="3.5546875" customWidth="1"/>
    <col min="2" max="2" width="80.33203125" customWidth="1"/>
  </cols>
  <sheetData>
    <row r="1" spans="1:2" s="188" customFormat="1" ht="13.8" x14ac:dyDescent="0.25">
      <c r="A1" s="310" t="s">
        <v>175</v>
      </c>
    </row>
    <row r="2" spans="1:2" s="188" customFormat="1" ht="13.8" x14ac:dyDescent="0.25">
      <c r="A2" s="1" t="s">
        <v>176</v>
      </c>
    </row>
    <row r="3" spans="1:2" s="188" customFormat="1" ht="13.8" x14ac:dyDescent="0.25">
      <c r="A3" s="2" t="s">
        <v>0</v>
      </c>
    </row>
    <row r="4" spans="1:2" s="188" customFormat="1" ht="13.8" x14ac:dyDescent="0.25"/>
    <row r="5" spans="1:2" s="188" customFormat="1" ht="13.8" x14ac:dyDescent="0.25">
      <c r="A5" s="1" t="s">
        <v>1</v>
      </c>
    </row>
    <row r="6" spans="1:2" s="188" customFormat="1" ht="13.8" x14ac:dyDescent="0.25"/>
    <row r="7" spans="1:2" s="191" customFormat="1" ht="28.8" x14ac:dyDescent="0.35">
      <c r="A7" s="189" t="s">
        <v>2</v>
      </c>
      <c r="B7" s="190" t="s">
        <v>177</v>
      </c>
    </row>
    <row r="8" spans="1:2" s="191" customFormat="1" ht="13.2" x14ac:dyDescent="0.25"/>
    <row r="9" spans="1:2" s="191" customFormat="1" ht="13.2" customHeight="1" x14ac:dyDescent="0.25">
      <c r="A9" s="189" t="s">
        <v>20</v>
      </c>
      <c r="B9" s="190" t="s">
        <v>67</v>
      </c>
    </row>
    <row r="10" spans="1:2" s="191" customFormat="1" ht="13.2" x14ac:dyDescent="0.25"/>
    <row r="11" spans="1:2" s="191" customFormat="1" ht="26.4" x14ac:dyDescent="0.25">
      <c r="A11" s="189" t="s">
        <v>68</v>
      </c>
      <c r="B11" s="190" t="s">
        <v>81</v>
      </c>
    </row>
    <row r="12" spans="1:2" s="191" customFormat="1" ht="13.2" x14ac:dyDescent="0.25"/>
    <row r="13" spans="1:2" s="191" customFormat="1" ht="26.4" x14ac:dyDescent="0.25">
      <c r="A13" s="189" t="s">
        <v>82</v>
      </c>
      <c r="B13" s="190" t="s">
        <v>92</v>
      </c>
    </row>
    <row r="14" spans="1:2" s="191" customFormat="1" ht="13.2" x14ac:dyDescent="0.25"/>
    <row r="15" spans="1:2" s="191" customFormat="1" ht="26.4" x14ac:dyDescent="0.25">
      <c r="A15" s="189" t="s">
        <v>93</v>
      </c>
      <c r="B15" s="190" t="s">
        <v>125</v>
      </c>
    </row>
    <row r="16" spans="1:2" s="191" customFormat="1" ht="13.2" x14ac:dyDescent="0.25"/>
    <row r="17" spans="1:2" s="191" customFormat="1" ht="26.4" x14ac:dyDescent="0.25">
      <c r="A17" s="189" t="s">
        <v>132</v>
      </c>
      <c r="B17" s="190" t="s">
        <v>133</v>
      </c>
    </row>
    <row r="18" spans="1:2" s="191" customFormat="1" ht="13.2" x14ac:dyDescent="0.25"/>
    <row r="19" spans="1:2" s="191" customFormat="1" ht="26.4" customHeight="1" x14ac:dyDescent="0.25">
      <c r="A19" s="189" t="s">
        <v>136</v>
      </c>
      <c r="B19" s="190" t="s">
        <v>137</v>
      </c>
    </row>
    <row r="20" spans="1:2" s="191" customFormat="1" ht="13.2" x14ac:dyDescent="0.25"/>
    <row r="21" spans="1:2" s="191" customFormat="1" ht="13.2" x14ac:dyDescent="0.25">
      <c r="A21" s="189" t="s">
        <v>138</v>
      </c>
      <c r="B21" s="190" t="s">
        <v>171</v>
      </c>
    </row>
    <row r="22" spans="1:2" s="188" customFormat="1" ht="13.8" x14ac:dyDescent="0.25"/>
  </sheetData>
  <hyperlinks>
    <hyperlink ref="B7" location="'Tab-1'!A1" display="Verwendung von Fluorkohlenwasserstoffen 2007 bis 2014 und Veränderung nach Anpassung der CO2-Äquivalente"/>
    <hyperlink ref="B9" location="'Tab-2'!A1" display="Verwendung bestimmter Fluorkohlenwasserstoffe 1996 bis 2014 nach Stoffarten und Stoffgruppen "/>
    <hyperlink ref="B11" location="'Tab-3'!A1" display="Verwendung von Fluorkohlenwasserstoffen unter Berücksichtigung der Zuordnung der in Blends enthaltenen Stoffe 1996 bis 2014 nach Verwendungszweck "/>
    <hyperlink ref="B13" location="'Tab-4'!A1" display="Verwendung von Fluorkohlenwasserstoffen unter Berücksichtigung der Zuordnung der in Blends enthaltenen Stoffe 1996 bis 2014 nach Stoffgruppen und Stoffarten"/>
    <hyperlink ref="B15" location="'Tab-5'!A1" display="Verwendung von Fluorkohlenwasserstoffen 2014 nach Verwendungszweck, Stoffarten und Stoffgruppen"/>
    <hyperlink ref="B17" location="'Tab-6'!A1" display="Verwendung von Fluorkohlenwasserstoffen unter Berücksichtigung der Zuordnung der in Blends enthaltenen Stoffe 2014 nach Verwendungszweck"/>
    <hyperlink ref="B19" location="'Tab-7'!A1" display="Klimawirksamkeit der verwendeten Fluorkohlenwasserstoffe unter Berücksichtigung der Zuordnung der in Blends enthaltenen Stoffe 2014 nach Verwendungszweck, Stoffgruppen und Stoffarten "/>
    <hyperlink ref="B21" location="'Tab-8'!A1" display="Verwendung von Fluorkohlenwasserstoffen 2014 nach Wirtschaftszweigen"/>
    <hyperlink ref="A7" location="'Tab-1'!A1" display="1."/>
    <hyperlink ref="A9" location="'Tab-2'!A1" display="2."/>
    <hyperlink ref="A11" location="'Tab-3'!A1" display="3."/>
    <hyperlink ref="A13" location="'Tab-4'!A1" display="4."/>
    <hyperlink ref="A15" location="'Tab-5'!A1" display="5."/>
    <hyperlink ref="A17" location="'Tab-6'!A1" display="6."/>
    <hyperlink ref="A19" location="'Tab-7'!A1" display="7."/>
    <hyperlink ref="A21" location="'Tab-8'!A1" display="8."/>
  </hyperlinks>
  <pageMargins left="0.78740157480314965" right="0.78740157480314965" top="0.98425196850393704" bottom="0.9842519685039370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topLeftCell="A22" workbookViewId="0">
      <selection activeCell="K16" sqref="K16"/>
    </sheetView>
  </sheetViews>
  <sheetFormatPr baseColWidth="10" defaultRowHeight="14.4" x14ac:dyDescent="0.3"/>
  <cols>
    <col min="1" max="1" width="19.5546875" customWidth="1"/>
    <col min="2" max="2" width="12.44140625" customWidth="1"/>
    <col min="3" max="6" width="15.109375" customWidth="1"/>
  </cols>
  <sheetData>
    <row r="1" spans="1:13" ht="36" customHeight="1" x14ac:dyDescent="0.3">
      <c r="A1" s="193" t="s">
        <v>3</v>
      </c>
      <c r="B1" s="194"/>
      <c r="C1" s="194"/>
      <c r="D1" s="194"/>
      <c r="E1" s="194"/>
      <c r="F1" s="194"/>
    </row>
    <row r="2" spans="1:13" x14ac:dyDescent="0.3">
      <c r="A2" s="195" t="s">
        <v>4</v>
      </c>
      <c r="B2" s="198" t="s">
        <v>5</v>
      </c>
      <c r="C2" s="203" t="s">
        <v>6</v>
      </c>
      <c r="D2" s="204"/>
      <c r="E2" s="205"/>
      <c r="F2" s="206" t="s">
        <v>7</v>
      </c>
      <c r="G2" s="3"/>
      <c r="H2" s="3"/>
      <c r="I2" s="3"/>
      <c r="J2" s="3"/>
      <c r="K2" s="3"/>
    </row>
    <row r="3" spans="1:13" x14ac:dyDescent="0.3">
      <c r="A3" s="196"/>
      <c r="B3" s="199"/>
      <c r="C3" s="208" t="s">
        <v>8</v>
      </c>
      <c r="D3" s="210" t="s">
        <v>9</v>
      </c>
      <c r="E3" s="211"/>
      <c r="F3" s="207"/>
      <c r="G3" s="3"/>
      <c r="H3" s="3"/>
      <c r="I3" s="3"/>
      <c r="J3" s="3"/>
      <c r="K3" s="3"/>
    </row>
    <row r="4" spans="1:13" x14ac:dyDescent="0.3">
      <c r="A4" s="196"/>
      <c r="B4" s="199"/>
      <c r="C4" s="209"/>
      <c r="D4" s="212"/>
      <c r="E4" s="213"/>
      <c r="F4" s="207"/>
      <c r="G4" s="3"/>
      <c r="H4" s="3"/>
      <c r="I4" s="3"/>
      <c r="J4" s="3"/>
      <c r="K4" s="3"/>
    </row>
    <row r="5" spans="1:13" x14ac:dyDescent="0.3">
      <c r="A5" s="196"/>
      <c r="B5" s="200"/>
      <c r="C5" s="209"/>
      <c r="D5" s="214" t="s">
        <v>10</v>
      </c>
      <c r="E5" s="217" t="s">
        <v>11</v>
      </c>
      <c r="F5" s="207"/>
      <c r="G5" s="3"/>
      <c r="H5" s="3"/>
      <c r="I5" s="3"/>
      <c r="J5" s="3"/>
      <c r="K5" s="3"/>
    </row>
    <row r="6" spans="1:13" x14ac:dyDescent="0.3">
      <c r="A6" s="196"/>
      <c r="B6" s="201"/>
      <c r="C6" s="209"/>
      <c r="D6" s="215"/>
      <c r="E6" s="218"/>
      <c r="F6" s="207"/>
      <c r="G6" s="3"/>
      <c r="H6" s="3"/>
      <c r="I6" s="3"/>
      <c r="J6" s="3"/>
      <c r="K6" s="3"/>
    </row>
    <row r="7" spans="1:13" ht="12" customHeight="1" x14ac:dyDescent="0.3">
      <c r="A7" s="196"/>
      <c r="B7" s="201"/>
      <c r="C7" s="209"/>
      <c r="D7" s="215"/>
      <c r="E7" s="218"/>
      <c r="F7" s="207"/>
      <c r="G7" s="3"/>
      <c r="H7" s="3"/>
      <c r="I7" s="3"/>
      <c r="J7" s="3"/>
      <c r="K7" s="3"/>
    </row>
    <row r="8" spans="1:13" x14ac:dyDescent="0.3">
      <c r="A8" s="197"/>
      <c r="B8" s="202"/>
      <c r="C8" s="4" t="s">
        <v>12</v>
      </c>
      <c r="D8" s="216"/>
      <c r="E8" s="219"/>
      <c r="F8" s="4" t="s">
        <v>13</v>
      </c>
      <c r="G8" s="3"/>
      <c r="H8" s="3"/>
      <c r="I8" s="3"/>
      <c r="J8" s="3"/>
      <c r="K8" s="3"/>
      <c r="L8" s="3"/>
      <c r="M8" s="3"/>
    </row>
    <row r="9" spans="1:13" x14ac:dyDescent="0.3">
      <c r="A9" s="5"/>
      <c r="B9" s="6"/>
      <c r="C9" s="7"/>
      <c r="D9" s="8"/>
      <c r="E9" s="8"/>
      <c r="F9" s="7"/>
      <c r="G9" s="3"/>
      <c r="H9" s="3"/>
      <c r="I9" s="3"/>
      <c r="J9" s="3"/>
      <c r="K9" s="3"/>
      <c r="L9" s="3"/>
      <c r="M9" s="3"/>
    </row>
    <row r="10" spans="1:13" x14ac:dyDescent="0.3">
      <c r="A10" s="9" t="s">
        <v>14</v>
      </c>
      <c r="B10" s="10">
        <v>2007</v>
      </c>
      <c r="C10" s="11">
        <v>502.36599999999999</v>
      </c>
      <c r="D10" s="12">
        <v>1080.8386799999998</v>
      </c>
      <c r="E10" s="12">
        <v>1285.827526558</v>
      </c>
      <c r="F10" s="311">
        <f>E10*100/D10-100</f>
        <v>18.965720819502891</v>
      </c>
      <c r="G10" s="3"/>
      <c r="H10" s="3"/>
      <c r="I10" s="3"/>
      <c r="J10" s="3"/>
      <c r="K10" s="3"/>
    </row>
    <row r="11" spans="1:13" x14ac:dyDescent="0.3">
      <c r="A11" s="9"/>
      <c r="B11" s="10">
        <v>2008</v>
      </c>
      <c r="C11" s="11">
        <v>468.38799999999998</v>
      </c>
      <c r="D11" s="12">
        <v>1049.4331650000001</v>
      </c>
      <c r="E11" s="12">
        <v>1246.1214718660001</v>
      </c>
      <c r="F11" s="311">
        <f t="shared" ref="F11:F33" si="0">E11*100/D11-100</f>
        <v>18.742337618613362</v>
      </c>
      <c r="G11" s="3"/>
      <c r="H11" s="14"/>
      <c r="I11" s="14"/>
      <c r="J11" s="3"/>
      <c r="K11" s="3"/>
    </row>
    <row r="12" spans="1:13" x14ac:dyDescent="0.3">
      <c r="A12" s="15"/>
      <c r="B12" s="10">
        <v>2009</v>
      </c>
      <c r="C12" s="11">
        <v>424.89499999999998</v>
      </c>
      <c r="D12" s="12">
        <v>1024.2806069999999</v>
      </c>
      <c r="E12" s="12">
        <v>1220.9411921339999</v>
      </c>
      <c r="F12" s="311">
        <f t="shared" si="0"/>
        <v>19.19987392029185</v>
      </c>
      <c r="H12" s="16"/>
      <c r="I12" s="14"/>
      <c r="J12" s="3"/>
      <c r="K12" s="3"/>
    </row>
    <row r="13" spans="1:13" x14ac:dyDescent="0.3">
      <c r="A13" s="15"/>
      <c r="B13" s="10">
        <v>2010</v>
      </c>
      <c r="C13" s="11">
        <v>532.101</v>
      </c>
      <c r="D13" s="12">
        <v>1127.1453200000001</v>
      </c>
      <c r="E13" s="12">
        <v>1334.9682849379999</v>
      </c>
      <c r="F13" s="311">
        <f t="shared" si="0"/>
        <v>18.437992089431717</v>
      </c>
      <c r="J13" s="3"/>
      <c r="K13" s="3"/>
    </row>
    <row r="14" spans="1:13" x14ac:dyDescent="0.3">
      <c r="A14" s="15"/>
      <c r="B14" s="10">
        <v>2011</v>
      </c>
      <c r="C14" s="11">
        <v>557.59299999999996</v>
      </c>
      <c r="D14" s="12">
        <v>1205.3277909999999</v>
      </c>
      <c r="E14" s="12">
        <v>1421.1163715560001</v>
      </c>
      <c r="F14" s="311">
        <f t="shared" si="0"/>
        <v>17.902895972967755</v>
      </c>
      <c r="H14" s="14"/>
      <c r="I14" s="14"/>
      <c r="J14" s="17"/>
      <c r="K14" s="3"/>
    </row>
    <row r="15" spans="1:13" x14ac:dyDescent="0.3">
      <c r="A15" s="15"/>
      <c r="B15" s="10">
        <v>2012</v>
      </c>
      <c r="C15" s="11">
        <v>549.89599999999996</v>
      </c>
      <c r="D15" s="12">
        <v>1230</v>
      </c>
      <c r="E15" s="12">
        <v>1449.3181978539999</v>
      </c>
      <c r="F15" s="311">
        <f t="shared" si="0"/>
        <v>17.830747793008129</v>
      </c>
      <c r="H15" s="14"/>
      <c r="I15" s="14"/>
      <c r="J15" s="17"/>
      <c r="K15" s="3"/>
    </row>
    <row r="16" spans="1:13" ht="11.4" customHeight="1" x14ac:dyDescent="0.3">
      <c r="A16" s="15"/>
      <c r="B16" s="10">
        <v>2013</v>
      </c>
      <c r="C16" s="11">
        <v>542.21500000000003</v>
      </c>
      <c r="D16" s="12">
        <v>1474.0078659999999</v>
      </c>
      <c r="E16" s="12">
        <v>1474.0078659999999</v>
      </c>
      <c r="F16" s="31" t="s">
        <v>15</v>
      </c>
      <c r="H16" s="14"/>
      <c r="I16" s="14"/>
      <c r="J16" s="17"/>
      <c r="K16" s="3"/>
    </row>
    <row r="17" spans="1:11" ht="11.4" customHeight="1" x14ac:dyDescent="0.3">
      <c r="A17" s="15"/>
      <c r="B17" s="10">
        <v>2014</v>
      </c>
      <c r="C17" s="11">
        <v>638.01499999999999</v>
      </c>
      <c r="D17" s="12">
        <v>1754.014682</v>
      </c>
      <c r="E17" s="12">
        <v>1754.014682</v>
      </c>
      <c r="F17" s="31" t="s">
        <v>15</v>
      </c>
      <c r="H17" s="14"/>
      <c r="I17" s="14"/>
      <c r="J17" s="17"/>
      <c r="K17" s="3"/>
    </row>
    <row r="18" spans="1:11" x14ac:dyDescent="0.3">
      <c r="A18" s="15"/>
      <c r="B18" s="10"/>
      <c r="C18" s="11"/>
      <c r="E18" s="12"/>
      <c r="H18" s="14"/>
      <c r="I18" s="14"/>
      <c r="J18" s="17"/>
      <c r="K18" s="3"/>
    </row>
    <row r="19" spans="1:11" x14ac:dyDescent="0.3">
      <c r="A19" s="15" t="s">
        <v>16</v>
      </c>
      <c r="B19" s="19">
        <v>2007</v>
      </c>
      <c r="C19" s="20">
        <v>33.613999999999997</v>
      </c>
      <c r="D19" s="21">
        <v>284.43799999999999</v>
      </c>
      <c r="E19" s="21">
        <v>366.37966</v>
      </c>
      <c r="F19" s="13">
        <f t="shared" si="0"/>
        <v>28.808267531061261</v>
      </c>
      <c r="H19" s="14"/>
      <c r="I19" s="14"/>
      <c r="J19" s="17"/>
      <c r="K19" s="3"/>
    </row>
    <row r="20" spans="1:11" x14ac:dyDescent="0.3">
      <c r="A20" s="15"/>
      <c r="B20" s="19">
        <v>2008</v>
      </c>
      <c r="C20" s="20">
        <v>31.326000000000001</v>
      </c>
      <c r="D20" s="21">
        <v>258.40690000000001</v>
      </c>
      <c r="E20" s="21">
        <v>329.29500999999999</v>
      </c>
      <c r="F20" s="13">
        <f t="shared" si="0"/>
        <v>27.432746571395711</v>
      </c>
      <c r="H20" s="14"/>
      <c r="I20" s="14"/>
      <c r="J20" s="17"/>
      <c r="K20" s="3"/>
    </row>
    <row r="21" spans="1:11" x14ac:dyDescent="0.3">
      <c r="A21" s="15"/>
      <c r="B21" s="19">
        <v>2009</v>
      </c>
      <c r="C21" s="20">
        <v>25.911999999999999</v>
      </c>
      <c r="D21" s="21">
        <v>216.62479999999999</v>
      </c>
      <c r="E21" s="21">
        <v>277.54912000000002</v>
      </c>
      <c r="F21" s="13">
        <f t="shared" si="0"/>
        <v>28.124351413134605</v>
      </c>
      <c r="H21" s="14"/>
      <c r="I21" s="14"/>
      <c r="J21" s="17"/>
      <c r="K21" s="3"/>
    </row>
    <row r="22" spans="1:11" x14ac:dyDescent="0.3">
      <c r="A22" s="15"/>
      <c r="B22" s="19">
        <v>2010</v>
      </c>
      <c r="C22" s="20">
        <v>32.378</v>
      </c>
      <c r="D22" s="21">
        <v>271.0068</v>
      </c>
      <c r="E22" s="21">
        <v>346.28836000000001</v>
      </c>
      <c r="F22" s="13">
        <f t="shared" si="0"/>
        <v>27.778476407234081</v>
      </c>
      <c r="H22" s="3"/>
      <c r="I22" s="3"/>
      <c r="J22" s="3"/>
      <c r="K22" s="3"/>
    </row>
    <row r="23" spans="1:11" x14ac:dyDescent="0.3">
      <c r="A23" s="15"/>
      <c r="B23" s="19">
        <v>2011</v>
      </c>
      <c r="C23" s="20">
        <v>44.527000000000001</v>
      </c>
      <c r="D23" s="20">
        <v>344.56565999999998</v>
      </c>
      <c r="E23" s="20">
        <v>430.47949</v>
      </c>
      <c r="F23" s="13">
        <f t="shared" si="0"/>
        <v>24.933950179481045</v>
      </c>
      <c r="G23" s="17"/>
      <c r="H23" s="17"/>
      <c r="I23" s="17"/>
      <c r="J23" s="17"/>
      <c r="K23" s="17"/>
    </row>
    <row r="24" spans="1:11" x14ac:dyDescent="0.3">
      <c r="A24" s="15"/>
      <c r="B24" s="19">
        <v>2012</v>
      </c>
      <c r="C24" s="20">
        <v>51.475999999999999</v>
      </c>
      <c r="D24" s="21">
        <v>391.35035999999997</v>
      </c>
      <c r="E24" s="21">
        <v>485.17045999999999</v>
      </c>
      <c r="F24" s="13">
        <f t="shared" si="0"/>
        <v>23.973428822194023</v>
      </c>
      <c r="G24" s="3"/>
      <c r="H24" s="17"/>
      <c r="I24" s="17"/>
      <c r="J24" s="17"/>
      <c r="K24" s="3"/>
    </row>
    <row r="25" spans="1:11" ht="11.4" customHeight="1" x14ac:dyDescent="0.3">
      <c r="A25" s="15"/>
      <c r="B25" s="19">
        <v>2013</v>
      </c>
      <c r="C25" s="20">
        <v>51.594999999999999</v>
      </c>
      <c r="D25" s="21">
        <v>496.26801</v>
      </c>
      <c r="E25" s="21">
        <v>496.26801</v>
      </c>
      <c r="F25" s="18" t="s">
        <v>15</v>
      </c>
      <c r="G25" s="3"/>
      <c r="H25" s="17"/>
      <c r="I25" s="17"/>
      <c r="J25" s="17"/>
      <c r="K25" s="3"/>
    </row>
    <row r="26" spans="1:11" ht="11.4" customHeight="1" x14ac:dyDescent="0.3">
      <c r="A26" s="15"/>
      <c r="B26" s="19">
        <v>2014</v>
      </c>
      <c r="C26" s="20">
        <v>57.612000000000002</v>
      </c>
      <c r="D26" s="21">
        <v>543.85324000000003</v>
      </c>
      <c r="E26" s="21">
        <v>543.85324000000003</v>
      </c>
      <c r="F26" s="18" t="s">
        <v>15</v>
      </c>
      <c r="G26" s="3"/>
      <c r="H26" s="17"/>
      <c r="I26" s="17"/>
      <c r="J26" s="17"/>
      <c r="K26" s="3"/>
    </row>
    <row r="27" spans="1:11" x14ac:dyDescent="0.3">
      <c r="A27" s="15"/>
      <c r="B27" s="19"/>
      <c r="C27" s="20"/>
      <c r="E27" s="21"/>
      <c r="G27" s="3"/>
      <c r="H27" s="17"/>
      <c r="I27" s="17"/>
      <c r="J27" s="17"/>
      <c r="K27" s="3"/>
    </row>
    <row r="28" spans="1:11" x14ac:dyDescent="0.3">
      <c r="A28" s="15" t="s">
        <v>17</v>
      </c>
      <c r="B28" s="19">
        <v>2007</v>
      </c>
      <c r="C28" s="21">
        <v>344.625</v>
      </c>
      <c r="D28" s="21">
        <v>445.42084999999997</v>
      </c>
      <c r="E28" s="21">
        <v>497.96612900000002</v>
      </c>
      <c r="F28" s="13">
        <f t="shared" si="0"/>
        <v>11.796771300669917</v>
      </c>
      <c r="G28" s="3"/>
      <c r="H28" s="17"/>
      <c r="I28" s="17"/>
      <c r="J28" s="17"/>
      <c r="K28" s="3"/>
    </row>
    <row r="29" spans="1:11" x14ac:dyDescent="0.3">
      <c r="A29" s="15"/>
      <c r="B29" s="19">
        <v>2008</v>
      </c>
      <c r="C29" s="21">
        <v>296.79300000000001</v>
      </c>
      <c r="D29" s="21">
        <v>406.28575000000001</v>
      </c>
      <c r="E29" s="21">
        <v>454.89608399999997</v>
      </c>
      <c r="F29" s="13">
        <f t="shared" si="0"/>
        <v>11.964567794957105</v>
      </c>
      <c r="G29" s="3"/>
      <c r="H29" s="17"/>
      <c r="I29" s="17"/>
      <c r="J29" s="17"/>
      <c r="K29" s="3"/>
    </row>
    <row r="30" spans="1:11" x14ac:dyDescent="0.3">
      <c r="A30" s="15"/>
      <c r="B30" s="19">
        <v>2009</v>
      </c>
      <c r="C30" s="21">
        <v>227.751</v>
      </c>
      <c r="D30" s="21">
        <v>330.16828000000004</v>
      </c>
      <c r="E30" s="21">
        <v>369.29269199999999</v>
      </c>
      <c r="F30" s="13">
        <f t="shared" si="0"/>
        <v>11.849839724155188</v>
      </c>
      <c r="G30" s="3"/>
      <c r="H30" s="17"/>
      <c r="I30" s="17"/>
      <c r="J30" s="17"/>
      <c r="K30" s="3"/>
    </row>
    <row r="31" spans="1:11" x14ac:dyDescent="0.3">
      <c r="A31" s="15"/>
      <c r="B31" s="19">
        <v>2010</v>
      </c>
      <c r="C31" s="21">
        <v>349.74799999999999</v>
      </c>
      <c r="D31" s="21">
        <v>446.69078000000002</v>
      </c>
      <c r="E31" s="21">
        <v>496.776028</v>
      </c>
      <c r="F31" s="13">
        <f t="shared" si="0"/>
        <v>11.212509915696046</v>
      </c>
      <c r="G31" s="3"/>
      <c r="H31" s="17"/>
      <c r="I31" s="17"/>
      <c r="J31" s="17"/>
      <c r="K31" s="3"/>
    </row>
    <row r="32" spans="1:11" x14ac:dyDescent="0.3">
      <c r="A32" s="15"/>
      <c r="B32" s="19">
        <v>2011</v>
      </c>
      <c r="C32" s="20">
        <v>384.27800000000002</v>
      </c>
      <c r="D32" s="20">
        <v>501.09186999999997</v>
      </c>
      <c r="E32" s="20">
        <v>558.48360600000001</v>
      </c>
      <c r="F32" s="13">
        <f t="shared" si="0"/>
        <v>11.4533360918428</v>
      </c>
      <c r="G32" s="3"/>
      <c r="H32" s="17"/>
      <c r="I32" s="17"/>
      <c r="J32" s="17"/>
      <c r="K32" s="3"/>
    </row>
    <row r="33" spans="1:11" x14ac:dyDescent="0.3">
      <c r="A33" s="15"/>
      <c r="B33" s="19">
        <v>2012</v>
      </c>
      <c r="C33" s="20">
        <v>371.50700000000001</v>
      </c>
      <c r="D33" s="20">
        <v>497.02981000000096</v>
      </c>
      <c r="E33" s="20">
        <v>554.329881</v>
      </c>
      <c r="F33" s="13">
        <f t="shared" si="0"/>
        <v>11.528497858106121</v>
      </c>
      <c r="G33" s="3"/>
      <c r="H33" s="3"/>
      <c r="I33" s="3"/>
      <c r="J33" s="3"/>
      <c r="K33" s="3"/>
    </row>
    <row r="34" spans="1:11" ht="11.4" customHeight="1" x14ac:dyDescent="0.3">
      <c r="A34" s="15"/>
      <c r="B34" s="19">
        <v>2013</v>
      </c>
      <c r="C34" s="20">
        <v>357.49700000000001</v>
      </c>
      <c r="D34" s="20">
        <v>539.38563100000101</v>
      </c>
      <c r="E34" s="20">
        <v>539.38563100000101</v>
      </c>
      <c r="F34" s="18" t="s">
        <v>15</v>
      </c>
      <c r="G34" s="3"/>
      <c r="H34" s="17"/>
      <c r="I34" s="3"/>
      <c r="J34" s="3"/>
      <c r="K34" s="3"/>
    </row>
    <row r="35" spans="1:11" ht="11.4" customHeight="1" x14ac:dyDescent="0.3">
      <c r="A35" s="15"/>
      <c r="B35" s="19">
        <v>2014</v>
      </c>
      <c r="C35" s="21">
        <v>406.72300000000001</v>
      </c>
      <c r="D35" s="21">
        <v>655.14968899999997</v>
      </c>
      <c r="E35" s="21">
        <v>655.14968899999997</v>
      </c>
      <c r="F35" s="18" t="s">
        <v>15</v>
      </c>
      <c r="G35" s="3"/>
      <c r="H35" s="3"/>
      <c r="I35" s="3"/>
      <c r="J35" s="3"/>
      <c r="K35" s="3"/>
    </row>
    <row r="36" spans="1:11" x14ac:dyDescent="0.3">
      <c r="A36" s="15"/>
      <c r="B36" s="19"/>
      <c r="C36" s="20"/>
      <c r="E36" s="21"/>
      <c r="G36" s="3"/>
      <c r="H36" s="3"/>
      <c r="I36" s="3"/>
      <c r="J36" s="3"/>
      <c r="K36" s="3"/>
    </row>
    <row r="37" spans="1:11" x14ac:dyDescent="0.3">
      <c r="A37" s="15" t="s">
        <v>18</v>
      </c>
      <c r="B37" s="19">
        <v>2007</v>
      </c>
      <c r="C37" s="21">
        <v>124.127</v>
      </c>
      <c r="D37" s="21">
        <v>350.97982999999999</v>
      </c>
      <c r="E37" s="21">
        <v>421.48173755800002</v>
      </c>
      <c r="F37" s="13">
        <f t="shared" ref="F37:F42" si="1">E37*100/D37-100</f>
        <v>20.087167846083929</v>
      </c>
      <c r="G37" s="3"/>
      <c r="H37" s="3"/>
      <c r="I37" s="3"/>
      <c r="J37" s="3"/>
      <c r="K37" s="3"/>
    </row>
    <row r="38" spans="1:11" x14ac:dyDescent="0.3">
      <c r="A38" s="15"/>
      <c r="B38" s="19">
        <v>2008</v>
      </c>
      <c r="C38" s="21">
        <v>140.26900000000001</v>
      </c>
      <c r="D38" s="21">
        <v>384.74051500000002</v>
      </c>
      <c r="E38" s="21">
        <v>461.93037786600001</v>
      </c>
      <c r="F38" s="13">
        <f t="shared" si="1"/>
        <v>20.062837121793621</v>
      </c>
      <c r="G38" s="3"/>
      <c r="H38" s="3"/>
      <c r="I38" s="3"/>
      <c r="J38" s="3"/>
      <c r="K38" s="3"/>
    </row>
    <row r="39" spans="1:11" x14ac:dyDescent="0.3">
      <c r="A39" s="15"/>
      <c r="B39" s="19">
        <v>2009</v>
      </c>
      <c r="C39" s="21">
        <v>171.232</v>
      </c>
      <c r="D39" s="21">
        <v>477.487527</v>
      </c>
      <c r="E39" s="21">
        <v>574.09938013399994</v>
      </c>
      <c r="F39" s="13">
        <f t="shared" si="1"/>
        <v>20.233377349352196</v>
      </c>
      <c r="G39" s="3"/>
      <c r="H39" s="3"/>
      <c r="I39" s="3"/>
      <c r="J39" s="3"/>
      <c r="K39" s="3"/>
    </row>
    <row r="40" spans="1:11" x14ac:dyDescent="0.3">
      <c r="A40" s="15"/>
      <c r="B40" s="19">
        <v>2010</v>
      </c>
      <c r="C40" s="21">
        <v>149.97499999999999</v>
      </c>
      <c r="D40" s="21">
        <v>409.44774000000001</v>
      </c>
      <c r="E40" s="21">
        <v>491.903896938</v>
      </c>
      <c r="F40" s="13">
        <f t="shared" si="1"/>
        <v>20.13838370142183</v>
      </c>
      <c r="G40" s="3"/>
      <c r="H40" s="3"/>
      <c r="I40" s="3"/>
      <c r="J40" s="3"/>
      <c r="K40" s="3"/>
    </row>
    <row r="41" spans="1:11" x14ac:dyDescent="0.3">
      <c r="A41" s="15"/>
      <c r="B41" s="19">
        <v>2011</v>
      </c>
      <c r="C41" s="21">
        <v>128.78800000000001</v>
      </c>
      <c r="D41" s="21">
        <v>359.67026099999998</v>
      </c>
      <c r="E41" s="21">
        <v>432.15327555599998</v>
      </c>
      <c r="F41" s="13">
        <f t="shared" si="1"/>
        <v>20.152629342908071</v>
      </c>
      <c r="G41" s="3"/>
      <c r="H41" s="3"/>
      <c r="I41" s="3"/>
      <c r="J41" s="3"/>
      <c r="K41" s="3"/>
    </row>
    <row r="42" spans="1:11" x14ac:dyDescent="0.3">
      <c r="A42" s="15"/>
      <c r="B42" s="19">
        <v>2012</v>
      </c>
      <c r="C42" s="21">
        <v>126.913</v>
      </c>
      <c r="D42" s="21">
        <v>341.647042</v>
      </c>
      <c r="E42" s="21">
        <v>409.81785685400001</v>
      </c>
      <c r="F42" s="13">
        <f t="shared" si="1"/>
        <v>19.953579710489635</v>
      </c>
      <c r="G42" s="3"/>
      <c r="H42" s="3"/>
      <c r="I42" s="3"/>
      <c r="J42" s="3"/>
      <c r="K42" s="3"/>
    </row>
    <row r="43" spans="1:11" ht="11.4" customHeight="1" x14ac:dyDescent="0.3">
      <c r="A43" s="15"/>
      <c r="B43" s="19">
        <v>2013</v>
      </c>
      <c r="C43" s="21">
        <v>133.12299999999999</v>
      </c>
      <c r="D43" s="21">
        <v>438.35422499999999</v>
      </c>
      <c r="E43" s="21">
        <v>438.35422499999999</v>
      </c>
      <c r="F43" s="18" t="s">
        <v>15</v>
      </c>
      <c r="G43" s="3"/>
      <c r="H43" s="3"/>
      <c r="I43" s="3"/>
      <c r="J43" s="3"/>
      <c r="K43" s="3"/>
    </row>
    <row r="44" spans="1:11" ht="11.4" customHeight="1" x14ac:dyDescent="0.3">
      <c r="A44" s="15"/>
      <c r="B44" s="19">
        <v>2014</v>
      </c>
      <c r="C44" s="21">
        <v>173.68</v>
      </c>
      <c r="D44" s="21">
        <v>555.011753</v>
      </c>
      <c r="E44" s="21">
        <v>555.011753</v>
      </c>
      <c r="F44" s="18" t="s">
        <v>15</v>
      </c>
      <c r="G44" s="3"/>
      <c r="H44" s="3"/>
      <c r="I44" s="3"/>
      <c r="J44" s="3"/>
      <c r="K44" s="3"/>
    </row>
    <row r="45" spans="1:11" x14ac:dyDescent="0.3">
      <c r="A45" s="22" t="s">
        <v>19</v>
      </c>
      <c r="G45" s="3"/>
      <c r="H45" s="3"/>
      <c r="I45" s="3"/>
      <c r="J45" s="3"/>
      <c r="K45" s="3"/>
    </row>
    <row r="46" spans="1:11" ht="33.6" customHeight="1" x14ac:dyDescent="0.3">
      <c r="A46" s="192" t="s">
        <v>172</v>
      </c>
      <c r="B46" s="192"/>
      <c r="C46" s="192"/>
      <c r="D46" s="192"/>
      <c r="E46" s="192"/>
      <c r="F46" s="192"/>
      <c r="G46" s="23"/>
      <c r="H46" s="3"/>
      <c r="I46" s="3"/>
      <c r="J46" s="3"/>
      <c r="K46" s="3"/>
    </row>
    <row r="47" spans="1:11" x14ac:dyDescent="0.3">
      <c r="A47" s="192"/>
      <c r="B47" s="192"/>
      <c r="C47" s="192"/>
      <c r="D47" s="192"/>
      <c r="E47" s="192"/>
      <c r="F47" s="192"/>
    </row>
    <row r="48" spans="1:11" x14ac:dyDescent="0.3">
      <c r="F48" s="24"/>
    </row>
  </sheetData>
  <mergeCells count="11">
    <mergeCell ref="A46:F46"/>
    <mergeCell ref="A47:F47"/>
    <mergeCell ref="A1:F1"/>
    <mergeCell ref="A2:A8"/>
    <mergeCell ref="B2:B8"/>
    <mergeCell ref="C2:E2"/>
    <mergeCell ref="F2:F7"/>
    <mergeCell ref="C3:C7"/>
    <mergeCell ref="D3:E4"/>
    <mergeCell ref="D5:D8"/>
    <mergeCell ref="E5:E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&amp;C&amp;"Arial,Standard"&amp;6© Statistisches Landesamt des Freitstaates Sachsen - Q IV 3 -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showGridLines="0" topLeftCell="A25" workbookViewId="0">
      <selection activeCell="R49" sqref="R49"/>
    </sheetView>
  </sheetViews>
  <sheetFormatPr baseColWidth="10" defaultColWidth="5.6640625" defaultRowHeight="13.2" x14ac:dyDescent="0.25"/>
  <cols>
    <col min="1" max="1" width="19.5546875" style="44" customWidth="1"/>
    <col min="2" max="2" width="8.44140625" style="44" bestFit="1" customWidth="1"/>
    <col min="3" max="4" width="7.33203125" style="44" customWidth="1"/>
    <col min="5" max="5" width="7.33203125" style="26" customWidth="1"/>
    <col min="6" max="6" width="8.44140625" style="26" bestFit="1" customWidth="1"/>
    <col min="7" max="11" width="7.33203125" style="26" customWidth="1"/>
    <col min="12" max="12" width="7.33203125" style="29" customWidth="1"/>
    <col min="13" max="13" width="7.33203125" style="26" customWidth="1"/>
    <col min="14" max="14" width="5.6640625" style="26"/>
    <col min="15" max="15" width="12.6640625" style="26" customWidth="1"/>
    <col min="16" max="16" width="9.109375" style="26" customWidth="1"/>
    <col min="17" max="18" width="10.6640625" style="26" bestFit="1" customWidth="1"/>
    <col min="19" max="19" width="9.88671875" style="26" customWidth="1"/>
    <col min="20" max="20" width="12" style="26" bestFit="1" customWidth="1"/>
    <col min="21" max="21" width="5.6640625" style="26"/>
    <col min="22" max="22" width="10.5546875" style="26" customWidth="1"/>
    <col min="23" max="23" width="7.5546875" style="26" bestFit="1" customWidth="1"/>
    <col min="24" max="16384" width="5.6640625" style="26"/>
  </cols>
  <sheetData>
    <row r="1" spans="1:12" ht="36" customHeight="1" x14ac:dyDescent="0.25">
      <c r="A1" s="222" t="s">
        <v>21</v>
      </c>
      <c r="B1" s="194"/>
      <c r="C1" s="194"/>
      <c r="D1" s="194"/>
      <c r="E1" s="194"/>
      <c r="F1" s="194"/>
      <c r="G1" s="194"/>
      <c r="H1" s="194"/>
      <c r="I1" s="194"/>
      <c r="J1" s="194"/>
      <c r="L1" s="26"/>
    </row>
    <row r="2" spans="1:12" ht="12" customHeight="1" x14ac:dyDescent="0.25">
      <c r="A2" s="223" t="s">
        <v>22</v>
      </c>
      <c r="B2" s="225">
        <v>1996</v>
      </c>
      <c r="C2" s="220">
        <v>2007</v>
      </c>
      <c r="D2" s="220">
        <v>2008</v>
      </c>
      <c r="E2" s="220">
        <v>2009</v>
      </c>
      <c r="F2" s="220">
        <v>2010</v>
      </c>
      <c r="G2" s="220">
        <v>2011</v>
      </c>
      <c r="H2" s="220">
        <v>2012</v>
      </c>
      <c r="I2" s="220">
        <v>2013</v>
      </c>
      <c r="J2" s="220">
        <v>2014</v>
      </c>
      <c r="L2" s="26"/>
    </row>
    <row r="3" spans="1:12" ht="12" customHeight="1" x14ac:dyDescent="0.25">
      <c r="A3" s="224"/>
      <c r="B3" s="226"/>
      <c r="C3" s="221"/>
      <c r="D3" s="221"/>
      <c r="E3" s="221"/>
      <c r="F3" s="221"/>
      <c r="G3" s="221"/>
      <c r="H3" s="221"/>
      <c r="I3" s="221"/>
      <c r="J3" s="221"/>
      <c r="L3" s="26"/>
    </row>
    <row r="4" spans="1:12" ht="6" customHeight="1" x14ac:dyDescent="0.25">
      <c r="A4" s="27"/>
      <c r="B4" s="28"/>
      <c r="C4" s="26"/>
      <c r="D4" s="26"/>
      <c r="G4" s="29"/>
      <c r="L4" s="26"/>
    </row>
    <row r="5" spans="1:12" x14ac:dyDescent="0.25">
      <c r="A5" s="30" t="s">
        <v>23</v>
      </c>
      <c r="B5" s="31">
        <v>69779</v>
      </c>
      <c r="C5" s="31">
        <v>502366</v>
      </c>
      <c r="D5" s="31">
        <v>469388</v>
      </c>
      <c r="E5" s="31">
        <v>424895</v>
      </c>
      <c r="F5" s="31">
        <v>532101</v>
      </c>
      <c r="G5" s="31">
        <v>557593</v>
      </c>
      <c r="H5" s="31">
        <v>549896</v>
      </c>
      <c r="I5" s="31">
        <v>542215</v>
      </c>
      <c r="J5" s="31">
        <v>638015</v>
      </c>
      <c r="L5" s="26"/>
    </row>
    <row r="6" spans="1:12" ht="6" customHeight="1" x14ac:dyDescent="0.25">
      <c r="A6" s="30"/>
      <c r="B6" s="28"/>
      <c r="C6" s="26"/>
      <c r="D6" s="31"/>
      <c r="E6" s="31"/>
      <c r="F6" s="31"/>
      <c r="G6" s="31"/>
      <c r="H6" s="31"/>
      <c r="L6" s="26"/>
    </row>
    <row r="7" spans="1:12" x14ac:dyDescent="0.25">
      <c r="A7" s="30" t="s">
        <v>24</v>
      </c>
      <c r="B7" s="31">
        <v>11074</v>
      </c>
      <c r="C7" s="31">
        <v>33614</v>
      </c>
      <c r="D7" s="31">
        <v>31326</v>
      </c>
      <c r="E7" s="31">
        <v>25912</v>
      </c>
      <c r="F7" s="31">
        <v>32378</v>
      </c>
      <c r="G7" s="31">
        <v>44527</v>
      </c>
      <c r="H7" s="31">
        <v>51476</v>
      </c>
      <c r="I7" s="31">
        <v>51595</v>
      </c>
      <c r="J7" s="31">
        <v>57612</v>
      </c>
      <c r="L7" s="26"/>
    </row>
    <row r="8" spans="1:12" x14ac:dyDescent="0.25">
      <c r="A8" s="32" t="s">
        <v>25</v>
      </c>
      <c r="B8" s="26"/>
      <c r="C8" s="26"/>
      <c r="D8" s="26"/>
      <c r="L8" s="26"/>
    </row>
    <row r="9" spans="1:12" ht="12.75" customHeight="1" x14ac:dyDescent="0.3">
      <c r="A9" s="32" t="s">
        <v>26</v>
      </c>
      <c r="B9" s="18">
        <v>1064</v>
      </c>
      <c r="C9" s="18">
        <v>8464</v>
      </c>
      <c r="D9" s="18">
        <v>10749</v>
      </c>
      <c r="E9" s="33" t="s">
        <v>27</v>
      </c>
      <c r="F9" s="34">
        <v>9704</v>
      </c>
      <c r="G9" s="34">
        <v>19847</v>
      </c>
      <c r="H9" s="34">
        <v>26190</v>
      </c>
      <c r="I9" s="34">
        <v>24071</v>
      </c>
      <c r="J9" s="35">
        <v>29588</v>
      </c>
      <c r="L9" s="26"/>
    </row>
    <row r="10" spans="1:12" ht="12.75" customHeight="1" x14ac:dyDescent="0.25">
      <c r="A10" s="32" t="s">
        <v>28</v>
      </c>
      <c r="B10" s="18">
        <v>8110</v>
      </c>
      <c r="C10" s="18">
        <v>24260</v>
      </c>
      <c r="D10" s="18" t="s">
        <v>27</v>
      </c>
      <c r="E10" s="18" t="s">
        <v>27</v>
      </c>
      <c r="F10" s="18" t="s">
        <v>27</v>
      </c>
      <c r="G10" s="36" t="s">
        <v>27</v>
      </c>
      <c r="H10" s="36" t="s">
        <v>27</v>
      </c>
      <c r="I10" s="36" t="s">
        <v>27</v>
      </c>
      <c r="J10" s="36" t="s">
        <v>27</v>
      </c>
      <c r="L10" s="26"/>
    </row>
    <row r="11" spans="1:12" ht="12.75" customHeight="1" x14ac:dyDescent="0.25">
      <c r="A11" s="32" t="s">
        <v>29</v>
      </c>
      <c r="B11" s="18" t="s">
        <v>30</v>
      </c>
      <c r="C11" s="18">
        <v>890</v>
      </c>
      <c r="D11" s="18" t="s">
        <v>27</v>
      </c>
      <c r="E11" s="18" t="s">
        <v>27</v>
      </c>
      <c r="F11" s="18" t="s">
        <v>27</v>
      </c>
      <c r="G11" s="36" t="s">
        <v>15</v>
      </c>
      <c r="H11" s="36" t="s">
        <v>27</v>
      </c>
      <c r="I11" s="18" t="s">
        <v>15</v>
      </c>
      <c r="J11" s="36" t="s">
        <v>27</v>
      </c>
      <c r="L11" s="26"/>
    </row>
    <row r="12" spans="1:12" ht="12.75" customHeight="1" x14ac:dyDescent="0.3">
      <c r="A12" s="32" t="s">
        <v>31</v>
      </c>
      <c r="B12" s="18" t="s">
        <v>15</v>
      </c>
      <c r="C12" s="18" t="s">
        <v>15</v>
      </c>
      <c r="D12" s="18" t="s">
        <v>15</v>
      </c>
      <c r="E12" s="18" t="s">
        <v>15</v>
      </c>
      <c r="F12" s="18" t="s">
        <v>27</v>
      </c>
      <c r="G12" s="36" t="s">
        <v>27</v>
      </c>
      <c r="H12" s="36" t="s">
        <v>27</v>
      </c>
      <c r="I12" s="35">
        <v>3256</v>
      </c>
      <c r="J12" s="35">
        <v>4164</v>
      </c>
      <c r="L12" s="26"/>
    </row>
    <row r="13" spans="1:12" ht="12.75" customHeight="1" x14ac:dyDescent="0.25">
      <c r="A13" s="32" t="s">
        <v>32</v>
      </c>
      <c r="B13" s="18" t="s">
        <v>15</v>
      </c>
      <c r="C13" s="18" t="s">
        <v>15</v>
      </c>
      <c r="D13" s="18" t="s">
        <v>15</v>
      </c>
      <c r="E13" s="18" t="s">
        <v>15</v>
      </c>
      <c r="F13" s="18" t="s">
        <v>15</v>
      </c>
      <c r="G13" s="36" t="s">
        <v>27</v>
      </c>
      <c r="H13" s="36" t="s">
        <v>27</v>
      </c>
      <c r="I13" s="36" t="s">
        <v>27</v>
      </c>
      <c r="J13" s="36" t="s">
        <v>27</v>
      </c>
      <c r="L13" s="26"/>
    </row>
    <row r="14" spans="1:12" ht="6" customHeight="1" x14ac:dyDescent="0.25">
      <c r="A14" s="30"/>
      <c r="B14" s="31"/>
      <c r="C14" s="31"/>
      <c r="D14" s="31"/>
      <c r="E14" s="31"/>
      <c r="F14" s="31"/>
      <c r="G14" s="31"/>
      <c r="H14" s="31"/>
      <c r="I14" s="31"/>
      <c r="L14" s="26"/>
    </row>
    <row r="15" spans="1:12" ht="7.5" customHeight="1" x14ac:dyDescent="0.25">
      <c r="A15" s="30"/>
      <c r="B15" s="31"/>
      <c r="C15" s="31"/>
      <c r="D15" s="31"/>
      <c r="E15" s="31"/>
      <c r="F15" s="31"/>
      <c r="G15" s="31"/>
      <c r="H15" s="31"/>
      <c r="I15" s="31"/>
      <c r="L15" s="26"/>
    </row>
    <row r="16" spans="1:12" ht="13.5" customHeight="1" x14ac:dyDescent="0.25">
      <c r="A16" s="30" t="s">
        <v>33</v>
      </c>
      <c r="B16" s="31">
        <v>30282</v>
      </c>
      <c r="C16" s="31">
        <v>344625</v>
      </c>
      <c r="D16" s="37">
        <v>296793</v>
      </c>
      <c r="E16" s="37">
        <v>227751</v>
      </c>
      <c r="F16" s="37">
        <v>349748</v>
      </c>
      <c r="G16" s="37">
        <v>384278</v>
      </c>
      <c r="H16" s="37">
        <v>371507</v>
      </c>
      <c r="I16" s="37">
        <v>357497</v>
      </c>
      <c r="J16" s="37">
        <v>406723</v>
      </c>
      <c r="L16" s="26"/>
    </row>
    <row r="17" spans="1:12" x14ac:dyDescent="0.25">
      <c r="A17" s="32" t="s">
        <v>25</v>
      </c>
      <c r="B17" s="38"/>
      <c r="C17" s="38"/>
      <c r="D17" s="34"/>
      <c r="E17" s="39"/>
      <c r="F17" s="34"/>
      <c r="G17" s="34"/>
      <c r="H17" s="34"/>
      <c r="I17" s="34"/>
      <c r="L17" s="26"/>
    </row>
    <row r="18" spans="1:12" ht="12.75" customHeight="1" x14ac:dyDescent="0.25">
      <c r="A18" s="32" t="s">
        <v>34</v>
      </c>
      <c r="B18" s="18">
        <v>1432</v>
      </c>
      <c r="C18" s="18">
        <v>5267</v>
      </c>
      <c r="D18" s="18">
        <v>4823</v>
      </c>
      <c r="E18" s="18">
        <v>3366</v>
      </c>
      <c r="F18" s="34">
        <v>3669</v>
      </c>
      <c r="G18" s="34">
        <v>4672</v>
      </c>
      <c r="H18" s="34">
        <v>4527</v>
      </c>
      <c r="I18" s="34">
        <v>5380</v>
      </c>
      <c r="J18" s="34">
        <v>7953</v>
      </c>
      <c r="L18" s="26"/>
    </row>
    <row r="19" spans="1:12" ht="12.75" customHeight="1" x14ac:dyDescent="0.25">
      <c r="A19" s="32" t="s">
        <v>35</v>
      </c>
      <c r="B19" s="18" t="s">
        <v>30</v>
      </c>
      <c r="C19" s="18">
        <v>401</v>
      </c>
      <c r="D19" s="18">
        <v>410</v>
      </c>
      <c r="E19" s="18">
        <v>210</v>
      </c>
      <c r="F19" s="36" t="s">
        <v>27</v>
      </c>
      <c r="G19" s="34">
        <v>612</v>
      </c>
      <c r="H19" s="34">
        <v>817</v>
      </c>
      <c r="I19" s="34">
        <v>757</v>
      </c>
      <c r="J19" s="34">
        <v>759</v>
      </c>
      <c r="L19" s="26"/>
    </row>
    <row r="20" spans="1:12" ht="12.75" customHeight="1" x14ac:dyDescent="0.25">
      <c r="A20" s="32" t="s">
        <v>36</v>
      </c>
      <c r="B20" s="18" t="s">
        <v>30</v>
      </c>
      <c r="C20" s="36" t="s">
        <v>27</v>
      </c>
      <c r="D20" s="18" t="s">
        <v>27</v>
      </c>
      <c r="E20" s="18">
        <v>214</v>
      </c>
      <c r="F20" s="36" t="s">
        <v>27</v>
      </c>
      <c r="G20" s="36" t="s">
        <v>27</v>
      </c>
      <c r="H20" s="36" t="s">
        <v>27</v>
      </c>
      <c r="I20" s="36" t="s">
        <v>27</v>
      </c>
      <c r="J20" s="36" t="s">
        <v>27</v>
      </c>
      <c r="L20" s="26"/>
    </row>
    <row r="21" spans="1:12" ht="12.75" customHeight="1" x14ac:dyDescent="0.25">
      <c r="A21" s="32" t="s">
        <v>37</v>
      </c>
      <c r="B21" s="18">
        <v>28648</v>
      </c>
      <c r="C21" s="18">
        <v>285811</v>
      </c>
      <c r="D21" s="18">
        <v>260914</v>
      </c>
      <c r="E21" s="18">
        <v>218734</v>
      </c>
      <c r="F21" s="34">
        <v>303428</v>
      </c>
      <c r="G21" s="36">
        <v>334794</v>
      </c>
      <c r="H21" s="36">
        <v>335502</v>
      </c>
      <c r="I21" s="36">
        <v>315563</v>
      </c>
      <c r="J21" s="36">
        <v>378660</v>
      </c>
      <c r="L21" s="26"/>
    </row>
    <row r="22" spans="1:12" ht="12.75" customHeight="1" x14ac:dyDescent="0.25">
      <c r="A22" s="32" t="s">
        <v>38</v>
      </c>
      <c r="B22" s="18">
        <v>190</v>
      </c>
      <c r="C22" s="36" t="s">
        <v>15</v>
      </c>
      <c r="D22" s="34">
        <v>425</v>
      </c>
      <c r="E22" s="34">
        <v>396</v>
      </c>
      <c r="F22" s="36" t="s">
        <v>15</v>
      </c>
      <c r="G22" s="36">
        <v>319</v>
      </c>
      <c r="H22" s="36">
        <v>351</v>
      </c>
      <c r="I22" s="18" t="s">
        <v>15</v>
      </c>
      <c r="J22" s="36" t="s">
        <v>27</v>
      </c>
      <c r="L22" s="26"/>
    </row>
    <row r="23" spans="1:12" ht="12.75" customHeight="1" x14ac:dyDescent="0.25">
      <c r="A23" s="32" t="s">
        <v>39</v>
      </c>
      <c r="B23" s="18" t="s">
        <v>30</v>
      </c>
      <c r="C23" s="18" t="s">
        <v>27</v>
      </c>
      <c r="D23" s="18" t="s">
        <v>27</v>
      </c>
      <c r="E23" s="18" t="s">
        <v>27</v>
      </c>
      <c r="F23" s="18" t="s">
        <v>27</v>
      </c>
      <c r="G23" s="36" t="s">
        <v>27</v>
      </c>
      <c r="H23" s="36" t="s">
        <v>27</v>
      </c>
      <c r="I23" s="36" t="s">
        <v>27</v>
      </c>
      <c r="J23" s="36" t="s">
        <v>27</v>
      </c>
      <c r="L23" s="26"/>
    </row>
    <row r="24" spans="1:12" ht="12.75" customHeight="1" x14ac:dyDescent="0.25">
      <c r="A24" s="32" t="s">
        <v>40</v>
      </c>
      <c r="B24" s="18" t="s">
        <v>15</v>
      </c>
      <c r="C24" s="18" t="s">
        <v>27</v>
      </c>
      <c r="D24" s="18" t="s">
        <v>27</v>
      </c>
      <c r="E24" s="18" t="s">
        <v>27</v>
      </c>
      <c r="F24" s="18" t="s">
        <v>27</v>
      </c>
      <c r="G24" s="36" t="s">
        <v>27</v>
      </c>
      <c r="H24" s="36" t="s">
        <v>27</v>
      </c>
      <c r="I24" s="36" t="s">
        <v>27</v>
      </c>
      <c r="J24" s="36" t="s">
        <v>27</v>
      </c>
      <c r="L24" s="26"/>
    </row>
    <row r="25" spans="1:12" ht="12.75" customHeight="1" x14ac:dyDescent="0.25">
      <c r="A25" s="32" t="s">
        <v>41</v>
      </c>
      <c r="B25" s="18" t="s">
        <v>30</v>
      </c>
      <c r="C25" s="18" t="s">
        <v>27</v>
      </c>
      <c r="D25" s="18" t="s">
        <v>27</v>
      </c>
      <c r="E25" s="18" t="s">
        <v>27</v>
      </c>
      <c r="F25" s="18" t="s">
        <v>27</v>
      </c>
      <c r="G25" s="36" t="s">
        <v>27</v>
      </c>
      <c r="H25" s="36" t="s">
        <v>27</v>
      </c>
      <c r="I25" s="36" t="s">
        <v>27</v>
      </c>
      <c r="J25" s="18" t="s">
        <v>30</v>
      </c>
      <c r="L25" s="26"/>
    </row>
    <row r="26" spans="1:12" ht="6" customHeight="1" x14ac:dyDescent="0.25">
      <c r="A26" s="30"/>
      <c r="B26" s="31"/>
      <c r="C26" s="31"/>
      <c r="D26" s="37"/>
      <c r="E26" s="37"/>
      <c r="F26" s="37"/>
      <c r="G26" s="37"/>
      <c r="H26" s="37"/>
      <c r="I26" s="37"/>
      <c r="L26" s="26"/>
    </row>
    <row r="27" spans="1:12" ht="7.5" customHeight="1" x14ac:dyDescent="0.25">
      <c r="A27" s="30"/>
      <c r="B27" s="31"/>
      <c r="C27" s="31"/>
      <c r="D27" s="37"/>
      <c r="E27" s="37"/>
      <c r="F27" s="37"/>
      <c r="G27" s="37"/>
      <c r="H27" s="37"/>
      <c r="I27" s="37"/>
      <c r="L27" s="26"/>
    </row>
    <row r="28" spans="1:12" ht="13.5" customHeight="1" x14ac:dyDescent="0.25">
      <c r="A28" s="40" t="s">
        <v>42</v>
      </c>
      <c r="B28" s="31">
        <v>28423</v>
      </c>
      <c r="C28" s="31">
        <v>124127</v>
      </c>
      <c r="D28" s="31">
        <v>140269</v>
      </c>
      <c r="E28" s="31">
        <v>171232</v>
      </c>
      <c r="F28" s="37">
        <v>149975</v>
      </c>
      <c r="G28" s="37">
        <v>128788</v>
      </c>
      <c r="H28" s="37">
        <v>126913</v>
      </c>
      <c r="I28" s="37">
        <v>133123</v>
      </c>
      <c r="J28" s="37">
        <v>173680</v>
      </c>
      <c r="L28" s="26"/>
    </row>
    <row r="29" spans="1:12" ht="13.5" customHeight="1" x14ac:dyDescent="0.25">
      <c r="A29" s="32" t="s">
        <v>25</v>
      </c>
      <c r="B29" s="38"/>
      <c r="C29" s="38"/>
      <c r="D29" s="34"/>
      <c r="E29" s="34"/>
      <c r="F29" s="34"/>
      <c r="G29" s="34"/>
      <c r="H29" s="34"/>
      <c r="I29" s="34"/>
      <c r="L29" s="26"/>
    </row>
    <row r="30" spans="1:12" ht="12.75" customHeight="1" x14ac:dyDescent="0.25">
      <c r="A30" s="41" t="s">
        <v>43</v>
      </c>
      <c r="B30" s="18">
        <v>4484</v>
      </c>
      <c r="C30" s="18" t="s">
        <v>15</v>
      </c>
      <c r="D30" s="18" t="s">
        <v>15</v>
      </c>
      <c r="E30" s="18" t="s">
        <v>15</v>
      </c>
      <c r="F30" s="18" t="s">
        <v>15</v>
      </c>
      <c r="G30" s="18" t="s">
        <v>15</v>
      </c>
      <c r="H30" s="18" t="s">
        <v>15</v>
      </c>
      <c r="I30" s="18" t="s">
        <v>15</v>
      </c>
      <c r="J30" s="18" t="s">
        <v>15</v>
      </c>
      <c r="L30" s="26"/>
    </row>
    <row r="31" spans="1:12" ht="12.75" customHeight="1" x14ac:dyDescent="0.25">
      <c r="A31" s="41" t="s">
        <v>44</v>
      </c>
      <c r="B31" s="18">
        <v>1388</v>
      </c>
      <c r="C31" s="18" t="s">
        <v>15</v>
      </c>
      <c r="D31" s="18" t="s">
        <v>15</v>
      </c>
      <c r="E31" s="18" t="s">
        <v>15</v>
      </c>
      <c r="F31" s="18" t="s">
        <v>15</v>
      </c>
      <c r="G31" s="18" t="s">
        <v>15</v>
      </c>
      <c r="H31" s="18" t="s">
        <v>15</v>
      </c>
      <c r="I31" s="18" t="s">
        <v>15</v>
      </c>
      <c r="J31" s="18" t="s">
        <v>15</v>
      </c>
      <c r="L31" s="26"/>
    </row>
    <row r="32" spans="1:12" ht="12.75" customHeight="1" x14ac:dyDescent="0.25">
      <c r="A32" s="41" t="s">
        <v>45</v>
      </c>
      <c r="B32" s="18">
        <v>32</v>
      </c>
      <c r="C32" s="18" t="s">
        <v>15</v>
      </c>
      <c r="D32" s="18" t="s">
        <v>15</v>
      </c>
      <c r="E32" s="18" t="s">
        <v>15</v>
      </c>
      <c r="F32" s="18" t="s">
        <v>15</v>
      </c>
      <c r="G32" s="18" t="s">
        <v>15</v>
      </c>
      <c r="H32" s="18" t="s">
        <v>15</v>
      </c>
      <c r="I32" s="18" t="s">
        <v>15</v>
      </c>
      <c r="J32" s="18" t="s">
        <v>15</v>
      </c>
      <c r="L32" s="26"/>
    </row>
    <row r="33" spans="1:12" ht="12.75" customHeight="1" x14ac:dyDescent="0.25">
      <c r="A33" s="41" t="s">
        <v>46</v>
      </c>
      <c r="B33" s="18">
        <v>514</v>
      </c>
      <c r="C33" s="18" t="s">
        <v>15</v>
      </c>
      <c r="D33" s="18" t="s">
        <v>15</v>
      </c>
      <c r="E33" s="18" t="s">
        <v>15</v>
      </c>
      <c r="F33" s="18" t="s">
        <v>15</v>
      </c>
      <c r="G33" s="18" t="s">
        <v>15</v>
      </c>
      <c r="H33" s="18" t="s">
        <v>15</v>
      </c>
      <c r="I33" s="18" t="s">
        <v>15</v>
      </c>
      <c r="J33" s="18" t="s">
        <v>15</v>
      </c>
      <c r="L33" s="26"/>
    </row>
    <row r="34" spans="1:12" ht="12.75" customHeight="1" x14ac:dyDescent="0.25">
      <c r="A34" s="41" t="s">
        <v>47</v>
      </c>
      <c r="B34" s="18">
        <v>15361</v>
      </c>
      <c r="C34" s="18">
        <v>85811</v>
      </c>
      <c r="D34" s="18">
        <v>93870</v>
      </c>
      <c r="E34" s="18">
        <v>110819</v>
      </c>
      <c r="F34" s="34">
        <v>89201</v>
      </c>
      <c r="G34" s="34">
        <v>84050</v>
      </c>
      <c r="H34" s="34">
        <v>74666</v>
      </c>
      <c r="I34" s="34">
        <v>84351</v>
      </c>
      <c r="J34" s="34">
        <v>101657</v>
      </c>
      <c r="L34" s="26"/>
    </row>
    <row r="35" spans="1:12" ht="12.75" customHeight="1" x14ac:dyDescent="0.25">
      <c r="A35" s="41" t="s">
        <v>48</v>
      </c>
      <c r="B35" s="18">
        <v>11</v>
      </c>
      <c r="C35" s="18" t="s">
        <v>15</v>
      </c>
      <c r="D35" s="34">
        <v>325</v>
      </c>
      <c r="E35" s="18">
        <v>2326</v>
      </c>
      <c r="F35" s="36" t="s">
        <v>15</v>
      </c>
      <c r="G35" s="36" t="s">
        <v>27</v>
      </c>
      <c r="H35" s="18">
        <v>220</v>
      </c>
      <c r="I35" s="36" t="s">
        <v>27</v>
      </c>
      <c r="J35" s="18" t="s">
        <v>15</v>
      </c>
      <c r="L35" s="26"/>
    </row>
    <row r="36" spans="1:12" ht="12.75" customHeight="1" x14ac:dyDescent="0.25">
      <c r="A36" s="41" t="s">
        <v>49</v>
      </c>
      <c r="B36" s="18">
        <v>608</v>
      </c>
      <c r="C36" s="18">
        <v>25702</v>
      </c>
      <c r="D36" s="18">
        <v>33368</v>
      </c>
      <c r="E36" s="18">
        <v>31431</v>
      </c>
      <c r="F36" s="34">
        <v>26036</v>
      </c>
      <c r="G36" s="34">
        <v>17532</v>
      </c>
      <c r="H36" s="34">
        <v>22489</v>
      </c>
      <c r="I36" s="34">
        <v>19506</v>
      </c>
      <c r="J36" s="34">
        <v>24220</v>
      </c>
      <c r="L36" s="26"/>
    </row>
    <row r="37" spans="1:12" ht="12.75" customHeight="1" x14ac:dyDescent="0.25">
      <c r="A37" s="41" t="s">
        <v>50</v>
      </c>
      <c r="B37" s="18" t="s">
        <v>30</v>
      </c>
      <c r="C37" s="18" t="s">
        <v>15</v>
      </c>
      <c r="D37" s="18" t="s">
        <v>30</v>
      </c>
      <c r="E37" s="18" t="s">
        <v>30</v>
      </c>
      <c r="F37" s="18" t="s">
        <v>30</v>
      </c>
      <c r="G37" s="18" t="s">
        <v>15</v>
      </c>
      <c r="H37" s="18" t="s">
        <v>27</v>
      </c>
      <c r="I37" s="18" t="s">
        <v>15</v>
      </c>
      <c r="J37" s="18" t="s">
        <v>15</v>
      </c>
      <c r="L37" s="26"/>
    </row>
    <row r="38" spans="1:12" ht="12.75" customHeight="1" x14ac:dyDescent="0.25">
      <c r="A38" s="41" t="s">
        <v>51</v>
      </c>
      <c r="B38" s="18" t="s">
        <v>30</v>
      </c>
      <c r="C38" s="18" t="s">
        <v>15</v>
      </c>
      <c r="D38" s="18" t="s">
        <v>30</v>
      </c>
      <c r="E38" s="18" t="s">
        <v>30</v>
      </c>
      <c r="F38" s="18" t="s">
        <v>30</v>
      </c>
      <c r="G38" s="18" t="s">
        <v>15</v>
      </c>
      <c r="H38" s="18" t="s">
        <v>15</v>
      </c>
      <c r="I38" s="18" t="s">
        <v>27</v>
      </c>
      <c r="J38" s="34">
        <v>5460</v>
      </c>
      <c r="L38" s="26"/>
    </row>
    <row r="39" spans="1:12" ht="12.75" customHeight="1" x14ac:dyDescent="0.25">
      <c r="A39" s="41" t="s">
        <v>52</v>
      </c>
      <c r="B39" s="18" t="s">
        <v>30</v>
      </c>
      <c r="C39" s="18">
        <v>4924</v>
      </c>
      <c r="D39" s="18">
        <v>7108</v>
      </c>
      <c r="E39" s="18">
        <v>6388</v>
      </c>
      <c r="F39" s="34">
        <v>11075</v>
      </c>
      <c r="G39" s="34">
        <v>13400</v>
      </c>
      <c r="H39" s="34">
        <v>15666</v>
      </c>
      <c r="I39" s="34">
        <v>17470</v>
      </c>
      <c r="J39" s="34">
        <v>21175</v>
      </c>
      <c r="L39" s="26"/>
    </row>
    <row r="40" spans="1:12" ht="12.75" customHeight="1" x14ac:dyDescent="0.25">
      <c r="A40" s="41" t="s">
        <v>53</v>
      </c>
      <c r="B40" s="18">
        <v>149</v>
      </c>
      <c r="C40" s="18">
        <v>376</v>
      </c>
      <c r="D40" s="34">
        <v>187</v>
      </c>
      <c r="E40" s="34">
        <v>185</v>
      </c>
      <c r="F40" s="36" t="s">
        <v>27</v>
      </c>
      <c r="G40" s="34">
        <v>85</v>
      </c>
      <c r="H40" s="34">
        <v>84</v>
      </c>
      <c r="I40" s="18" t="s">
        <v>15</v>
      </c>
      <c r="J40" s="36" t="s">
        <v>27</v>
      </c>
      <c r="L40" s="26"/>
    </row>
    <row r="41" spans="1:12" ht="12.75" customHeight="1" x14ac:dyDescent="0.25">
      <c r="A41" s="41" t="s">
        <v>54</v>
      </c>
      <c r="B41" s="18" t="s">
        <v>15</v>
      </c>
      <c r="C41" s="18">
        <v>487</v>
      </c>
      <c r="D41" s="34">
        <v>422</v>
      </c>
      <c r="E41" s="34">
        <v>617</v>
      </c>
      <c r="F41" s="34">
        <v>970</v>
      </c>
      <c r="G41" s="34">
        <v>793</v>
      </c>
      <c r="H41" s="34">
        <v>646</v>
      </c>
      <c r="I41" s="34">
        <v>193</v>
      </c>
      <c r="J41" s="34">
        <v>459</v>
      </c>
      <c r="L41" s="26"/>
    </row>
    <row r="42" spans="1:12" ht="12.75" customHeight="1" x14ac:dyDescent="0.25">
      <c r="A42" s="41" t="s">
        <v>55</v>
      </c>
      <c r="B42" s="18" t="s">
        <v>30</v>
      </c>
      <c r="C42" s="18" t="s">
        <v>30</v>
      </c>
      <c r="D42" s="18" t="s">
        <v>30</v>
      </c>
      <c r="E42" s="18" t="s">
        <v>30</v>
      </c>
      <c r="F42" s="18" t="s">
        <v>30</v>
      </c>
      <c r="G42" s="18" t="s">
        <v>30</v>
      </c>
      <c r="H42" s="36" t="s">
        <v>27</v>
      </c>
      <c r="I42" s="18" t="s">
        <v>30</v>
      </c>
      <c r="J42" s="18" t="s">
        <v>30</v>
      </c>
      <c r="L42" s="26"/>
    </row>
    <row r="43" spans="1:12" ht="12.75" customHeight="1" x14ac:dyDescent="0.25">
      <c r="A43" s="41" t="s">
        <v>56</v>
      </c>
      <c r="B43" s="18" t="s">
        <v>30</v>
      </c>
      <c r="C43" s="18" t="s">
        <v>30</v>
      </c>
      <c r="D43" s="18" t="s">
        <v>30</v>
      </c>
      <c r="E43" s="18">
        <v>1435</v>
      </c>
      <c r="F43" s="34">
        <v>985</v>
      </c>
      <c r="G43" s="34">
        <v>320</v>
      </c>
      <c r="H43" s="36" t="s">
        <v>27</v>
      </c>
      <c r="I43" s="36" t="s">
        <v>27</v>
      </c>
      <c r="J43" s="36" t="s">
        <v>27</v>
      </c>
      <c r="L43" s="26"/>
    </row>
    <row r="44" spans="1:12" ht="12.75" customHeight="1" x14ac:dyDescent="0.25">
      <c r="A44" s="41" t="s">
        <v>57</v>
      </c>
      <c r="B44" s="18" t="s">
        <v>58</v>
      </c>
      <c r="C44" s="18" t="s">
        <v>58</v>
      </c>
      <c r="D44" s="18" t="s">
        <v>58</v>
      </c>
      <c r="E44" s="18" t="s">
        <v>58</v>
      </c>
      <c r="F44" s="18" t="s">
        <v>30</v>
      </c>
      <c r="G44" s="18" t="s">
        <v>30</v>
      </c>
      <c r="H44" s="36" t="s">
        <v>27</v>
      </c>
      <c r="I44" s="18" t="s">
        <v>30</v>
      </c>
      <c r="J44" s="18" t="s">
        <v>30</v>
      </c>
      <c r="L44" s="26"/>
    </row>
    <row r="45" spans="1:12" ht="12.75" customHeight="1" x14ac:dyDescent="0.25">
      <c r="A45" s="41" t="s">
        <v>59</v>
      </c>
      <c r="B45" s="18" t="s">
        <v>30</v>
      </c>
      <c r="C45" s="36" t="s">
        <v>27</v>
      </c>
      <c r="D45" s="18">
        <v>1721</v>
      </c>
      <c r="E45" s="18">
        <v>10090</v>
      </c>
      <c r="F45" s="34">
        <v>14829</v>
      </c>
      <c r="G45" s="34">
        <v>7255</v>
      </c>
      <c r="H45" s="34">
        <v>6785</v>
      </c>
      <c r="I45" s="34">
        <v>7179</v>
      </c>
      <c r="J45" s="34">
        <v>12518</v>
      </c>
      <c r="L45" s="26"/>
    </row>
    <row r="46" spans="1:12" ht="12.75" customHeight="1" x14ac:dyDescent="0.25">
      <c r="A46" s="41" t="s">
        <v>60</v>
      </c>
      <c r="B46" s="18" t="s">
        <v>30</v>
      </c>
      <c r="C46" s="18" t="s">
        <v>30</v>
      </c>
      <c r="D46" s="18" t="s">
        <v>30</v>
      </c>
      <c r="E46" s="18" t="s">
        <v>30</v>
      </c>
      <c r="F46" s="18" t="s">
        <v>30</v>
      </c>
      <c r="G46" s="18" t="s">
        <v>30</v>
      </c>
      <c r="H46" s="18" t="s">
        <v>30</v>
      </c>
      <c r="I46" s="18" t="s">
        <v>30</v>
      </c>
      <c r="J46" s="36" t="s">
        <v>27</v>
      </c>
      <c r="L46" s="26"/>
    </row>
    <row r="47" spans="1:12" ht="12.75" customHeight="1" x14ac:dyDescent="0.25">
      <c r="A47" s="41" t="s">
        <v>61</v>
      </c>
      <c r="B47" s="18" t="s">
        <v>30</v>
      </c>
      <c r="C47" s="18" t="s">
        <v>30</v>
      </c>
      <c r="D47" s="18" t="s">
        <v>30</v>
      </c>
      <c r="E47" s="18" t="s">
        <v>30</v>
      </c>
      <c r="F47" s="34">
        <v>169</v>
      </c>
      <c r="G47" s="36" t="s">
        <v>27</v>
      </c>
      <c r="H47" s="36" t="s">
        <v>27</v>
      </c>
      <c r="I47" s="36" t="s">
        <v>27</v>
      </c>
      <c r="J47" s="36" t="s">
        <v>27</v>
      </c>
      <c r="L47" s="26"/>
    </row>
    <row r="48" spans="1:12" ht="12.75" customHeight="1" x14ac:dyDescent="0.25">
      <c r="A48" s="41" t="s">
        <v>62</v>
      </c>
      <c r="B48" s="18">
        <v>3611</v>
      </c>
      <c r="C48" s="18">
        <v>6805</v>
      </c>
      <c r="D48" s="18">
        <v>3268</v>
      </c>
      <c r="E48" s="18">
        <v>7941</v>
      </c>
      <c r="F48" s="34">
        <v>6658</v>
      </c>
      <c r="G48" s="34">
        <v>4996</v>
      </c>
      <c r="H48" s="34">
        <v>5205</v>
      </c>
      <c r="I48" s="34">
        <v>3734</v>
      </c>
      <c r="J48" s="34">
        <v>5050</v>
      </c>
      <c r="L48" s="26"/>
    </row>
    <row r="49" spans="1:12" ht="23.4" x14ac:dyDescent="0.25">
      <c r="A49" s="42" t="s">
        <v>63</v>
      </c>
      <c r="B49" s="18" t="s">
        <v>30</v>
      </c>
      <c r="C49" s="18" t="s">
        <v>30</v>
      </c>
      <c r="D49" s="18" t="s">
        <v>30</v>
      </c>
      <c r="E49" s="18" t="s">
        <v>30</v>
      </c>
      <c r="F49" s="18" t="s">
        <v>30</v>
      </c>
      <c r="G49" s="18" t="s">
        <v>30</v>
      </c>
      <c r="H49" s="18" t="s">
        <v>30</v>
      </c>
      <c r="I49" s="18" t="s">
        <v>30</v>
      </c>
      <c r="J49" s="36" t="s">
        <v>27</v>
      </c>
      <c r="L49" s="26"/>
    </row>
    <row r="50" spans="1:12" ht="6" customHeight="1" x14ac:dyDescent="0.25">
      <c r="A50" s="40"/>
      <c r="B50" s="31"/>
      <c r="C50" s="31"/>
      <c r="D50" s="31"/>
      <c r="E50" s="31"/>
      <c r="F50" s="37"/>
      <c r="G50" s="37"/>
      <c r="H50" s="37"/>
      <c r="I50" s="37"/>
      <c r="L50" s="26"/>
    </row>
    <row r="51" spans="1:12" ht="6" customHeight="1" x14ac:dyDescent="0.25">
      <c r="A51" s="40"/>
      <c r="B51" s="31"/>
      <c r="C51" s="31"/>
      <c r="D51" s="31"/>
      <c r="E51" s="31"/>
      <c r="F51" s="37"/>
      <c r="G51" s="37"/>
      <c r="H51" s="37"/>
      <c r="I51" s="37"/>
      <c r="L51" s="26"/>
    </row>
    <row r="52" spans="1:12" ht="12.75" customHeight="1" x14ac:dyDescent="0.25">
      <c r="A52" s="41" t="s">
        <v>64</v>
      </c>
      <c r="B52" s="31"/>
      <c r="C52" s="31"/>
      <c r="D52" s="34"/>
      <c r="E52" s="34"/>
      <c r="F52" s="39"/>
      <c r="G52" s="34"/>
      <c r="H52" s="34"/>
      <c r="I52" s="34"/>
      <c r="L52" s="26"/>
    </row>
    <row r="53" spans="1:12" ht="24" x14ac:dyDescent="0.25">
      <c r="A53" s="43" t="s">
        <v>178</v>
      </c>
      <c r="B53" s="31"/>
      <c r="C53" s="31"/>
      <c r="D53" s="34"/>
      <c r="E53" s="34"/>
      <c r="F53" s="39"/>
      <c r="G53" s="34"/>
      <c r="H53" s="34"/>
      <c r="I53" s="34"/>
      <c r="L53" s="26"/>
    </row>
    <row r="54" spans="1:12" ht="12.75" customHeight="1" x14ac:dyDescent="0.25">
      <c r="A54" s="41" t="s">
        <v>65</v>
      </c>
      <c r="B54" s="18">
        <v>13</v>
      </c>
      <c r="C54" s="18">
        <v>33.839999999996508</v>
      </c>
      <c r="D54" s="34">
        <v>16.830000000001746</v>
      </c>
      <c r="E54" s="34">
        <v>16.650000000001455</v>
      </c>
      <c r="F54" s="34">
        <v>4.680000000000291</v>
      </c>
      <c r="G54" s="34">
        <v>7.6500000000014552</v>
      </c>
      <c r="H54" s="34">
        <v>7.5599999999976717</v>
      </c>
      <c r="I54" s="34">
        <v>0</v>
      </c>
      <c r="J54" s="34">
        <v>6.2099999999991269</v>
      </c>
      <c r="L54" s="26"/>
    </row>
    <row r="55" spans="1:12" ht="12.75" customHeight="1" x14ac:dyDescent="0.25">
      <c r="A55" s="41" t="s">
        <v>66</v>
      </c>
      <c r="B55" s="18">
        <v>21168</v>
      </c>
      <c r="C55" s="18">
        <v>124066.60999999999</v>
      </c>
      <c r="D55" s="18">
        <v>140182.27000000002</v>
      </c>
      <c r="E55" s="18">
        <v>170845.53999999998</v>
      </c>
      <c r="F55" s="34">
        <v>149461.85999999999</v>
      </c>
      <c r="G55" s="34">
        <v>128524.32</v>
      </c>
      <c r="H55" s="34">
        <v>126646.34999999998</v>
      </c>
      <c r="I55" s="34">
        <v>132896.78000000003</v>
      </c>
      <c r="J55" s="34">
        <v>173273.28000000003</v>
      </c>
      <c r="L55" s="26"/>
    </row>
    <row r="56" spans="1:12" ht="12.75" customHeight="1" x14ac:dyDescent="0.25">
      <c r="A56" s="41" t="s">
        <v>179</v>
      </c>
      <c r="B56" s="18">
        <v>7242</v>
      </c>
      <c r="C56" s="34">
        <v>26.55</v>
      </c>
      <c r="D56" s="34">
        <v>70</v>
      </c>
      <c r="E56" s="34">
        <v>370</v>
      </c>
      <c r="F56" s="34">
        <v>508.46</v>
      </c>
      <c r="G56" s="34">
        <v>256.02999999999997</v>
      </c>
      <c r="H56" s="34">
        <v>259.08999999999997</v>
      </c>
      <c r="I56" s="34">
        <v>226.22</v>
      </c>
      <c r="J56" s="34">
        <v>400.51</v>
      </c>
      <c r="L56" s="26"/>
    </row>
    <row r="57" spans="1:12" x14ac:dyDescent="0.25">
      <c r="D57" s="26"/>
      <c r="K57" s="29"/>
      <c r="L57" s="26"/>
    </row>
    <row r="58" spans="1:12" x14ac:dyDescent="0.25">
      <c r="A58" s="26"/>
      <c r="B58" s="26"/>
      <c r="C58" s="39"/>
      <c r="D58" s="39"/>
      <c r="E58" s="39"/>
      <c r="F58" s="39"/>
      <c r="G58" s="39"/>
      <c r="H58" s="39"/>
      <c r="I58" s="39"/>
    </row>
    <row r="59" spans="1:12" x14ac:dyDescent="0.25">
      <c r="A59" s="26"/>
      <c r="B59" s="26"/>
      <c r="C59" s="26"/>
      <c r="D59" s="26"/>
    </row>
    <row r="60" spans="1:12" x14ac:dyDescent="0.25">
      <c r="A60" s="26"/>
      <c r="B60" s="26"/>
      <c r="C60" s="26"/>
      <c r="D60" s="26"/>
    </row>
    <row r="61" spans="1:12" x14ac:dyDescent="0.25">
      <c r="A61" s="26"/>
      <c r="B61" s="26"/>
      <c r="C61" s="26"/>
      <c r="D61" s="26"/>
    </row>
    <row r="62" spans="1:12" x14ac:dyDescent="0.25">
      <c r="A62" s="26"/>
      <c r="B62" s="26"/>
      <c r="C62" s="26"/>
      <c r="D62" s="26"/>
    </row>
    <row r="63" spans="1:12" x14ac:dyDescent="0.25">
      <c r="A63" s="26"/>
      <c r="B63" s="26"/>
      <c r="C63" s="26"/>
      <c r="D63" s="26"/>
      <c r="L63" s="34"/>
    </row>
    <row r="64" spans="1:12" x14ac:dyDescent="0.25">
      <c r="A64" s="26"/>
      <c r="B64" s="26"/>
      <c r="C64" s="26"/>
      <c r="D64" s="26"/>
    </row>
    <row r="65" s="26" customFormat="1" x14ac:dyDescent="0.25"/>
    <row r="66" s="26" customFormat="1" x14ac:dyDescent="0.25"/>
    <row r="67" s="26" customFormat="1" x14ac:dyDescent="0.25"/>
    <row r="68" s="26" customFormat="1" x14ac:dyDescent="0.25"/>
    <row r="69" s="26" customFormat="1" x14ac:dyDescent="0.25"/>
    <row r="70" s="26" customFormat="1" x14ac:dyDescent="0.25"/>
    <row r="71" s="26" customFormat="1" x14ac:dyDescent="0.25"/>
    <row r="72" s="26" customFormat="1" x14ac:dyDescent="0.25"/>
    <row r="73" s="26" customFormat="1" x14ac:dyDescent="0.25"/>
    <row r="74" s="26" customFormat="1" x14ac:dyDescent="0.25"/>
    <row r="75" s="26" customFormat="1" x14ac:dyDescent="0.25"/>
    <row r="76" s="26" customFormat="1" x14ac:dyDescent="0.25"/>
    <row r="77" s="26" customFormat="1" x14ac:dyDescent="0.25"/>
    <row r="78" s="26" customFormat="1" x14ac:dyDescent="0.25"/>
    <row r="79" s="26" customFormat="1" x14ac:dyDescent="0.25"/>
    <row r="80" s="26" customFormat="1" x14ac:dyDescent="0.25"/>
    <row r="81" s="26" customFormat="1" x14ac:dyDescent="0.25"/>
    <row r="82" s="26" customFormat="1" x14ac:dyDescent="0.25"/>
    <row r="83" s="26" customFormat="1" x14ac:dyDescent="0.25"/>
    <row r="84" s="26" customFormat="1" x14ac:dyDescent="0.25"/>
    <row r="85" s="26" customFormat="1" x14ac:dyDescent="0.25"/>
    <row r="86" s="26" customFormat="1" x14ac:dyDescent="0.25"/>
    <row r="87" s="26" customFormat="1" x14ac:dyDescent="0.25"/>
    <row r="88" s="26" customFormat="1" x14ac:dyDescent="0.25"/>
    <row r="89" s="26" customFormat="1" x14ac:dyDescent="0.25"/>
    <row r="90" s="26" customFormat="1" x14ac:dyDescent="0.25"/>
    <row r="91" s="26" customFormat="1" x14ac:dyDescent="0.25"/>
    <row r="92" s="26" customFormat="1" x14ac:dyDescent="0.25"/>
    <row r="93" s="26" customFormat="1" x14ac:dyDescent="0.25"/>
    <row r="94" s="26" customFormat="1" x14ac:dyDescent="0.25"/>
    <row r="95" s="26" customFormat="1" x14ac:dyDescent="0.25"/>
    <row r="96" s="26" customFormat="1" x14ac:dyDescent="0.25"/>
    <row r="97" s="26" customFormat="1" x14ac:dyDescent="0.25"/>
    <row r="98" s="26" customFormat="1" x14ac:dyDescent="0.25"/>
    <row r="99" s="26" customFormat="1" x14ac:dyDescent="0.25"/>
    <row r="100" s="26" customFormat="1" x14ac:dyDescent="0.25"/>
    <row r="101" s="26" customFormat="1" x14ac:dyDescent="0.25"/>
    <row r="102" s="26" customFormat="1" x14ac:dyDescent="0.25"/>
    <row r="103" s="26" customFormat="1" x14ac:dyDescent="0.25"/>
    <row r="104" s="26" customFormat="1" x14ac:dyDescent="0.25"/>
    <row r="105" s="26" customFormat="1" x14ac:dyDescent="0.25"/>
    <row r="106" s="26" customFormat="1" x14ac:dyDescent="0.25"/>
    <row r="107" s="26" customFormat="1" x14ac:dyDescent="0.25"/>
    <row r="108" s="26" customFormat="1" x14ac:dyDescent="0.25"/>
    <row r="109" s="26" customFormat="1" x14ac:dyDescent="0.25"/>
    <row r="110" s="26" customFormat="1" x14ac:dyDescent="0.25"/>
    <row r="111" s="26" customFormat="1" x14ac:dyDescent="0.25"/>
    <row r="112" s="26" customFormat="1" x14ac:dyDescent="0.25"/>
    <row r="113" s="26" customFormat="1" x14ac:dyDescent="0.25"/>
    <row r="114" s="26" customFormat="1" x14ac:dyDescent="0.25"/>
    <row r="115" s="26" customFormat="1" x14ac:dyDescent="0.25"/>
    <row r="116" s="26" customFormat="1" x14ac:dyDescent="0.25"/>
    <row r="117" s="26" customFormat="1" x14ac:dyDescent="0.25"/>
    <row r="118" s="26" customFormat="1" x14ac:dyDescent="0.25"/>
    <row r="119" s="26" customFormat="1" x14ac:dyDescent="0.25"/>
    <row r="120" s="26" customFormat="1" x14ac:dyDescent="0.25"/>
    <row r="121" s="26" customFormat="1" x14ac:dyDescent="0.25"/>
    <row r="122" s="26" customFormat="1" x14ac:dyDescent="0.25"/>
    <row r="123" s="26" customFormat="1" x14ac:dyDescent="0.25"/>
  </sheetData>
  <mergeCells count="11">
    <mergeCell ref="J2:J3"/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&amp;C&amp;"Arial,Standard"&amp;6© Statistisches Landesamt des Freitstaates Sachsen - Q IV 3 -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showGridLines="0" workbookViewId="0">
      <selection sqref="A1:G1"/>
    </sheetView>
  </sheetViews>
  <sheetFormatPr baseColWidth="10" defaultRowHeight="14.4" x14ac:dyDescent="0.3"/>
  <cols>
    <col min="1" max="1" width="19.5546875" customWidth="1"/>
    <col min="2" max="2" width="9.33203125" customWidth="1"/>
    <col min="3" max="3" width="14" customWidth="1"/>
    <col min="4" max="4" width="11.109375" customWidth="1"/>
    <col min="5" max="5" width="13.33203125" customWidth="1"/>
    <col min="6" max="6" width="14.44140625" customWidth="1"/>
    <col min="7" max="7" width="12.44140625" customWidth="1"/>
  </cols>
  <sheetData>
    <row r="1" spans="1:8" ht="36" customHeight="1" x14ac:dyDescent="0.3">
      <c r="A1" s="193" t="s">
        <v>69</v>
      </c>
      <c r="B1" s="193"/>
      <c r="C1" s="193"/>
      <c r="D1" s="193"/>
      <c r="E1" s="193"/>
      <c r="F1" s="193"/>
      <c r="G1" s="193"/>
    </row>
    <row r="2" spans="1:8" ht="12" customHeight="1" x14ac:dyDescent="0.3">
      <c r="A2" s="195" t="s">
        <v>70</v>
      </c>
      <c r="B2" s="198" t="s">
        <v>5</v>
      </c>
      <c r="C2" s="198" t="s">
        <v>71</v>
      </c>
      <c r="D2" s="206" t="s">
        <v>72</v>
      </c>
      <c r="E2" s="228"/>
      <c r="F2" s="195"/>
      <c r="G2" s="203" t="s">
        <v>73</v>
      </c>
    </row>
    <row r="3" spans="1:8" ht="12" customHeight="1" x14ac:dyDescent="0.3">
      <c r="A3" s="196"/>
      <c r="B3" s="199"/>
      <c r="C3" s="199"/>
      <c r="D3" s="201" t="s">
        <v>74</v>
      </c>
      <c r="E3" s="201" t="s">
        <v>75</v>
      </c>
      <c r="F3" s="201" t="s">
        <v>76</v>
      </c>
      <c r="G3" s="229"/>
    </row>
    <row r="4" spans="1:8" ht="21.6" customHeight="1" x14ac:dyDescent="0.3">
      <c r="A4" s="196"/>
      <c r="B4" s="200"/>
      <c r="C4" s="200"/>
      <c r="D4" s="199"/>
      <c r="E4" s="199"/>
      <c r="F4" s="199"/>
      <c r="G4" s="230"/>
    </row>
    <row r="5" spans="1:8" ht="12" customHeight="1" x14ac:dyDescent="0.3">
      <c r="A5" s="197"/>
      <c r="B5" s="202"/>
      <c r="C5" s="231" t="s">
        <v>12</v>
      </c>
      <c r="D5" s="232"/>
      <c r="E5" s="232"/>
      <c r="F5" s="233"/>
      <c r="G5" s="231"/>
    </row>
    <row r="6" spans="1:8" ht="3.75" customHeight="1" x14ac:dyDescent="0.3">
      <c r="A6" s="45"/>
      <c r="B6" s="46"/>
      <c r="C6" s="45"/>
      <c r="D6" s="45"/>
      <c r="E6" s="47"/>
      <c r="F6" s="48"/>
      <c r="G6" s="45"/>
    </row>
    <row r="7" spans="1:8" x14ac:dyDescent="0.3">
      <c r="A7" s="9" t="s">
        <v>14</v>
      </c>
      <c r="B7" s="10" t="s">
        <v>77</v>
      </c>
      <c r="C7" s="11">
        <v>62.5</v>
      </c>
      <c r="D7" s="11">
        <v>50.1</v>
      </c>
      <c r="E7" s="11">
        <v>30.6</v>
      </c>
      <c r="F7" s="11">
        <v>19.399999999999999</v>
      </c>
      <c r="G7" s="11">
        <v>228.6</v>
      </c>
    </row>
    <row r="8" spans="1:8" x14ac:dyDescent="0.3">
      <c r="A8" s="15"/>
      <c r="B8" s="10">
        <v>2007</v>
      </c>
      <c r="C8" s="11">
        <v>502.33945</v>
      </c>
      <c r="D8" s="11">
        <v>403.97444999999999</v>
      </c>
      <c r="E8" s="11">
        <v>313.11900000000003</v>
      </c>
      <c r="F8" s="11">
        <v>90.881999999999891</v>
      </c>
      <c r="G8" s="12">
        <v>1080.8490268</v>
      </c>
    </row>
    <row r="9" spans="1:8" x14ac:dyDescent="0.3">
      <c r="A9" s="15"/>
      <c r="B9" s="10">
        <v>2008</v>
      </c>
      <c r="C9" s="11">
        <v>468.31809999999996</v>
      </c>
      <c r="D9" s="11">
        <v>399.36509999999998</v>
      </c>
      <c r="E9" s="11">
        <v>310.66449</v>
      </c>
      <c r="F9" s="11">
        <v>88.700609999999998</v>
      </c>
      <c r="G9" s="12">
        <v>1049.4516752</v>
      </c>
    </row>
    <row r="10" spans="1:8" x14ac:dyDescent="0.3">
      <c r="A10" s="15"/>
      <c r="B10" s="10">
        <v>2009</v>
      </c>
      <c r="C10" s="11">
        <v>424.52519000000001</v>
      </c>
      <c r="D10" s="11">
        <v>387.30419000000001</v>
      </c>
      <c r="E10" s="11">
        <v>293.28051000000005</v>
      </c>
      <c r="F10" s="11">
        <v>94.023679999999999</v>
      </c>
      <c r="G10" s="12">
        <v>1024.3320593999999</v>
      </c>
    </row>
    <row r="11" spans="1:8" x14ac:dyDescent="0.3">
      <c r="A11" s="15"/>
      <c r="B11" s="10">
        <v>2010</v>
      </c>
      <c r="C11" s="11">
        <v>531.59253999999999</v>
      </c>
      <c r="D11" s="11">
        <v>432.58454</v>
      </c>
      <c r="E11" s="11">
        <v>337.86104999999998</v>
      </c>
      <c r="F11" s="11">
        <v>94.723489999999998</v>
      </c>
      <c r="G11" s="12">
        <v>1127.2074110000001</v>
      </c>
    </row>
    <row r="12" spans="1:8" x14ac:dyDescent="0.3">
      <c r="A12" s="15"/>
      <c r="B12" s="10">
        <v>2011</v>
      </c>
      <c r="C12" s="11">
        <v>557.33696999999995</v>
      </c>
      <c r="D12" s="11">
        <v>451.19196999999997</v>
      </c>
      <c r="E12" s="11">
        <v>352.03231</v>
      </c>
      <c r="F12" s="11">
        <v>99.159660000000002</v>
      </c>
      <c r="G12" s="12">
        <v>1205.3589019999999</v>
      </c>
    </row>
    <row r="13" spans="1:8" x14ac:dyDescent="0.3">
      <c r="A13" s="15"/>
      <c r="B13" s="10">
        <v>2012</v>
      </c>
      <c r="C13" s="11">
        <v>549.63691000000006</v>
      </c>
      <c r="D13" s="11">
        <v>454.94290999999998</v>
      </c>
      <c r="E13" s="11">
        <v>359.12130000000002</v>
      </c>
      <c r="F13" s="11">
        <v>95.821609999999893</v>
      </c>
      <c r="G13" s="12">
        <v>1230.0519744999999</v>
      </c>
    </row>
    <row r="14" spans="1:8" ht="12" customHeight="1" x14ac:dyDescent="0.3">
      <c r="A14" s="15"/>
      <c r="B14" s="10">
        <v>2013</v>
      </c>
      <c r="C14" s="11">
        <v>541.98878000000002</v>
      </c>
      <c r="D14" s="11">
        <v>442.72378000000003</v>
      </c>
      <c r="E14" s="11">
        <v>340.88093000000003</v>
      </c>
      <c r="F14" s="11">
        <v>101.84285000000001</v>
      </c>
      <c r="G14" s="49">
        <v>1473.9919702999998</v>
      </c>
      <c r="H14" s="3"/>
    </row>
    <row r="15" spans="1:8" ht="12" customHeight="1" x14ac:dyDescent="0.3">
      <c r="A15" s="15"/>
      <c r="B15" s="10">
        <v>2014</v>
      </c>
      <c r="C15" s="11">
        <v>637.61449000000005</v>
      </c>
      <c r="D15" s="11">
        <v>541.19349</v>
      </c>
      <c r="E15" s="11">
        <v>425.4579</v>
      </c>
      <c r="F15" s="11">
        <v>115.73559</v>
      </c>
      <c r="G15" s="49">
        <v>1754.00976661</v>
      </c>
    </row>
    <row r="16" spans="1:8" ht="6.75" customHeight="1" x14ac:dyDescent="0.3">
      <c r="A16" s="15"/>
      <c r="B16" s="10"/>
      <c r="C16" s="11"/>
      <c r="D16" s="11"/>
      <c r="E16" s="11"/>
      <c r="F16" s="11"/>
      <c r="G16" s="12"/>
    </row>
    <row r="17" spans="1:7" x14ac:dyDescent="0.3">
      <c r="A17" s="15" t="s">
        <v>16</v>
      </c>
      <c r="B17" s="19" t="s">
        <v>78</v>
      </c>
      <c r="C17" s="20">
        <v>11.1</v>
      </c>
      <c r="D17" s="50">
        <v>0</v>
      </c>
      <c r="E17" s="51" t="s">
        <v>15</v>
      </c>
      <c r="F17" s="50">
        <v>0</v>
      </c>
      <c r="G17" s="21">
        <v>97.8</v>
      </c>
    </row>
    <row r="18" spans="1:7" x14ac:dyDescent="0.3">
      <c r="A18" s="15"/>
      <c r="B18" s="19">
        <v>2007</v>
      </c>
      <c r="C18" s="20">
        <v>33.6</v>
      </c>
      <c r="D18" s="50">
        <v>0</v>
      </c>
      <c r="E18" s="50">
        <v>0</v>
      </c>
      <c r="F18" s="50">
        <v>0</v>
      </c>
      <c r="G18" s="21">
        <v>284.7</v>
      </c>
    </row>
    <row r="19" spans="1:7" x14ac:dyDescent="0.3">
      <c r="A19" s="15"/>
      <c r="B19" s="19">
        <v>2008</v>
      </c>
      <c r="C19" s="20">
        <v>31.3</v>
      </c>
      <c r="D19" s="50">
        <v>1.6829999999999998E-2</v>
      </c>
      <c r="E19" s="51" t="s">
        <v>15</v>
      </c>
      <c r="F19" s="50">
        <v>1.6829999999999998E-2</v>
      </c>
      <c r="G19" s="21">
        <v>258.5</v>
      </c>
    </row>
    <row r="20" spans="1:7" x14ac:dyDescent="0.3">
      <c r="A20" s="15"/>
      <c r="B20" s="19">
        <v>2009</v>
      </c>
      <c r="C20" s="20">
        <v>25.928650000000001</v>
      </c>
      <c r="D20" s="50">
        <v>1.6649999999999998E-2</v>
      </c>
      <c r="E20" s="51" t="s">
        <v>15</v>
      </c>
      <c r="F20" s="50">
        <v>1.6649999999999998E-2</v>
      </c>
      <c r="G20" s="21">
        <v>216.74135000000001</v>
      </c>
    </row>
    <row r="21" spans="1:7" x14ac:dyDescent="0.3">
      <c r="A21" s="15"/>
      <c r="B21" s="19">
        <v>2010</v>
      </c>
      <c r="C21" s="20">
        <v>32.382680000000001</v>
      </c>
      <c r="D21" s="50">
        <v>4.6800000000000001E-3</v>
      </c>
      <c r="E21" s="50" t="s">
        <v>15</v>
      </c>
      <c r="F21" s="50">
        <v>4.6800000000000001E-3</v>
      </c>
      <c r="G21" s="21">
        <v>271</v>
      </c>
    </row>
    <row r="22" spans="1:7" x14ac:dyDescent="0.3">
      <c r="A22" s="15"/>
      <c r="B22" s="19">
        <v>2011</v>
      </c>
      <c r="C22" s="20">
        <v>44.5</v>
      </c>
      <c r="D22" s="50">
        <v>7.6500000000000005E-3</v>
      </c>
      <c r="E22" s="50" t="s">
        <v>15</v>
      </c>
      <c r="F22" s="50">
        <v>7.6500000000000005E-3</v>
      </c>
      <c r="G22" s="21">
        <v>344.6</v>
      </c>
    </row>
    <row r="23" spans="1:7" x14ac:dyDescent="0.3">
      <c r="A23" s="15"/>
      <c r="B23" s="19">
        <v>2012</v>
      </c>
      <c r="C23" s="20">
        <v>51.5</v>
      </c>
      <c r="D23" s="50">
        <v>7.5599999999999999E-3</v>
      </c>
      <c r="E23" s="50" t="s">
        <v>58</v>
      </c>
      <c r="F23" s="50">
        <v>7.5599999999999999E-3</v>
      </c>
      <c r="G23" s="21">
        <v>391.4</v>
      </c>
    </row>
    <row r="24" spans="1:7" ht="12" customHeight="1" x14ac:dyDescent="0.3">
      <c r="A24" s="15"/>
      <c r="B24" s="19">
        <v>2013</v>
      </c>
      <c r="C24" s="20">
        <v>51.594999999999999</v>
      </c>
      <c r="D24" s="51" t="s">
        <v>58</v>
      </c>
      <c r="E24" s="51" t="s">
        <v>58</v>
      </c>
      <c r="F24" s="51" t="s">
        <v>58</v>
      </c>
      <c r="G24" s="21">
        <v>496.26801</v>
      </c>
    </row>
    <row r="25" spans="1:7" ht="12" customHeight="1" x14ac:dyDescent="0.3">
      <c r="A25" s="15"/>
      <c r="B25" s="19">
        <v>2014</v>
      </c>
      <c r="C25" s="20">
        <v>57.612000000000002</v>
      </c>
      <c r="D25" s="51">
        <v>6.2100000000000002E-3</v>
      </c>
      <c r="E25" s="51" t="s">
        <v>58</v>
      </c>
      <c r="F25" s="51">
        <v>6.2100000000000002E-3</v>
      </c>
      <c r="G25" s="21">
        <v>543.85324000000003</v>
      </c>
    </row>
    <row r="26" spans="1:7" ht="6.75" customHeight="1" x14ac:dyDescent="0.3">
      <c r="A26" s="15"/>
      <c r="B26" s="19"/>
      <c r="C26" s="20"/>
      <c r="D26" s="50"/>
      <c r="E26" s="50"/>
      <c r="F26" s="50"/>
      <c r="G26" s="21"/>
    </row>
    <row r="27" spans="1:7" x14ac:dyDescent="0.3">
      <c r="A27" s="15" t="s">
        <v>79</v>
      </c>
      <c r="B27" s="19" t="s">
        <v>78</v>
      </c>
      <c r="C27" s="52">
        <v>1.1000000000000001</v>
      </c>
      <c r="D27" s="21" t="s">
        <v>15</v>
      </c>
      <c r="E27" s="21" t="s">
        <v>15</v>
      </c>
      <c r="F27" s="21" t="s">
        <v>15</v>
      </c>
      <c r="G27" s="21">
        <v>6.9</v>
      </c>
    </row>
    <row r="28" spans="1:7" ht="11.4" customHeight="1" x14ac:dyDescent="0.3">
      <c r="A28" s="15"/>
      <c r="B28" s="19">
        <v>2007</v>
      </c>
      <c r="C28" s="52">
        <v>8.5</v>
      </c>
      <c r="D28" s="21" t="s">
        <v>15</v>
      </c>
      <c r="E28" s="21" t="s">
        <v>15</v>
      </c>
      <c r="F28" s="21" t="s">
        <v>15</v>
      </c>
      <c r="G28" s="21">
        <v>55</v>
      </c>
    </row>
    <row r="29" spans="1:7" ht="12" customHeight="1" x14ac:dyDescent="0.3">
      <c r="A29" s="15"/>
      <c r="B29" s="19">
        <v>2008</v>
      </c>
      <c r="C29" s="52">
        <v>10.7</v>
      </c>
      <c r="D29" s="21" t="s">
        <v>58</v>
      </c>
      <c r="E29" s="21" t="s">
        <v>58</v>
      </c>
      <c r="F29" s="21" t="s">
        <v>58</v>
      </c>
      <c r="G29" s="52">
        <v>69.900000000000006</v>
      </c>
    </row>
    <row r="30" spans="1:7" ht="12" customHeight="1" x14ac:dyDescent="0.3">
      <c r="A30" s="15"/>
      <c r="B30" s="19">
        <v>2009</v>
      </c>
      <c r="C30" s="21">
        <v>7.7679999999999998</v>
      </c>
      <c r="D30" s="21" t="s">
        <v>58</v>
      </c>
      <c r="E30" s="21" t="s">
        <v>58</v>
      </c>
      <c r="F30" s="21" t="s">
        <v>58</v>
      </c>
      <c r="G30" s="21">
        <v>50.491999999999997</v>
      </c>
    </row>
    <row r="31" spans="1:7" ht="12" customHeight="1" x14ac:dyDescent="0.3">
      <c r="A31" s="15"/>
      <c r="B31" s="19">
        <v>2010</v>
      </c>
      <c r="C31" s="52">
        <v>9.6999999999999993</v>
      </c>
      <c r="D31" s="21" t="s">
        <v>58</v>
      </c>
      <c r="E31" s="21" t="s">
        <v>58</v>
      </c>
      <c r="F31" s="21" t="s">
        <v>58</v>
      </c>
      <c r="G31" s="52">
        <v>63.1</v>
      </c>
    </row>
    <row r="32" spans="1:7" x14ac:dyDescent="0.3">
      <c r="A32" s="15"/>
      <c r="B32" s="19">
        <v>2011</v>
      </c>
      <c r="C32" s="52">
        <v>19.899999999999999</v>
      </c>
      <c r="D32" s="21" t="s">
        <v>58</v>
      </c>
      <c r="E32" s="21" t="s">
        <v>58</v>
      </c>
      <c r="F32" s="21" t="s">
        <v>58</v>
      </c>
      <c r="G32" s="21">
        <v>129</v>
      </c>
    </row>
    <row r="33" spans="1:8" x14ac:dyDescent="0.3">
      <c r="A33" s="15"/>
      <c r="B33" s="19">
        <v>2012</v>
      </c>
      <c r="C33" s="52">
        <v>26.2</v>
      </c>
      <c r="D33" s="21" t="s">
        <v>58</v>
      </c>
      <c r="E33" s="21" t="s">
        <v>58</v>
      </c>
      <c r="F33" s="21" t="s">
        <v>58</v>
      </c>
      <c r="G33" s="52">
        <v>170.2</v>
      </c>
    </row>
    <row r="34" spans="1:8" ht="12" customHeight="1" x14ac:dyDescent="0.3">
      <c r="A34" s="15"/>
      <c r="B34" s="19">
        <v>2013</v>
      </c>
      <c r="C34" s="21">
        <v>24.071000000000002</v>
      </c>
      <c r="D34" s="21" t="s">
        <v>58</v>
      </c>
      <c r="E34" s="21" t="s">
        <v>58</v>
      </c>
      <c r="F34" s="21" t="s">
        <v>58</v>
      </c>
      <c r="G34" s="21">
        <v>177.88469000000001</v>
      </c>
    </row>
    <row r="35" spans="1:8" ht="12" customHeight="1" x14ac:dyDescent="0.3">
      <c r="A35" s="15"/>
      <c r="B35" s="19">
        <v>2014</v>
      </c>
      <c r="C35" s="21">
        <v>29.588000000000001</v>
      </c>
      <c r="D35" s="21" t="s">
        <v>58</v>
      </c>
      <c r="E35" s="21" t="s">
        <v>58</v>
      </c>
      <c r="F35" s="21" t="s">
        <v>58</v>
      </c>
      <c r="G35" s="21">
        <v>218.65532000000002</v>
      </c>
    </row>
    <row r="36" spans="1:8" ht="6.75" customHeight="1" x14ac:dyDescent="0.3">
      <c r="A36" s="15"/>
      <c r="B36" s="19"/>
      <c r="C36" s="52"/>
      <c r="D36" s="21"/>
      <c r="E36" s="21"/>
      <c r="F36" s="21"/>
      <c r="G36" s="52"/>
    </row>
    <row r="37" spans="1:8" x14ac:dyDescent="0.3">
      <c r="A37" s="15" t="s">
        <v>17</v>
      </c>
      <c r="B37" s="19" t="s">
        <v>78</v>
      </c>
      <c r="C37" s="21">
        <v>51.5</v>
      </c>
      <c r="D37" s="21">
        <v>50</v>
      </c>
      <c r="E37" s="21">
        <v>30.6</v>
      </c>
      <c r="F37" s="21">
        <v>19.399999999999999</v>
      </c>
      <c r="G37" s="21">
        <v>130.80000000000001</v>
      </c>
    </row>
    <row r="38" spans="1:8" x14ac:dyDescent="0.3">
      <c r="A38" s="15"/>
      <c r="B38" s="19">
        <v>2007</v>
      </c>
      <c r="C38" s="21">
        <v>468.7</v>
      </c>
      <c r="D38" s="21">
        <v>403.9</v>
      </c>
      <c r="E38" s="21">
        <v>313.10349000000002</v>
      </c>
      <c r="F38" s="21">
        <v>90.837119999999999</v>
      </c>
      <c r="G38" s="21">
        <v>796.2</v>
      </c>
    </row>
    <row r="39" spans="1:8" x14ac:dyDescent="0.3">
      <c r="A39" s="15"/>
      <c r="B39" s="19">
        <v>2008</v>
      </c>
      <c r="C39" s="21">
        <v>437</v>
      </c>
      <c r="D39" s="21">
        <v>399.3</v>
      </c>
      <c r="E39" s="21">
        <v>310.66449</v>
      </c>
      <c r="F39" s="21">
        <v>88.683779999999999</v>
      </c>
      <c r="G39" s="21">
        <v>790.9</v>
      </c>
      <c r="H39" s="3"/>
    </row>
    <row r="40" spans="1:8" x14ac:dyDescent="0.3">
      <c r="A40" s="15"/>
      <c r="B40" s="19">
        <v>2009</v>
      </c>
      <c r="C40" s="21">
        <v>398.59654</v>
      </c>
      <c r="D40" s="21">
        <v>387.28753999999998</v>
      </c>
      <c r="E40" s="21">
        <v>293.28051000000005</v>
      </c>
      <c r="F40" s="21">
        <v>94.00703</v>
      </c>
      <c r="G40" s="21">
        <v>807.59070940000004</v>
      </c>
      <c r="H40" s="3"/>
    </row>
    <row r="41" spans="1:8" x14ac:dyDescent="0.3">
      <c r="A41" s="15"/>
      <c r="B41" s="19">
        <v>2010</v>
      </c>
      <c r="C41" s="21">
        <v>499.2</v>
      </c>
      <c r="D41" s="21">
        <v>432.6</v>
      </c>
      <c r="E41" s="21">
        <v>337.86104999999998</v>
      </c>
      <c r="F41" s="21">
        <v>94.718809999999991</v>
      </c>
      <c r="G41" s="21">
        <v>856.2</v>
      </c>
    </row>
    <row r="42" spans="1:8" x14ac:dyDescent="0.3">
      <c r="A42" s="15"/>
      <c r="B42" s="19">
        <v>2011</v>
      </c>
      <c r="C42" s="21">
        <v>512.79999999999995</v>
      </c>
      <c r="D42" s="21">
        <v>451.2</v>
      </c>
      <c r="E42" s="21">
        <v>352.03231</v>
      </c>
      <c r="F42" s="21">
        <v>99.15200999999999</v>
      </c>
      <c r="G42" s="21">
        <v>860.7</v>
      </c>
    </row>
    <row r="43" spans="1:8" x14ac:dyDescent="0.3">
      <c r="A43" s="15"/>
      <c r="B43" s="19">
        <v>2012</v>
      </c>
      <c r="C43" s="21">
        <v>498.2</v>
      </c>
      <c r="D43" s="21">
        <v>454.9</v>
      </c>
      <c r="E43" s="21">
        <v>359.12130000000002</v>
      </c>
      <c r="F43" s="21">
        <v>95.814049999999895</v>
      </c>
      <c r="G43" s="21">
        <v>838.6</v>
      </c>
    </row>
    <row r="44" spans="1:8" ht="12" customHeight="1" x14ac:dyDescent="0.3">
      <c r="A44" s="15"/>
      <c r="B44" s="19">
        <v>2013</v>
      </c>
      <c r="C44" s="21">
        <v>490.39378000000005</v>
      </c>
      <c r="D44" s="21">
        <v>442.72378000000003</v>
      </c>
      <c r="E44" s="21">
        <v>340.88093000000003</v>
      </c>
      <c r="F44" s="21">
        <v>101.84285000000001</v>
      </c>
      <c r="G44" s="21">
        <v>977.72396030000004</v>
      </c>
    </row>
    <row r="45" spans="1:8" ht="12" customHeight="1" x14ac:dyDescent="0.3">
      <c r="A45" s="15"/>
      <c r="B45" s="19">
        <v>2014</v>
      </c>
      <c r="C45" s="21">
        <v>579.99627999999996</v>
      </c>
      <c r="D45" s="21">
        <v>541.18727999999999</v>
      </c>
      <c r="E45" s="21">
        <v>425.4579</v>
      </c>
      <c r="F45" s="21">
        <v>115.72938000000001</v>
      </c>
      <c r="G45" s="21">
        <v>1210.1016923100001</v>
      </c>
    </row>
    <row r="46" spans="1:8" ht="6.75" customHeight="1" x14ac:dyDescent="0.3">
      <c r="A46" s="15"/>
      <c r="B46" s="19"/>
      <c r="C46" s="21"/>
      <c r="D46" s="21"/>
      <c r="E46" s="21"/>
      <c r="F46" s="21"/>
      <c r="G46" s="21"/>
    </row>
    <row r="47" spans="1:8" x14ac:dyDescent="0.3">
      <c r="A47" s="15" t="s">
        <v>80</v>
      </c>
      <c r="B47" s="19" t="s">
        <v>78</v>
      </c>
      <c r="C47" s="21">
        <v>29.7</v>
      </c>
      <c r="D47" s="21">
        <v>29.7</v>
      </c>
      <c r="E47" s="21">
        <v>17.100000000000001</v>
      </c>
      <c r="F47" s="21">
        <v>12.6</v>
      </c>
      <c r="G47" s="21">
        <v>38.6</v>
      </c>
    </row>
    <row r="48" spans="1:8" x14ac:dyDescent="0.3">
      <c r="A48" s="15"/>
      <c r="B48" s="19">
        <v>2007</v>
      </c>
      <c r="C48" s="21">
        <v>303.2</v>
      </c>
      <c r="D48" s="21">
        <v>297.3</v>
      </c>
      <c r="E48" s="21">
        <v>251.00533999999999</v>
      </c>
      <c r="F48" s="21">
        <v>46.24756</v>
      </c>
      <c r="G48" s="21">
        <v>394.1</v>
      </c>
      <c r="H48" s="25"/>
    </row>
    <row r="49" spans="1:8" x14ac:dyDescent="0.3">
      <c r="A49" s="15"/>
      <c r="B49" s="19">
        <v>2008</v>
      </c>
      <c r="C49" s="21">
        <v>283.10000000000002</v>
      </c>
      <c r="D49" s="21">
        <v>280.60000000000002</v>
      </c>
      <c r="E49" s="21">
        <v>236.04154</v>
      </c>
      <c r="F49" s="21">
        <v>44.533900000000003</v>
      </c>
      <c r="G49" s="21">
        <v>368</v>
      </c>
    </row>
    <row r="50" spans="1:8" x14ac:dyDescent="0.3">
      <c r="A50" s="15"/>
      <c r="B50" s="19">
        <v>2009</v>
      </c>
      <c r="C50" s="21">
        <v>244.31357999999997</v>
      </c>
      <c r="D50" s="21">
        <v>240.39857999999998</v>
      </c>
      <c r="E50" s="21">
        <v>197.11423999999997</v>
      </c>
      <c r="F50" s="21">
        <v>43.284339999999993</v>
      </c>
      <c r="G50" s="21">
        <v>235.571044</v>
      </c>
      <c r="H50" s="25"/>
    </row>
    <row r="51" spans="1:8" x14ac:dyDescent="0.3">
      <c r="A51" s="15"/>
      <c r="B51" s="19">
        <v>2010</v>
      </c>
      <c r="C51" s="21">
        <v>326.10000000000002</v>
      </c>
      <c r="D51" s="21">
        <v>305.2</v>
      </c>
      <c r="E51" s="21">
        <v>255.66661999999999</v>
      </c>
      <c r="F51" s="21">
        <v>49.555199999999999</v>
      </c>
      <c r="G51" s="21">
        <v>423.9</v>
      </c>
    </row>
    <row r="52" spans="1:8" x14ac:dyDescent="0.3">
      <c r="A52" s="15"/>
      <c r="B52" s="19">
        <v>2011</v>
      </c>
      <c r="C52" s="21">
        <v>350.3</v>
      </c>
      <c r="D52" s="21">
        <v>337.3</v>
      </c>
      <c r="E52" s="21">
        <v>285.81671999999998</v>
      </c>
      <c r="F52" s="21">
        <v>51.458379999999998</v>
      </c>
      <c r="G52" s="21">
        <v>455.4</v>
      </c>
    </row>
    <row r="53" spans="1:8" x14ac:dyDescent="0.3">
      <c r="A53" s="15"/>
      <c r="B53" s="19">
        <v>2012</v>
      </c>
      <c r="C53" s="21">
        <v>353.1</v>
      </c>
      <c r="D53" s="21">
        <v>345</v>
      </c>
      <c r="E53" s="21">
        <v>292.75400999999999</v>
      </c>
      <c r="F53" s="21">
        <v>52.223390000000002</v>
      </c>
      <c r="G53" s="21">
        <v>459</v>
      </c>
    </row>
    <row r="54" spans="1:8" ht="12" customHeight="1" x14ac:dyDescent="0.3">
      <c r="A54" s="15"/>
      <c r="B54" s="19">
        <v>2013</v>
      </c>
      <c r="C54" s="21">
        <v>331.73388</v>
      </c>
      <c r="D54" s="21">
        <v>324.86387999999999</v>
      </c>
      <c r="E54" s="21">
        <v>270.76612</v>
      </c>
      <c r="F54" s="21">
        <v>54.097760000000001</v>
      </c>
      <c r="G54" s="21">
        <v>474.37944840000097</v>
      </c>
    </row>
    <row r="55" spans="1:8" ht="12" customHeight="1" x14ac:dyDescent="0.3">
      <c r="A55" s="15"/>
      <c r="B55" s="19">
        <v>2014</v>
      </c>
      <c r="C55" s="21">
        <v>401.92237999999998</v>
      </c>
      <c r="D55" s="21">
        <v>392.84138000000002</v>
      </c>
      <c r="E55" s="21">
        <v>327.75018</v>
      </c>
      <c r="F55" s="21">
        <v>65.091200000000001</v>
      </c>
      <c r="G55" s="21">
        <v>566.35490340000001</v>
      </c>
    </row>
    <row r="56" spans="1:8" x14ac:dyDescent="0.3">
      <c r="A56" s="22" t="s">
        <v>19</v>
      </c>
      <c r="B56" s="53"/>
      <c r="C56" s="54"/>
      <c r="D56" s="54"/>
      <c r="E56" s="54"/>
      <c r="F56" s="54"/>
    </row>
    <row r="57" spans="1:8" ht="58.5" customHeight="1" x14ac:dyDescent="0.3">
      <c r="A57" s="192" t="s">
        <v>173</v>
      </c>
      <c r="B57" s="227"/>
      <c r="C57" s="227"/>
      <c r="D57" s="227"/>
      <c r="E57" s="227"/>
      <c r="F57" s="227"/>
      <c r="G57" s="227"/>
    </row>
    <row r="58" spans="1:8" ht="21" customHeight="1" x14ac:dyDescent="0.3"/>
    <row r="59" spans="1:8" ht="9.75" customHeight="1" x14ac:dyDescent="0.3"/>
    <row r="61" spans="1:8" ht="10.5" customHeight="1" x14ac:dyDescent="0.3">
      <c r="F61" s="24"/>
    </row>
  </sheetData>
  <mergeCells count="11">
    <mergeCell ref="A57:G57"/>
    <mergeCell ref="A1:G1"/>
    <mergeCell ref="A2:A5"/>
    <mergeCell ref="B2:B5"/>
    <mergeCell ref="C2:C4"/>
    <mergeCell ref="D2:F2"/>
    <mergeCell ref="G2:G5"/>
    <mergeCell ref="D3:D4"/>
    <mergeCell ref="E3:E4"/>
    <mergeCell ref="F3:F4"/>
    <mergeCell ref="C5:F5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&amp;C&amp;"Arial,Standard"&amp;6© Statistisches Landesamt des Freitstaates Sachsen - Q IV 3 - j/14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showGridLines="0" workbookViewId="0">
      <selection sqref="A1:J1"/>
    </sheetView>
  </sheetViews>
  <sheetFormatPr baseColWidth="10" defaultColWidth="5.6640625" defaultRowHeight="13.2" x14ac:dyDescent="0.25"/>
  <cols>
    <col min="1" max="1" width="13.6640625" style="56" customWidth="1"/>
    <col min="2" max="10" width="8.44140625" style="56" customWidth="1"/>
    <col min="11" max="12" width="8" style="56" customWidth="1"/>
    <col min="13" max="14" width="7.44140625" style="56" bestFit="1" customWidth="1"/>
    <col min="15" max="15" width="28.44140625" style="56" customWidth="1"/>
    <col min="16" max="16" width="10.6640625" style="56" bestFit="1" customWidth="1"/>
    <col min="17" max="20" width="7.44140625" style="56" bestFit="1" customWidth="1"/>
    <col min="21" max="16384" width="5.6640625" style="56"/>
  </cols>
  <sheetData>
    <row r="1" spans="1:23" ht="36" customHeight="1" x14ac:dyDescent="0.25">
      <c r="A1" s="236" t="s">
        <v>83</v>
      </c>
      <c r="B1" s="236"/>
      <c r="C1" s="236"/>
      <c r="D1" s="236"/>
      <c r="E1" s="236"/>
      <c r="F1" s="236"/>
      <c r="G1" s="236"/>
      <c r="H1" s="236"/>
      <c r="I1" s="236"/>
      <c r="J1" s="236"/>
      <c r="K1" s="55"/>
    </row>
    <row r="2" spans="1:23" x14ac:dyDescent="0.25">
      <c r="A2" s="237" t="s">
        <v>84</v>
      </c>
      <c r="B2" s="239">
        <v>1996</v>
      </c>
      <c r="C2" s="234">
        <v>2007</v>
      </c>
      <c r="D2" s="234">
        <v>2008</v>
      </c>
      <c r="E2" s="234">
        <v>2009</v>
      </c>
      <c r="F2" s="234">
        <v>2010</v>
      </c>
      <c r="G2" s="234">
        <v>2011</v>
      </c>
      <c r="H2" s="234">
        <v>2012</v>
      </c>
      <c r="I2" s="234">
        <v>2013</v>
      </c>
      <c r="J2" s="234">
        <v>2014</v>
      </c>
    </row>
    <row r="3" spans="1:23" s="57" customFormat="1" ht="10.199999999999999" x14ac:dyDescent="0.2">
      <c r="A3" s="238"/>
      <c r="B3" s="240"/>
      <c r="C3" s="235"/>
      <c r="D3" s="235"/>
      <c r="E3" s="235"/>
      <c r="F3" s="235"/>
      <c r="G3" s="235"/>
      <c r="H3" s="235"/>
      <c r="I3" s="235"/>
      <c r="J3" s="235"/>
    </row>
    <row r="4" spans="1:23" s="57" customFormat="1" ht="10.199999999999999" x14ac:dyDescent="0.2">
      <c r="A4" s="58"/>
      <c r="B4" s="59"/>
      <c r="C4" s="59"/>
    </row>
    <row r="5" spans="1:23" s="57" customFormat="1" ht="13.5" customHeight="1" x14ac:dyDescent="0.25">
      <c r="A5" s="60" t="s">
        <v>85</v>
      </c>
      <c r="B5" s="61">
        <v>62537</v>
      </c>
      <c r="C5" s="61">
        <v>502339.45</v>
      </c>
      <c r="D5" s="61">
        <v>468318.1</v>
      </c>
      <c r="E5" s="61">
        <v>424525.19</v>
      </c>
      <c r="F5" s="62">
        <v>531592.54</v>
      </c>
      <c r="G5" s="62">
        <v>557336.97</v>
      </c>
      <c r="H5" s="62">
        <v>549636.9</v>
      </c>
      <c r="I5" s="62">
        <v>541988.80000000005</v>
      </c>
      <c r="J5" s="62">
        <v>637614.49</v>
      </c>
    </row>
    <row r="6" spans="1:23" s="57" customFormat="1" ht="12" x14ac:dyDescent="0.25">
      <c r="A6" s="60"/>
      <c r="B6" s="63"/>
      <c r="C6" s="63"/>
      <c r="D6" s="63"/>
      <c r="E6" s="63"/>
      <c r="F6" s="64"/>
      <c r="G6" s="64"/>
    </row>
    <row r="7" spans="1:23" s="57" customFormat="1" ht="12" x14ac:dyDescent="0.25">
      <c r="A7" s="65" t="s">
        <v>16</v>
      </c>
      <c r="B7" s="62">
        <v>11087</v>
      </c>
      <c r="C7" s="62">
        <v>33647.839999999997</v>
      </c>
      <c r="D7" s="62">
        <v>31342.83</v>
      </c>
      <c r="E7" s="62">
        <v>25928.65</v>
      </c>
      <c r="F7" s="62">
        <v>32382.68</v>
      </c>
      <c r="G7" s="62">
        <v>44534.65</v>
      </c>
      <c r="H7" s="62">
        <v>51483.6</v>
      </c>
      <c r="I7" s="62">
        <v>51595</v>
      </c>
      <c r="J7" s="62">
        <v>57618.21</v>
      </c>
    </row>
    <row r="8" spans="1:23" s="57" customFormat="1" ht="12" x14ac:dyDescent="0.25">
      <c r="A8" s="65"/>
      <c r="B8" s="63"/>
      <c r="C8" s="63"/>
      <c r="D8" s="63"/>
      <c r="E8" s="63"/>
      <c r="F8" s="64"/>
      <c r="G8" s="64"/>
    </row>
    <row r="9" spans="1:23" s="57" customFormat="1" ht="11.4" x14ac:dyDescent="0.2">
      <c r="A9" s="66" t="s">
        <v>86</v>
      </c>
      <c r="B9" s="63"/>
      <c r="C9" s="63"/>
      <c r="D9" s="63"/>
      <c r="E9" s="63"/>
      <c r="F9" s="64"/>
      <c r="G9" s="64"/>
    </row>
    <row r="10" spans="1:23" s="57" customFormat="1" ht="11.4" x14ac:dyDescent="0.2">
      <c r="A10" s="66" t="s">
        <v>26</v>
      </c>
      <c r="B10" s="67">
        <v>1064</v>
      </c>
      <c r="C10" s="67">
        <v>8464</v>
      </c>
      <c r="D10" s="63">
        <v>10749</v>
      </c>
      <c r="E10" s="63">
        <v>7768</v>
      </c>
      <c r="F10" s="63">
        <v>9704</v>
      </c>
      <c r="G10" s="63">
        <v>19847</v>
      </c>
      <c r="H10" s="63">
        <v>26190</v>
      </c>
      <c r="I10" s="63">
        <v>24071</v>
      </c>
      <c r="J10" s="63">
        <v>29588</v>
      </c>
    </row>
    <row r="11" spans="1:23" s="57" customFormat="1" ht="11.4" x14ac:dyDescent="0.2">
      <c r="A11" s="66" t="s">
        <v>28</v>
      </c>
      <c r="B11" s="63">
        <v>8110</v>
      </c>
      <c r="C11" s="63">
        <v>24260</v>
      </c>
      <c r="D11" s="67" t="s">
        <v>27</v>
      </c>
      <c r="E11" s="67" t="s">
        <v>27</v>
      </c>
      <c r="F11" s="67" t="s">
        <v>27</v>
      </c>
      <c r="G11" s="67" t="s">
        <v>27</v>
      </c>
      <c r="H11" s="67" t="s">
        <v>27</v>
      </c>
      <c r="I11" s="67" t="s">
        <v>27</v>
      </c>
      <c r="J11" s="67" t="s">
        <v>27</v>
      </c>
    </row>
    <row r="12" spans="1:23" s="57" customFormat="1" ht="11.4" x14ac:dyDescent="0.2">
      <c r="A12" s="66" t="s">
        <v>87</v>
      </c>
      <c r="B12" s="67">
        <v>13</v>
      </c>
      <c r="C12" s="67">
        <v>923.84</v>
      </c>
      <c r="D12" s="63">
        <v>366.83</v>
      </c>
      <c r="E12" s="67" t="s">
        <v>27</v>
      </c>
      <c r="F12" s="67">
        <v>104.68</v>
      </c>
      <c r="G12" s="67" t="s">
        <v>27</v>
      </c>
      <c r="H12" s="67" t="s">
        <v>27</v>
      </c>
      <c r="I12" s="67" t="s">
        <v>15</v>
      </c>
      <c r="J12" s="67" t="s">
        <v>27</v>
      </c>
    </row>
    <row r="13" spans="1:23" s="57" customFormat="1" ht="11.4" x14ac:dyDescent="0.2">
      <c r="A13" s="66" t="s">
        <v>31</v>
      </c>
      <c r="B13" s="67" t="s">
        <v>15</v>
      </c>
      <c r="C13" s="67" t="s">
        <v>15</v>
      </c>
      <c r="D13" s="67" t="s">
        <v>15</v>
      </c>
      <c r="E13" s="67" t="s">
        <v>15</v>
      </c>
      <c r="F13" s="67" t="s">
        <v>27</v>
      </c>
      <c r="G13" s="67" t="s">
        <v>27</v>
      </c>
      <c r="H13" s="67" t="s">
        <v>27</v>
      </c>
      <c r="I13" s="63">
        <v>3256</v>
      </c>
      <c r="J13" s="63">
        <v>4164</v>
      </c>
    </row>
    <row r="14" spans="1:23" ht="12.75" customHeight="1" x14ac:dyDescent="0.25">
      <c r="A14" s="66" t="s">
        <v>32</v>
      </c>
      <c r="B14" s="67" t="s">
        <v>15</v>
      </c>
      <c r="C14" s="67" t="s">
        <v>15</v>
      </c>
      <c r="D14" s="67" t="s">
        <v>15</v>
      </c>
      <c r="E14" s="67" t="s">
        <v>15</v>
      </c>
      <c r="F14" s="67" t="s">
        <v>15</v>
      </c>
      <c r="G14" s="67" t="s">
        <v>27</v>
      </c>
      <c r="H14" s="67" t="s">
        <v>27</v>
      </c>
      <c r="I14" s="67" t="s">
        <v>27</v>
      </c>
      <c r="J14" s="67" t="s">
        <v>27</v>
      </c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</row>
    <row r="15" spans="1:23" s="57" customFormat="1" ht="12" x14ac:dyDescent="0.25">
      <c r="A15" s="66" t="s">
        <v>88</v>
      </c>
      <c r="B15" s="62"/>
      <c r="C15" s="62"/>
      <c r="D15" s="62"/>
      <c r="E15" s="62"/>
      <c r="F15" s="62"/>
      <c r="G15" s="62"/>
    </row>
    <row r="16" spans="1:23" s="57" customFormat="1" ht="12" x14ac:dyDescent="0.25">
      <c r="A16" s="65" t="s">
        <v>17</v>
      </c>
      <c r="B16" s="62">
        <v>51450</v>
      </c>
      <c r="C16" s="62">
        <v>468691.61</v>
      </c>
      <c r="D16" s="62">
        <v>436975.27</v>
      </c>
      <c r="E16" s="62">
        <v>398596.54</v>
      </c>
      <c r="F16" s="62">
        <v>499209.86</v>
      </c>
      <c r="G16" s="62">
        <v>512802.32</v>
      </c>
      <c r="H16" s="62">
        <v>498153.4</v>
      </c>
      <c r="I16" s="62">
        <v>490393.78</v>
      </c>
      <c r="J16" s="62">
        <v>579996.28</v>
      </c>
    </row>
    <row r="17" spans="1:23" s="57" customFormat="1" ht="12" x14ac:dyDescent="0.25">
      <c r="A17" s="65"/>
      <c r="B17" s="63"/>
      <c r="C17" s="63"/>
      <c r="D17" s="63"/>
      <c r="E17" s="63"/>
      <c r="F17" s="62"/>
      <c r="G17" s="62"/>
    </row>
    <row r="18" spans="1:23" s="57" customFormat="1" ht="11.4" x14ac:dyDescent="0.2">
      <c r="A18" s="66" t="s">
        <v>86</v>
      </c>
      <c r="B18" s="63"/>
      <c r="C18" s="63"/>
      <c r="D18" s="63"/>
      <c r="E18" s="63"/>
      <c r="F18" s="63"/>
      <c r="G18" s="63"/>
    </row>
    <row r="19" spans="1:23" s="57" customFormat="1" ht="11.4" x14ac:dyDescent="0.2">
      <c r="A19" s="66" t="s">
        <v>34</v>
      </c>
      <c r="B19" s="63">
        <v>1436</v>
      </c>
      <c r="C19" s="63">
        <v>5267</v>
      </c>
      <c r="D19" s="63">
        <v>4823</v>
      </c>
      <c r="E19" s="63">
        <v>3366</v>
      </c>
      <c r="F19" s="63">
        <v>3669</v>
      </c>
      <c r="G19" s="63">
        <v>4672</v>
      </c>
      <c r="H19" s="67">
        <v>4527</v>
      </c>
      <c r="I19" s="67">
        <v>5380</v>
      </c>
      <c r="J19" s="67">
        <v>7953</v>
      </c>
    </row>
    <row r="20" spans="1:23" s="57" customFormat="1" ht="11.4" x14ac:dyDescent="0.2">
      <c r="A20" s="66" t="s">
        <v>35</v>
      </c>
      <c r="B20" s="63">
        <v>142</v>
      </c>
      <c r="C20" s="63">
        <v>8774.4599999999991</v>
      </c>
      <c r="D20" s="63">
        <v>11703.64</v>
      </c>
      <c r="E20" s="63">
        <v>11098.33</v>
      </c>
      <c r="F20" s="63">
        <v>11877.78</v>
      </c>
      <c r="G20" s="63">
        <v>11391.36</v>
      </c>
      <c r="H20" s="63">
        <v>13872.2</v>
      </c>
      <c r="I20" s="63">
        <v>14096.58</v>
      </c>
      <c r="J20" s="67">
        <v>18565.75</v>
      </c>
    </row>
    <row r="21" spans="1:23" s="57" customFormat="1" ht="11.4" x14ac:dyDescent="0.2">
      <c r="A21" s="66" t="s">
        <v>36</v>
      </c>
      <c r="B21" s="67" t="s">
        <v>15</v>
      </c>
      <c r="C21" s="67" t="s">
        <v>27</v>
      </c>
      <c r="D21" s="67" t="s">
        <v>27</v>
      </c>
      <c r="E21" s="67" t="s">
        <v>27</v>
      </c>
      <c r="F21" s="67" t="s">
        <v>27</v>
      </c>
      <c r="G21" s="67" t="s">
        <v>27</v>
      </c>
      <c r="H21" s="67" t="s">
        <v>27</v>
      </c>
      <c r="I21" s="67" t="s">
        <v>27</v>
      </c>
      <c r="J21" s="67" t="s">
        <v>27</v>
      </c>
    </row>
    <row r="22" spans="1:23" s="57" customFormat="1" ht="11.4" x14ac:dyDescent="0.2">
      <c r="A22" s="66" t="s">
        <v>89</v>
      </c>
      <c r="B22" s="63">
        <v>9568</v>
      </c>
      <c r="C22" s="63">
        <v>50290.03</v>
      </c>
      <c r="D22" s="63">
        <v>56279.79</v>
      </c>
      <c r="E22" s="63">
        <v>72781.25</v>
      </c>
      <c r="F22" s="67">
        <v>65589.740000000005</v>
      </c>
      <c r="G22" s="67">
        <v>56041.86</v>
      </c>
      <c r="H22" s="67">
        <v>54595</v>
      </c>
      <c r="I22" s="63">
        <v>57656.800000000003</v>
      </c>
      <c r="J22" s="67">
        <v>74137.41</v>
      </c>
    </row>
    <row r="23" spans="1:23" s="57" customFormat="1" ht="11.4" x14ac:dyDescent="0.2">
      <c r="A23" s="66" t="s">
        <v>90</v>
      </c>
      <c r="B23" s="67" t="s">
        <v>15</v>
      </c>
      <c r="C23" s="67" t="s">
        <v>15</v>
      </c>
      <c r="D23" s="67">
        <v>208</v>
      </c>
      <c r="E23" s="67">
        <v>1176</v>
      </c>
      <c r="F23" s="67" t="s">
        <v>27</v>
      </c>
      <c r="G23" s="67" t="s">
        <v>15</v>
      </c>
      <c r="H23" s="67" t="s">
        <v>58</v>
      </c>
      <c r="I23" s="67" t="s">
        <v>58</v>
      </c>
      <c r="J23" s="67" t="s">
        <v>58</v>
      </c>
    </row>
    <row r="24" spans="1:23" s="57" customFormat="1" ht="11.4" x14ac:dyDescent="0.2">
      <c r="A24" s="66" t="s">
        <v>37</v>
      </c>
      <c r="B24" s="63">
        <v>29714</v>
      </c>
      <c r="C24" s="63">
        <v>303189.90000000002</v>
      </c>
      <c r="D24" s="63">
        <v>283076.44</v>
      </c>
      <c r="E24" s="63">
        <v>244313.58</v>
      </c>
      <c r="F24" s="63">
        <v>326060.82</v>
      </c>
      <c r="G24" s="63">
        <v>350293.1</v>
      </c>
      <c r="H24" s="63">
        <v>353069.4</v>
      </c>
      <c r="I24" s="63">
        <v>331733.88</v>
      </c>
      <c r="J24" s="63">
        <v>401922.38</v>
      </c>
    </row>
    <row r="25" spans="1:23" s="57" customFormat="1" ht="11.4" x14ac:dyDescent="0.2">
      <c r="A25" s="66" t="s">
        <v>91</v>
      </c>
      <c r="B25" s="67" t="s">
        <v>15</v>
      </c>
      <c r="C25" s="67" t="s">
        <v>15</v>
      </c>
      <c r="D25" s="67" t="s">
        <v>15</v>
      </c>
      <c r="E25" s="67" t="s">
        <v>27</v>
      </c>
      <c r="F25" s="67" t="s">
        <v>15</v>
      </c>
      <c r="G25" s="67" t="s">
        <v>15</v>
      </c>
      <c r="H25" s="67" t="s">
        <v>58</v>
      </c>
      <c r="I25" s="67" t="s">
        <v>58</v>
      </c>
      <c r="J25" s="67" t="s">
        <v>58</v>
      </c>
    </row>
    <row r="26" spans="1:23" s="57" customFormat="1" ht="11.4" x14ac:dyDescent="0.2">
      <c r="A26" s="66" t="s">
        <v>38</v>
      </c>
      <c r="B26" s="63">
        <v>9998</v>
      </c>
      <c r="C26" s="63">
        <v>48024.22</v>
      </c>
      <c r="D26" s="63">
        <v>50871.4</v>
      </c>
      <c r="E26" s="63">
        <v>61992.38</v>
      </c>
      <c r="F26" s="67">
        <v>49713.52</v>
      </c>
      <c r="G26" s="67">
        <v>46523</v>
      </c>
      <c r="H26" s="67">
        <v>41779.800000000003</v>
      </c>
      <c r="I26" s="63">
        <v>45729.52</v>
      </c>
      <c r="J26" s="63">
        <v>55443.74</v>
      </c>
    </row>
    <row r="27" spans="1:23" s="57" customFormat="1" ht="11.4" x14ac:dyDescent="0.2">
      <c r="A27" s="66" t="s">
        <v>39</v>
      </c>
      <c r="B27" s="63">
        <v>592</v>
      </c>
      <c r="C27" s="67" t="s">
        <v>27</v>
      </c>
      <c r="D27" s="67" t="s">
        <v>27</v>
      </c>
      <c r="E27" s="67" t="s">
        <v>27</v>
      </c>
      <c r="F27" s="67" t="s">
        <v>27</v>
      </c>
      <c r="G27" s="67" t="s">
        <v>27</v>
      </c>
      <c r="H27" s="67" t="s">
        <v>27</v>
      </c>
      <c r="I27" s="67" t="s">
        <v>27</v>
      </c>
      <c r="J27" s="67" t="s">
        <v>27</v>
      </c>
    </row>
    <row r="28" spans="1:23" s="68" customFormat="1" ht="11.4" x14ac:dyDescent="0.2">
      <c r="A28" s="66" t="s">
        <v>40</v>
      </c>
      <c r="B28" s="67" t="s">
        <v>15</v>
      </c>
      <c r="C28" s="67" t="s">
        <v>27</v>
      </c>
      <c r="D28" s="67" t="s">
        <v>27</v>
      </c>
      <c r="E28" s="67" t="s">
        <v>27</v>
      </c>
      <c r="F28" s="67" t="s">
        <v>27</v>
      </c>
      <c r="G28" s="67" t="s">
        <v>27</v>
      </c>
      <c r="H28" s="67" t="s">
        <v>27</v>
      </c>
      <c r="I28" s="67" t="s">
        <v>27</v>
      </c>
      <c r="J28" s="67" t="s">
        <v>27</v>
      </c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</row>
    <row r="29" spans="1:23" s="68" customFormat="1" ht="11.4" x14ac:dyDescent="0.2">
      <c r="A29" s="66" t="s">
        <v>41</v>
      </c>
      <c r="B29" s="67" t="s">
        <v>15</v>
      </c>
      <c r="C29" s="67" t="s">
        <v>27</v>
      </c>
      <c r="D29" s="67" t="s">
        <v>27</v>
      </c>
      <c r="E29" s="67" t="s">
        <v>27</v>
      </c>
      <c r="F29" s="67" t="s">
        <v>27</v>
      </c>
      <c r="G29" s="67" t="s">
        <v>27</v>
      </c>
      <c r="H29" s="67" t="s">
        <v>27</v>
      </c>
      <c r="I29" s="67" t="s">
        <v>27</v>
      </c>
      <c r="J29" s="67" t="s">
        <v>27</v>
      </c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</row>
    <row r="30" spans="1:23" s="71" customFormat="1" x14ac:dyDescent="0.25">
      <c r="A30" s="22" t="s">
        <v>19</v>
      </c>
      <c r="B30" s="69"/>
      <c r="C30" s="70"/>
      <c r="J30" s="64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</row>
    <row r="31" spans="1:23" x14ac:dyDescent="0.25">
      <c r="A31" s="57" t="s">
        <v>174</v>
      </c>
    </row>
  </sheetData>
  <mergeCells count="11">
    <mergeCell ref="J2:J3"/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&amp;C&amp;"Arial,Standard"&amp;6© Statistisches Landesamt des Freitstaates Sachsen - Q IV 3 -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showGridLines="0" workbookViewId="0">
      <selection activeCell="L43" sqref="L43"/>
    </sheetView>
  </sheetViews>
  <sheetFormatPr baseColWidth="10" defaultColWidth="5.6640625" defaultRowHeight="13.2" x14ac:dyDescent="0.25"/>
  <cols>
    <col min="1" max="1" width="20.88671875" style="74" customWidth="1"/>
    <col min="2" max="2" width="11.109375" style="74" customWidth="1"/>
    <col min="3" max="3" width="12.5546875" style="74" customWidth="1"/>
    <col min="4" max="4" width="10.44140625" style="74" customWidth="1"/>
    <col min="5" max="5" width="12.88671875" style="114" customWidth="1"/>
    <col min="6" max="7" width="12.88671875" style="74" customWidth="1"/>
    <col min="8" max="8" width="13.33203125" style="74" customWidth="1"/>
    <col min="9" max="9" width="7.6640625" style="74" customWidth="1"/>
    <col min="10" max="12" width="5.6640625" style="74"/>
    <col min="13" max="13" width="10.6640625" style="74" bestFit="1" customWidth="1"/>
    <col min="14" max="15" width="5.6640625" style="74"/>
    <col min="16" max="16" width="14" style="74" bestFit="1" customWidth="1"/>
    <col min="17" max="17" width="5.6640625" style="74"/>
    <col min="18" max="18" width="10.6640625" style="74" bestFit="1" customWidth="1"/>
    <col min="19" max="16384" width="5.6640625" style="74"/>
  </cols>
  <sheetData>
    <row r="1" spans="1:8" ht="36" customHeight="1" x14ac:dyDescent="0.25">
      <c r="A1" s="243" t="s">
        <v>94</v>
      </c>
      <c r="B1" s="194"/>
      <c r="C1" s="194"/>
      <c r="D1" s="194"/>
      <c r="E1" s="194"/>
      <c r="F1" s="194"/>
      <c r="G1" s="194"/>
      <c r="H1" s="73"/>
    </row>
    <row r="2" spans="1:8" ht="12" customHeight="1" x14ac:dyDescent="0.25">
      <c r="A2" s="244" t="s">
        <v>95</v>
      </c>
      <c r="B2" s="247" t="s">
        <v>23</v>
      </c>
      <c r="C2" s="250" t="s">
        <v>72</v>
      </c>
      <c r="D2" s="251"/>
      <c r="E2" s="251"/>
      <c r="F2" s="251"/>
      <c r="G2" s="251"/>
      <c r="H2" s="73"/>
    </row>
    <row r="3" spans="1:8" ht="12" customHeight="1" x14ac:dyDescent="0.25">
      <c r="A3" s="245"/>
      <c r="B3" s="248"/>
      <c r="C3" s="252" t="s">
        <v>74</v>
      </c>
      <c r="D3" s="253"/>
      <c r="E3" s="257" t="s">
        <v>96</v>
      </c>
      <c r="F3" s="258"/>
      <c r="G3" s="258"/>
      <c r="H3" s="73"/>
    </row>
    <row r="4" spans="1:8" ht="12" customHeight="1" x14ac:dyDescent="0.25">
      <c r="A4" s="245"/>
      <c r="B4" s="248"/>
      <c r="C4" s="254"/>
      <c r="D4" s="245"/>
      <c r="E4" s="248" t="s">
        <v>97</v>
      </c>
      <c r="F4" s="254" t="s">
        <v>98</v>
      </c>
      <c r="G4" s="252" t="s">
        <v>99</v>
      </c>
      <c r="H4" s="73"/>
    </row>
    <row r="5" spans="1:8" ht="12" customHeight="1" x14ac:dyDescent="0.25">
      <c r="A5" s="245"/>
      <c r="B5" s="248"/>
      <c r="C5" s="254"/>
      <c r="D5" s="245"/>
      <c r="E5" s="248"/>
      <c r="F5" s="254"/>
      <c r="G5" s="254"/>
      <c r="H5" s="73"/>
    </row>
    <row r="6" spans="1:8" ht="12" customHeight="1" x14ac:dyDescent="0.25">
      <c r="A6" s="245"/>
      <c r="B6" s="249"/>
      <c r="C6" s="255"/>
      <c r="D6" s="256"/>
      <c r="E6" s="249"/>
      <c r="F6" s="255"/>
      <c r="G6" s="255"/>
      <c r="H6" s="73"/>
    </row>
    <row r="7" spans="1:8" s="73" customFormat="1" ht="12" customHeight="1" x14ac:dyDescent="0.2">
      <c r="A7" s="246"/>
      <c r="B7" s="259" t="s">
        <v>100</v>
      </c>
      <c r="C7" s="260"/>
      <c r="D7" s="75" t="s">
        <v>13</v>
      </c>
      <c r="E7" s="241" t="s">
        <v>100</v>
      </c>
      <c r="F7" s="242"/>
      <c r="G7" s="242"/>
    </row>
    <row r="8" spans="1:8" s="73" customFormat="1" ht="12" customHeight="1" x14ac:dyDescent="0.2">
      <c r="A8" s="76"/>
      <c r="B8" s="77"/>
      <c r="C8" s="77"/>
      <c r="D8" s="78"/>
      <c r="E8" s="79"/>
      <c r="F8" s="79"/>
      <c r="G8" s="79"/>
    </row>
    <row r="9" spans="1:8" s="84" customFormat="1" ht="13.5" customHeight="1" x14ac:dyDescent="0.25">
      <c r="A9" s="80" t="s">
        <v>23</v>
      </c>
      <c r="B9" s="81">
        <v>638015</v>
      </c>
      <c r="C9" s="81">
        <v>541594</v>
      </c>
      <c r="D9" s="82">
        <f>C9*100/B9</f>
        <v>84.887345908795254</v>
      </c>
      <c r="E9" s="81">
        <v>401194</v>
      </c>
      <c r="F9" s="81">
        <v>24539</v>
      </c>
      <c r="G9" s="81">
        <v>115861</v>
      </c>
      <c r="H9" s="83"/>
    </row>
    <row r="10" spans="1:8" s="84" customFormat="1" ht="7.5" customHeight="1" x14ac:dyDescent="0.25">
      <c r="A10" s="80"/>
      <c r="B10" s="81"/>
      <c r="C10" s="81"/>
      <c r="D10" s="82"/>
      <c r="E10" s="81"/>
      <c r="F10" s="81"/>
      <c r="G10" s="81"/>
      <c r="H10" s="83"/>
    </row>
    <row r="11" spans="1:8" s="84" customFormat="1" ht="13.5" customHeight="1" x14ac:dyDescent="0.25">
      <c r="A11" s="80" t="s">
        <v>101</v>
      </c>
      <c r="B11" s="81"/>
      <c r="C11" s="81"/>
      <c r="D11" s="82"/>
      <c r="E11" s="81"/>
      <c r="F11" s="81"/>
      <c r="G11" s="81"/>
      <c r="H11" s="83"/>
    </row>
    <row r="12" spans="1:8" s="73" customFormat="1" ht="7.5" customHeight="1" x14ac:dyDescent="0.2">
      <c r="A12" s="76"/>
      <c r="B12" s="77"/>
      <c r="C12" s="77"/>
      <c r="D12" s="78"/>
      <c r="E12" s="79"/>
      <c r="F12" s="79"/>
      <c r="G12" s="79"/>
    </row>
    <row r="13" spans="1:8" s="87" customFormat="1" ht="13.5" customHeight="1" x14ac:dyDescent="0.25">
      <c r="A13" s="80" t="s">
        <v>102</v>
      </c>
      <c r="B13" s="85">
        <v>57612</v>
      </c>
      <c r="C13" s="85" t="s">
        <v>15</v>
      </c>
      <c r="D13" s="85" t="s">
        <v>15</v>
      </c>
      <c r="E13" s="85" t="s">
        <v>15</v>
      </c>
      <c r="F13" s="85" t="s">
        <v>15</v>
      </c>
      <c r="G13" s="85" t="s">
        <v>15</v>
      </c>
      <c r="H13" s="86"/>
    </row>
    <row r="14" spans="1:8" s="73" customFormat="1" ht="7.5" customHeight="1" x14ac:dyDescent="0.2">
      <c r="A14" s="88"/>
      <c r="B14" s="89"/>
      <c r="D14" s="90"/>
      <c r="E14" s="89"/>
      <c r="F14" s="91"/>
      <c r="G14" s="91"/>
    </row>
    <row r="15" spans="1:8" s="73" customFormat="1" ht="11.4" x14ac:dyDescent="0.2">
      <c r="A15" s="92" t="s">
        <v>103</v>
      </c>
      <c r="B15" s="89"/>
      <c r="D15" s="90"/>
      <c r="E15" s="89"/>
      <c r="F15" s="91"/>
      <c r="G15" s="91"/>
    </row>
    <row r="16" spans="1:8" s="73" customFormat="1" ht="7.5" customHeight="1" x14ac:dyDescent="0.2">
      <c r="A16" s="88"/>
      <c r="B16" s="89"/>
      <c r="D16" s="90"/>
      <c r="E16" s="89"/>
      <c r="F16" s="91"/>
      <c r="G16" s="91"/>
    </row>
    <row r="17" spans="1:8" s="73" customFormat="1" ht="12.75" customHeight="1" x14ac:dyDescent="0.2">
      <c r="A17" s="92" t="s">
        <v>104</v>
      </c>
      <c r="B17" s="93">
        <v>29588</v>
      </c>
      <c r="C17" s="94" t="s">
        <v>15</v>
      </c>
      <c r="D17" s="95" t="s">
        <v>15</v>
      </c>
      <c r="E17" s="94" t="s">
        <v>15</v>
      </c>
      <c r="F17" s="94" t="s">
        <v>15</v>
      </c>
      <c r="G17" s="94" t="s">
        <v>15</v>
      </c>
      <c r="H17" s="83"/>
    </row>
    <row r="18" spans="1:8" s="73" customFormat="1" ht="12.75" customHeight="1" x14ac:dyDescent="0.2">
      <c r="A18" s="92" t="s">
        <v>105</v>
      </c>
      <c r="B18" s="93" t="s">
        <v>27</v>
      </c>
      <c r="C18" s="94" t="s">
        <v>15</v>
      </c>
      <c r="D18" s="95" t="s">
        <v>15</v>
      </c>
      <c r="E18" s="94" t="s">
        <v>15</v>
      </c>
      <c r="F18" s="94" t="s">
        <v>15</v>
      </c>
      <c r="G18" s="94" t="s">
        <v>15</v>
      </c>
      <c r="H18" s="83"/>
    </row>
    <row r="19" spans="1:8" s="73" customFormat="1" ht="12.75" customHeight="1" x14ac:dyDescent="0.2">
      <c r="A19" s="92" t="s">
        <v>106</v>
      </c>
      <c r="B19" s="93">
        <v>4164</v>
      </c>
      <c r="C19" s="94" t="s">
        <v>15</v>
      </c>
      <c r="D19" s="95" t="s">
        <v>15</v>
      </c>
      <c r="E19" s="94" t="s">
        <v>15</v>
      </c>
      <c r="F19" s="94" t="s">
        <v>15</v>
      </c>
      <c r="G19" s="94" t="s">
        <v>15</v>
      </c>
      <c r="H19" s="83"/>
    </row>
    <row r="20" spans="1:8" s="73" customFormat="1" ht="12.75" customHeight="1" x14ac:dyDescent="0.2">
      <c r="A20" s="92" t="s">
        <v>107</v>
      </c>
      <c r="B20" s="93" t="s">
        <v>27</v>
      </c>
      <c r="C20" s="94" t="s">
        <v>15</v>
      </c>
      <c r="D20" s="95" t="s">
        <v>15</v>
      </c>
      <c r="E20" s="94" t="s">
        <v>15</v>
      </c>
      <c r="F20" s="94" t="s">
        <v>15</v>
      </c>
      <c r="G20" s="94" t="s">
        <v>15</v>
      </c>
      <c r="H20" s="83"/>
    </row>
    <row r="21" spans="1:8" s="73" customFormat="1" ht="12" x14ac:dyDescent="0.25">
      <c r="A21" s="80"/>
      <c r="B21" s="96"/>
      <c r="C21" s="85"/>
      <c r="D21" s="97"/>
      <c r="E21" s="85"/>
      <c r="F21" s="93"/>
      <c r="G21" s="93"/>
      <c r="H21" s="83"/>
    </row>
    <row r="22" spans="1:8" s="87" customFormat="1" ht="13.5" customHeight="1" x14ac:dyDescent="0.25">
      <c r="A22" s="80" t="s">
        <v>108</v>
      </c>
      <c r="B22" s="85">
        <v>406723</v>
      </c>
      <c r="C22" s="85">
        <v>370587</v>
      </c>
      <c r="D22" s="82">
        <f>C22*100/B22</f>
        <v>91.115329106050069</v>
      </c>
      <c r="E22" s="85">
        <v>311814</v>
      </c>
      <c r="F22" s="85">
        <v>4105</v>
      </c>
      <c r="G22" s="85">
        <v>54668</v>
      </c>
      <c r="H22" s="86"/>
    </row>
    <row r="23" spans="1:8" s="87" customFormat="1" ht="7.5" customHeight="1" x14ac:dyDescent="0.25">
      <c r="A23" s="80"/>
      <c r="B23" s="85"/>
      <c r="C23" s="85"/>
      <c r="D23" s="82"/>
      <c r="E23" s="85"/>
      <c r="F23" s="85"/>
      <c r="G23" s="85"/>
      <c r="H23" s="86"/>
    </row>
    <row r="24" spans="1:8" s="87" customFormat="1" ht="12" x14ac:dyDescent="0.25">
      <c r="A24" s="92" t="s">
        <v>103</v>
      </c>
      <c r="B24" s="85"/>
      <c r="C24" s="85"/>
      <c r="D24" s="82"/>
      <c r="E24" s="85"/>
      <c r="F24" s="85"/>
      <c r="G24" s="85"/>
      <c r="H24" s="86"/>
    </row>
    <row r="25" spans="1:8" s="73" customFormat="1" ht="9" customHeight="1" x14ac:dyDescent="0.2">
      <c r="A25" s="92"/>
      <c r="B25" s="96"/>
      <c r="C25" s="93"/>
      <c r="D25" s="98"/>
      <c r="E25" s="96"/>
      <c r="F25" s="93"/>
      <c r="G25" s="93"/>
      <c r="H25" s="83"/>
    </row>
    <row r="26" spans="1:8" s="73" customFormat="1" ht="12.75" customHeight="1" x14ac:dyDescent="0.2">
      <c r="A26" s="92" t="s">
        <v>109</v>
      </c>
      <c r="B26" s="93">
        <v>378660</v>
      </c>
      <c r="C26" s="93">
        <v>369579</v>
      </c>
      <c r="D26" s="99">
        <f>C26*100/B26</f>
        <v>97.601806369830456</v>
      </c>
      <c r="E26" s="93">
        <v>311345</v>
      </c>
      <c r="F26" s="93">
        <v>4105</v>
      </c>
      <c r="G26" s="93">
        <v>54129</v>
      </c>
      <c r="H26" s="83"/>
    </row>
    <row r="27" spans="1:8" s="73" customFormat="1" ht="11.4" x14ac:dyDescent="0.2">
      <c r="A27" s="92"/>
      <c r="B27" s="96"/>
      <c r="C27" s="93"/>
      <c r="D27" s="97"/>
      <c r="E27" s="96"/>
      <c r="F27" s="93"/>
      <c r="G27" s="100"/>
      <c r="H27" s="83"/>
    </row>
    <row r="28" spans="1:8" ht="13.5" customHeight="1" x14ac:dyDescent="0.25">
      <c r="A28" s="80" t="s">
        <v>110</v>
      </c>
      <c r="B28" s="85">
        <v>173680</v>
      </c>
      <c r="C28" s="85">
        <v>171007</v>
      </c>
      <c r="D28" s="82">
        <f>C28*100/B28</f>
        <v>98.460962690004607</v>
      </c>
      <c r="E28" s="85">
        <v>89380</v>
      </c>
      <c r="F28" s="85">
        <v>20434</v>
      </c>
      <c r="G28" s="85">
        <v>61193</v>
      </c>
      <c r="H28" s="83"/>
    </row>
    <row r="29" spans="1:8" s="87" customFormat="1" ht="7.5" customHeight="1" x14ac:dyDescent="0.25">
      <c r="A29" s="92"/>
      <c r="B29" s="85"/>
      <c r="C29" s="85"/>
      <c r="D29" s="82"/>
      <c r="E29" s="85"/>
      <c r="F29" s="85"/>
      <c r="G29" s="85"/>
      <c r="H29" s="86"/>
    </row>
    <row r="30" spans="1:8" ht="13.5" customHeight="1" x14ac:dyDescent="0.25">
      <c r="A30" s="92" t="s">
        <v>103</v>
      </c>
      <c r="B30" s="85"/>
      <c r="C30" s="85"/>
      <c r="D30" s="82"/>
      <c r="E30" s="85"/>
      <c r="F30" s="85"/>
      <c r="G30" s="85"/>
      <c r="H30" s="83"/>
    </row>
    <row r="31" spans="1:8" s="73" customFormat="1" ht="7.5" customHeight="1" x14ac:dyDescent="0.2">
      <c r="A31" s="92"/>
      <c r="B31" s="96"/>
      <c r="C31" s="96"/>
      <c r="D31" s="101"/>
      <c r="E31" s="96"/>
      <c r="F31" s="96"/>
      <c r="G31" s="96"/>
      <c r="H31" s="83"/>
    </row>
    <row r="32" spans="1:8" s="73" customFormat="1" ht="12.75" customHeight="1" x14ac:dyDescent="0.2">
      <c r="A32" s="92" t="s">
        <v>111</v>
      </c>
      <c r="B32" s="93">
        <v>101657</v>
      </c>
      <c r="C32" s="93">
        <v>101657</v>
      </c>
      <c r="D32" s="99">
        <f t="shared" ref="D32:D42" si="0">C32*100/B32</f>
        <v>100</v>
      </c>
      <c r="E32" s="93">
        <v>63537</v>
      </c>
      <c r="F32" s="93">
        <v>5805</v>
      </c>
      <c r="G32" s="93">
        <v>32315</v>
      </c>
      <c r="H32" s="83"/>
    </row>
    <row r="33" spans="1:20" s="73" customFormat="1" ht="12.75" customHeight="1" x14ac:dyDescent="0.2">
      <c r="A33" s="92" t="s">
        <v>112</v>
      </c>
      <c r="B33" s="96">
        <v>24220</v>
      </c>
      <c r="C33" s="93">
        <v>24220</v>
      </c>
      <c r="D33" s="99">
        <f t="shared" si="0"/>
        <v>100</v>
      </c>
      <c r="E33" s="93">
        <v>6935</v>
      </c>
      <c r="F33" s="93">
        <v>1518</v>
      </c>
      <c r="G33" s="93">
        <v>15767</v>
      </c>
      <c r="H33" s="83"/>
    </row>
    <row r="34" spans="1:20" s="73" customFormat="1" ht="12.75" customHeight="1" x14ac:dyDescent="0.2">
      <c r="A34" s="92" t="s">
        <v>113</v>
      </c>
      <c r="B34" s="96">
        <v>5460</v>
      </c>
      <c r="C34" s="96">
        <v>5460</v>
      </c>
      <c r="D34" s="99">
        <f t="shared" si="0"/>
        <v>100</v>
      </c>
      <c r="E34" s="96">
        <v>2163</v>
      </c>
      <c r="F34" s="93">
        <v>3125</v>
      </c>
      <c r="G34" s="93">
        <v>172</v>
      </c>
      <c r="H34" s="83"/>
    </row>
    <row r="35" spans="1:20" s="73" customFormat="1" ht="12.75" customHeight="1" x14ac:dyDescent="0.2">
      <c r="A35" s="102" t="s">
        <v>114</v>
      </c>
      <c r="B35" s="96">
        <v>21175</v>
      </c>
      <c r="C35" s="93">
        <v>21175</v>
      </c>
      <c r="D35" s="99">
        <f t="shared" si="0"/>
        <v>100</v>
      </c>
      <c r="E35" s="93">
        <v>14343</v>
      </c>
      <c r="F35" s="93">
        <v>388</v>
      </c>
      <c r="G35" s="93">
        <v>6444</v>
      </c>
      <c r="H35" s="83"/>
    </row>
    <row r="36" spans="1:20" s="73" customFormat="1" ht="12.75" customHeight="1" x14ac:dyDescent="0.2">
      <c r="A36" s="102" t="s">
        <v>115</v>
      </c>
      <c r="B36" s="96" t="s">
        <v>27</v>
      </c>
      <c r="C36" s="96" t="s">
        <v>27</v>
      </c>
      <c r="D36" s="99">
        <v>100</v>
      </c>
      <c r="E36" s="103">
        <v>0</v>
      </c>
      <c r="F36" s="103">
        <v>0</v>
      </c>
      <c r="G36" s="96" t="s">
        <v>27</v>
      </c>
      <c r="H36" s="83"/>
    </row>
    <row r="37" spans="1:20" s="73" customFormat="1" ht="12.75" customHeight="1" x14ac:dyDescent="0.2">
      <c r="A37" s="102" t="s">
        <v>116</v>
      </c>
      <c r="B37" s="96">
        <v>459</v>
      </c>
      <c r="C37" s="93">
        <v>459</v>
      </c>
      <c r="D37" s="99">
        <f t="shared" si="0"/>
        <v>100</v>
      </c>
      <c r="E37" s="103">
        <v>0</v>
      </c>
      <c r="F37" s="96" t="s">
        <v>27</v>
      </c>
      <c r="G37" s="96" t="s">
        <v>27</v>
      </c>
      <c r="H37" s="83"/>
    </row>
    <row r="38" spans="1:20" s="73" customFormat="1" ht="12.75" customHeight="1" x14ac:dyDescent="0.2">
      <c r="A38" s="102" t="s">
        <v>117</v>
      </c>
      <c r="B38" s="96" t="s">
        <v>27</v>
      </c>
      <c r="C38" s="96" t="s">
        <v>27</v>
      </c>
      <c r="D38" s="99">
        <v>100</v>
      </c>
      <c r="E38" s="103">
        <v>0</v>
      </c>
      <c r="F38" s="96" t="s">
        <v>27</v>
      </c>
      <c r="G38" s="96" t="s">
        <v>27</v>
      </c>
      <c r="H38" s="83"/>
    </row>
    <row r="39" spans="1:20" s="73" customFormat="1" ht="12.75" customHeight="1" x14ac:dyDescent="0.2">
      <c r="A39" s="102" t="s">
        <v>118</v>
      </c>
      <c r="B39" s="96">
        <v>12518</v>
      </c>
      <c r="C39" s="93">
        <v>12518</v>
      </c>
      <c r="D39" s="99">
        <f t="shared" si="0"/>
        <v>100</v>
      </c>
      <c r="E39" s="103">
        <v>0</v>
      </c>
      <c r="F39" s="96" t="s">
        <v>27</v>
      </c>
      <c r="G39" s="93">
        <v>4616</v>
      </c>
      <c r="H39" s="83"/>
    </row>
    <row r="40" spans="1:20" s="73" customFormat="1" ht="12.75" customHeight="1" x14ac:dyDescent="0.2">
      <c r="A40" s="102" t="s">
        <v>119</v>
      </c>
      <c r="B40" s="96" t="s">
        <v>27</v>
      </c>
      <c r="C40" s="96" t="s">
        <v>27</v>
      </c>
      <c r="D40" s="99">
        <v>100</v>
      </c>
      <c r="E40" s="96" t="s">
        <v>27</v>
      </c>
      <c r="F40" s="96" t="s">
        <v>27</v>
      </c>
      <c r="G40" s="96" t="s">
        <v>27</v>
      </c>
      <c r="H40" s="83"/>
    </row>
    <row r="41" spans="1:20" s="73" customFormat="1" ht="12.75" customHeight="1" x14ac:dyDescent="0.2">
      <c r="A41" s="102" t="s">
        <v>120</v>
      </c>
      <c r="B41" s="96" t="s">
        <v>27</v>
      </c>
      <c r="C41" s="96" t="s">
        <v>27</v>
      </c>
      <c r="D41" s="99">
        <v>100</v>
      </c>
      <c r="E41" s="96" t="s">
        <v>27</v>
      </c>
      <c r="F41" s="96" t="s">
        <v>27</v>
      </c>
      <c r="G41" s="96" t="s">
        <v>27</v>
      </c>
      <c r="H41" s="83"/>
    </row>
    <row r="42" spans="1:20" s="73" customFormat="1" ht="12.75" customHeight="1" x14ac:dyDescent="0.2">
      <c r="A42" s="92" t="s">
        <v>121</v>
      </c>
      <c r="B42" s="96">
        <v>5050</v>
      </c>
      <c r="C42" s="93">
        <v>5050</v>
      </c>
      <c r="D42" s="99">
        <f t="shared" si="0"/>
        <v>100</v>
      </c>
      <c r="E42" s="93">
        <v>2234</v>
      </c>
      <c r="F42" s="93">
        <v>535</v>
      </c>
      <c r="G42" s="93">
        <v>2281</v>
      </c>
      <c r="H42" s="83"/>
    </row>
    <row r="43" spans="1:20" s="73" customFormat="1" ht="22.8" x14ac:dyDescent="0.2">
      <c r="A43" s="104" t="s">
        <v>122</v>
      </c>
      <c r="B43" s="96" t="s">
        <v>27</v>
      </c>
      <c r="C43" s="103">
        <v>0</v>
      </c>
      <c r="D43" s="103">
        <v>0</v>
      </c>
      <c r="E43" s="103">
        <v>0</v>
      </c>
      <c r="F43" s="103">
        <v>0</v>
      </c>
      <c r="G43" s="103">
        <v>0</v>
      </c>
      <c r="H43" s="83"/>
    </row>
    <row r="44" spans="1:20" s="73" customFormat="1" ht="9" customHeight="1" x14ac:dyDescent="0.2">
      <c r="A44" s="92"/>
      <c r="B44" s="100"/>
      <c r="C44" s="100"/>
      <c r="D44" s="105"/>
      <c r="E44" s="93"/>
      <c r="F44" s="93"/>
      <c r="G44" s="100"/>
      <c r="H44" s="83"/>
    </row>
    <row r="45" spans="1:20" x14ac:dyDescent="0.25">
      <c r="A45" s="41" t="s">
        <v>64</v>
      </c>
      <c r="B45" s="106"/>
      <c r="C45" s="107"/>
      <c r="D45" s="107"/>
      <c r="E45" s="90"/>
      <c r="F45" s="108"/>
      <c r="G45" s="94"/>
      <c r="H45" s="107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</row>
    <row r="46" spans="1:20" s="84" customFormat="1" ht="24" x14ac:dyDescent="0.25">
      <c r="A46" s="43" t="s">
        <v>178</v>
      </c>
      <c r="B46" s="109"/>
      <c r="C46" s="94"/>
      <c r="D46" s="94"/>
      <c r="E46" s="94"/>
      <c r="F46" s="94"/>
      <c r="G46" s="94"/>
      <c r="H46" s="94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</row>
    <row r="47" spans="1:20" s="84" customFormat="1" ht="12.75" customHeight="1" x14ac:dyDescent="0.25">
      <c r="A47" s="41" t="s">
        <v>123</v>
      </c>
      <c r="B47" s="34">
        <v>6.2099999999991269</v>
      </c>
      <c r="C47" s="34">
        <v>6.21</v>
      </c>
      <c r="D47" s="99">
        <f>C47*100/B47</f>
        <v>100.00000000001405</v>
      </c>
      <c r="E47" s="103">
        <v>0</v>
      </c>
      <c r="F47" s="103">
        <v>0</v>
      </c>
      <c r="G47" s="34">
        <v>6.21</v>
      </c>
      <c r="H47" s="110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</row>
    <row r="48" spans="1:20" ht="12" customHeight="1" x14ac:dyDescent="0.25">
      <c r="A48" s="41" t="s">
        <v>124</v>
      </c>
      <c r="B48" s="34">
        <v>173273.28000000003</v>
      </c>
      <c r="C48" s="34">
        <v>170600.28000000003</v>
      </c>
      <c r="D48" s="99">
        <f t="shared" ref="D48:D49" si="1">C48*100/B48</f>
        <v>98.457350146543078</v>
      </c>
      <c r="E48" s="34">
        <v>89375.770000000019</v>
      </c>
      <c r="F48" s="34">
        <v>20163.13</v>
      </c>
      <c r="G48" s="34">
        <v>61061.380000000005</v>
      </c>
      <c r="H48" s="111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</row>
    <row r="49" spans="1:20" ht="12" customHeight="1" x14ac:dyDescent="0.25">
      <c r="A49" s="41" t="s">
        <v>180</v>
      </c>
      <c r="B49" s="34">
        <v>400.51</v>
      </c>
      <c r="C49" s="34">
        <v>400.51</v>
      </c>
      <c r="D49" s="99">
        <f t="shared" si="1"/>
        <v>100</v>
      </c>
      <c r="E49" s="34">
        <v>4.2300000000000004</v>
      </c>
      <c r="F49" s="34">
        <v>270.87</v>
      </c>
      <c r="G49" s="34">
        <v>125.41</v>
      </c>
      <c r="H49" s="107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</row>
    <row r="50" spans="1:20" x14ac:dyDescent="0.25">
      <c r="A50" s="41"/>
      <c r="B50" s="109"/>
      <c r="C50" s="100"/>
      <c r="D50" s="112"/>
      <c r="E50" s="113"/>
      <c r="F50" s="108"/>
      <c r="G50" s="94"/>
      <c r="H50" s="94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</row>
    <row r="51" spans="1:20" x14ac:dyDescent="0.25">
      <c r="B51" s="109"/>
      <c r="C51" s="100"/>
      <c r="D51" s="112"/>
      <c r="E51" s="113"/>
      <c r="F51" s="94"/>
      <c r="G51" s="94"/>
      <c r="H51" s="107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</row>
    <row r="52" spans="1:20" x14ac:dyDescent="0.25">
      <c r="B52" s="109"/>
      <c r="C52" s="100"/>
      <c r="D52" s="112"/>
      <c r="E52" s="113"/>
      <c r="F52" s="94"/>
      <c r="G52" s="94"/>
      <c r="H52" s="94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</row>
    <row r="53" spans="1:20" x14ac:dyDescent="0.25">
      <c r="B53" s="109"/>
      <c r="C53" s="100"/>
      <c r="D53" s="112"/>
      <c r="E53" s="113"/>
      <c r="F53" s="94"/>
      <c r="G53" s="94"/>
      <c r="H53" s="107"/>
    </row>
    <row r="54" spans="1:20" x14ac:dyDescent="0.25">
      <c r="B54" s="109"/>
      <c r="C54" s="100"/>
      <c r="D54" s="112"/>
      <c r="E54" s="113"/>
      <c r="F54" s="108"/>
      <c r="G54" s="94"/>
      <c r="H54" s="94"/>
    </row>
    <row r="55" spans="1:20" x14ac:dyDescent="0.25">
      <c r="B55" s="109"/>
      <c r="C55" s="109"/>
    </row>
    <row r="56" spans="1:20" x14ac:dyDescent="0.25">
      <c r="B56" s="109"/>
      <c r="C56" s="109"/>
    </row>
    <row r="57" spans="1:20" x14ac:dyDescent="0.25">
      <c r="B57" s="109"/>
      <c r="C57" s="109"/>
    </row>
    <row r="58" spans="1:20" x14ac:dyDescent="0.25">
      <c r="C58" s="109"/>
    </row>
    <row r="59" spans="1:20" x14ac:dyDescent="0.25">
      <c r="C59" s="109"/>
    </row>
  </sheetData>
  <mergeCells count="11">
    <mergeCell ref="E7:G7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&amp;C&amp;"Arial,Standard"&amp;6© Statistisches Landesamt des Freitstaates Sachsen - Q IV 3 -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workbookViewId="0">
      <selection sqref="A1:G1"/>
    </sheetView>
  </sheetViews>
  <sheetFormatPr baseColWidth="10" defaultColWidth="5.6640625" defaultRowHeight="12" customHeight="1" x14ac:dyDescent="0.25"/>
  <cols>
    <col min="1" max="1" width="23.33203125" style="116" customWidth="1"/>
    <col min="2" max="2" width="12.109375" style="116" customWidth="1"/>
    <col min="3" max="3" width="10.109375" style="116" customWidth="1"/>
    <col min="4" max="4" width="8.6640625" style="116" customWidth="1"/>
    <col min="5" max="5" width="13.44140625" style="116" customWidth="1"/>
    <col min="6" max="6" width="14.109375" style="116" customWidth="1"/>
    <col min="7" max="7" width="13.33203125" style="116" customWidth="1"/>
    <col min="8" max="8" width="10.44140625" style="116" customWidth="1"/>
    <col min="9" max="16384" width="5.6640625" style="116"/>
  </cols>
  <sheetData>
    <row r="1" spans="1:8" s="115" customFormat="1" ht="36" customHeight="1" x14ac:dyDescent="0.25">
      <c r="A1" s="264" t="s">
        <v>126</v>
      </c>
      <c r="B1" s="264"/>
      <c r="C1" s="264"/>
      <c r="D1" s="264"/>
      <c r="E1" s="264"/>
      <c r="F1" s="264"/>
      <c r="G1" s="264"/>
    </row>
    <row r="2" spans="1:8" ht="12" customHeight="1" x14ac:dyDescent="0.25">
      <c r="A2" s="265" t="s">
        <v>84</v>
      </c>
      <c r="B2" s="268" t="s">
        <v>23</v>
      </c>
      <c r="C2" s="271" t="s">
        <v>72</v>
      </c>
      <c r="D2" s="272"/>
      <c r="E2" s="272"/>
      <c r="F2" s="272"/>
      <c r="G2" s="272"/>
    </row>
    <row r="3" spans="1:8" ht="12" customHeight="1" x14ac:dyDescent="0.25">
      <c r="A3" s="266"/>
      <c r="B3" s="269"/>
      <c r="C3" s="273" t="s">
        <v>74</v>
      </c>
      <c r="D3" s="266"/>
      <c r="E3" s="274" t="s">
        <v>96</v>
      </c>
      <c r="F3" s="276"/>
      <c r="G3" s="276"/>
    </row>
    <row r="4" spans="1:8" ht="12" customHeight="1" x14ac:dyDescent="0.25">
      <c r="A4" s="266"/>
      <c r="B4" s="269"/>
      <c r="C4" s="273"/>
      <c r="D4" s="266"/>
      <c r="E4" s="277" t="s">
        <v>127</v>
      </c>
      <c r="F4" s="278" t="s">
        <v>128</v>
      </c>
      <c r="G4" s="278" t="s">
        <v>129</v>
      </c>
    </row>
    <row r="5" spans="1:8" ht="12" customHeight="1" x14ac:dyDescent="0.25">
      <c r="A5" s="266"/>
      <c r="B5" s="269"/>
      <c r="C5" s="273"/>
      <c r="D5" s="266"/>
      <c r="E5" s="269"/>
      <c r="F5" s="273"/>
      <c r="G5" s="273"/>
    </row>
    <row r="6" spans="1:8" ht="12" customHeight="1" x14ac:dyDescent="0.25">
      <c r="A6" s="266"/>
      <c r="B6" s="270"/>
      <c r="C6" s="274"/>
      <c r="D6" s="275"/>
      <c r="E6" s="270"/>
      <c r="F6" s="274"/>
      <c r="G6" s="274"/>
    </row>
    <row r="7" spans="1:8" s="118" customFormat="1" ht="12" customHeight="1" x14ac:dyDescent="0.2">
      <c r="A7" s="267"/>
      <c r="B7" s="279" t="s">
        <v>100</v>
      </c>
      <c r="C7" s="280"/>
      <c r="D7" s="117" t="s">
        <v>13</v>
      </c>
      <c r="E7" s="261" t="s">
        <v>100</v>
      </c>
      <c r="F7" s="262"/>
      <c r="G7" s="262"/>
    </row>
    <row r="8" spans="1:8" s="118" customFormat="1" ht="6" customHeight="1" x14ac:dyDescent="0.2">
      <c r="A8" s="119"/>
      <c r="B8" s="120"/>
      <c r="C8" s="121"/>
      <c r="D8" s="122"/>
      <c r="E8" s="121"/>
      <c r="F8" s="121"/>
      <c r="G8" s="123"/>
    </row>
    <row r="9" spans="1:8" s="118" customFormat="1" ht="13.5" customHeight="1" x14ac:dyDescent="0.25">
      <c r="A9" s="124" t="s">
        <v>130</v>
      </c>
      <c r="B9" s="125">
        <v>637614.49</v>
      </c>
      <c r="C9" s="125">
        <v>541193.49</v>
      </c>
      <c r="D9" s="126">
        <v>84.877853073884822</v>
      </c>
      <c r="E9" s="125">
        <v>401189.77</v>
      </c>
      <c r="F9" s="125">
        <v>24268.13</v>
      </c>
      <c r="G9" s="125">
        <v>115735.59</v>
      </c>
      <c r="H9" s="123"/>
    </row>
    <row r="10" spans="1:8" s="118" customFormat="1" ht="7.5" customHeight="1" x14ac:dyDescent="0.25">
      <c r="A10" s="124"/>
      <c r="B10" s="125"/>
      <c r="C10" s="125"/>
      <c r="D10" s="126"/>
      <c r="E10" s="125"/>
      <c r="F10" s="125"/>
      <c r="G10" s="125"/>
      <c r="H10" s="123"/>
    </row>
    <row r="11" spans="1:8" s="118" customFormat="1" ht="13.5" customHeight="1" x14ac:dyDescent="0.25">
      <c r="A11" s="127" t="s">
        <v>16</v>
      </c>
      <c r="B11" s="125">
        <v>57618.21</v>
      </c>
      <c r="C11" s="128" t="s">
        <v>15</v>
      </c>
      <c r="D11" s="128" t="s">
        <v>15</v>
      </c>
      <c r="E11" s="128" t="s">
        <v>15</v>
      </c>
      <c r="F11" s="129" t="s">
        <v>15</v>
      </c>
      <c r="G11" s="128" t="s">
        <v>15</v>
      </c>
      <c r="H11" s="123"/>
    </row>
    <row r="12" spans="1:8" s="118" customFormat="1" ht="7.5" customHeight="1" x14ac:dyDescent="0.25">
      <c r="A12" s="119"/>
      <c r="B12" s="130"/>
      <c r="C12" s="130"/>
      <c r="D12" s="131"/>
      <c r="E12" s="130"/>
      <c r="F12" s="130"/>
      <c r="G12" s="130"/>
      <c r="H12" s="130"/>
    </row>
    <row r="13" spans="1:8" s="118" customFormat="1" ht="12.75" customHeight="1" x14ac:dyDescent="0.25">
      <c r="A13" s="119" t="s">
        <v>86</v>
      </c>
      <c r="B13" s="130"/>
      <c r="C13" s="130"/>
      <c r="D13" s="131"/>
      <c r="E13" s="130"/>
      <c r="F13" s="130"/>
      <c r="G13" s="130"/>
      <c r="H13" s="123"/>
    </row>
    <row r="14" spans="1:8" s="118" customFormat="1" ht="12.75" customHeight="1" x14ac:dyDescent="0.2">
      <c r="A14" s="119" t="s">
        <v>26</v>
      </c>
      <c r="B14" s="120">
        <v>29588</v>
      </c>
      <c r="C14" s="129" t="s">
        <v>15</v>
      </c>
      <c r="D14" s="129" t="s">
        <v>15</v>
      </c>
      <c r="E14" s="129" t="s">
        <v>15</v>
      </c>
      <c r="F14" s="129" t="s">
        <v>15</v>
      </c>
      <c r="G14" s="129" t="s">
        <v>15</v>
      </c>
      <c r="H14" s="123"/>
    </row>
    <row r="15" spans="1:8" s="118" customFormat="1" ht="12.75" customHeight="1" x14ac:dyDescent="0.25">
      <c r="A15" s="119" t="s">
        <v>28</v>
      </c>
      <c r="B15" s="120" t="s">
        <v>27</v>
      </c>
      <c r="C15" s="128" t="s">
        <v>15</v>
      </c>
      <c r="D15" s="128" t="s">
        <v>15</v>
      </c>
      <c r="E15" s="128" t="s">
        <v>15</v>
      </c>
      <c r="F15" s="129" t="s">
        <v>15</v>
      </c>
      <c r="G15" s="128" t="s">
        <v>15</v>
      </c>
      <c r="H15" s="123"/>
    </row>
    <row r="16" spans="1:8" s="118" customFormat="1" ht="12.75" customHeight="1" x14ac:dyDescent="0.25">
      <c r="A16" s="119" t="s">
        <v>87</v>
      </c>
      <c r="B16" s="120" t="s">
        <v>27</v>
      </c>
      <c r="C16" s="128" t="s">
        <v>15</v>
      </c>
      <c r="D16" s="128" t="s">
        <v>15</v>
      </c>
      <c r="E16" s="128" t="s">
        <v>15</v>
      </c>
      <c r="F16" s="129" t="s">
        <v>15</v>
      </c>
      <c r="G16" s="128" t="s">
        <v>15</v>
      </c>
      <c r="H16" s="123"/>
    </row>
    <row r="17" spans="1:8" s="118" customFormat="1" ht="12.75" customHeight="1" x14ac:dyDescent="0.2">
      <c r="A17" s="119" t="s">
        <v>31</v>
      </c>
      <c r="B17" s="120">
        <v>4164</v>
      </c>
      <c r="C17" s="129" t="s">
        <v>15</v>
      </c>
      <c r="D17" s="129" t="s">
        <v>15</v>
      </c>
      <c r="E17" s="129" t="s">
        <v>15</v>
      </c>
      <c r="F17" s="129" t="s">
        <v>15</v>
      </c>
      <c r="G17" s="129" t="s">
        <v>15</v>
      </c>
      <c r="H17" s="123"/>
    </row>
    <row r="18" spans="1:8" s="118" customFormat="1" ht="12.75" customHeight="1" x14ac:dyDescent="0.2">
      <c r="A18" s="119" t="s">
        <v>32</v>
      </c>
      <c r="B18" s="120" t="s">
        <v>27</v>
      </c>
      <c r="C18" s="129" t="s">
        <v>15</v>
      </c>
      <c r="D18" s="129" t="s">
        <v>15</v>
      </c>
      <c r="E18" s="129" t="s">
        <v>15</v>
      </c>
      <c r="F18" s="129" t="s">
        <v>15</v>
      </c>
      <c r="G18" s="129" t="s">
        <v>15</v>
      </c>
      <c r="H18" s="123"/>
    </row>
    <row r="19" spans="1:8" s="118" customFormat="1" ht="7.5" customHeight="1" x14ac:dyDescent="0.2">
      <c r="A19" s="119"/>
      <c r="B19" s="120"/>
      <c r="C19" s="121"/>
      <c r="D19" s="126"/>
      <c r="E19" s="120"/>
      <c r="F19" s="129"/>
      <c r="G19" s="129"/>
      <c r="H19" s="123"/>
    </row>
    <row r="20" spans="1:8" s="132" customFormat="1" ht="13.5" customHeight="1" x14ac:dyDescent="0.25">
      <c r="A20" s="127" t="s">
        <v>17</v>
      </c>
      <c r="B20" s="125">
        <v>579996.28</v>
      </c>
      <c r="C20" s="125">
        <v>541187.28</v>
      </c>
      <c r="D20" s="126">
        <v>93.308750187156363</v>
      </c>
      <c r="E20" s="125">
        <v>401189.77</v>
      </c>
      <c r="F20" s="125">
        <v>24268.13</v>
      </c>
      <c r="G20" s="125">
        <v>115729.38</v>
      </c>
      <c r="H20" s="123"/>
    </row>
    <row r="21" spans="1:8" s="118" customFormat="1" ht="7.5" customHeight="1" x14ac:dyDescent="0.25">
      <c r="A21" s="127"/>
      <c r="B21" s="120"/>
      <c r="C21" s="120"/>
      <c r="D21" s="133"/>
      <c r="E21" s="120"/>
      <c r="F21" s="120"/>
      <c r="G21" s="120"/>
      <c r="H21" s="123"/>
    </row>
    <row r="22" spans="1:8" s="118" customFormat="1" ht="12.75" customHeight="1" x14ac:dyDescent="0.25">
      <c r="A22" s="119" t="s">
        <v>86</v>
      </c>
      <c r="B22" s="120"/>
      <c r="C22" s="121"/>
      <c r="D22" s="128"/>
      <c r="E22" s="120"/>
      <c r="F22" s="120"/>
      <c r="G22" s="120"/>
      <c r="H22" s="123"/>
    </row>
    <row r="23" spans="1:8" s="118" customFormat="1" ht="12.75" customHeight="1" x14ac:dyDescent="0.2">
      <c r="A23" s="119" t="s">
        <v>34</v>
      </c>
      <c r="B23" s="120">
        <v>7953</v>
      </c>
      <c r="C23" s="121" t="s">
        <v>27</v>
      </c>
      <c r="D23" s="121" t="s">
        <v>27</v>
      </c>
      <c r="E23" s="120" t="s">
        <v>27</v>
      </c>
      <c r="F23" s="129" t="s">
        <v>15</v>
      </c>
      <c r="G23" s="129" t="s">
        <v>27</v>
      </c>
      <c r="H23" s="123"/>
    </row>
    <row r="24" spans="1:8" s="118" customFormat="1" ht="12.75" customHeight="1" x14ac:dyDescent="0.2">
      <c r="A24" s="119" t="s">
        <v>35</v>
      </c>
      <c r="B24" s="120">
        <v>18565.75</v>
      </c>
      <c r="C24" s="121" t="s">
        <v>27</v>
      </c>
      <c r="D24" s="121" t="s">
        <v>27</v>
      </c>
      <c r="E24" s="121" t="s">
        <v>27</v>
      </c>
      <c r="F24" s="120">
        <v>1483.34</v>
      </c>
      <c r="G24" s="129" t="s">
        <v>27</v>
      </c>
      <c r="H24" s="129"/>
    </row>
    <row r="25" spans="1:8" s="118" customFormat="1" ht="12.75" customHeight="1" x14ac:dyDescent="0.2">
      <c r="A25" s="119" t="s">
        <v>36</v>
      </c>
      <c r="B25" s="121" t="s">
        <v>27</v>
      </c>
      <c r="C25" s="129" t="s">
        <v>15</v>
      </c>
      <c r="D25" s="129" t="s">
        <v>15</v>
      </c>
      <c r="E25" s="129" t="s">
        <v>15</v>
      </c>
      <c r="F25" s="129" t="s">
        <v>15</v>
      </c>
      <c r="G25" s="129" t="s">
        <v>15</v>
      </c>
      <c r="H25" s="129"/>
    </row>
    <row r="26" spans="1:8" s="118" customFormat="1" ht="12.75" customHeight="1" x14ac:dyDescent="0.2">
      <c r="A26" s="119" t="s">
        <v>89</v>
      </c>
      <c r="B26" s="120">
        <v>74137.41</v>
      </c>
      <c r="C26" s="120">
        <v>74137.41</v>
      </c>
      <c r="D26" s="134">
        <f>C26*100/B26</f>
        <v>100</v>
      </c>
      <c r="E26" s="120">
        <v>38722.980000000003</v>
      </c>
      <c r="F26" s="120">
        <v>10166.81</v>
      </c>
      <c r="G26" s="120">
        <v>25247.62</v>
      </c>
      <c r="H26" s="129"/>
    </row>
    <row r="27" spans="1:8" s="118" customFormat="1" ht="12.75" customHeight="1" x14ac:dyDescent="0.2">
      <c r="A27" s="119" t="s">
        <v>37</v>
      </c>
      <c r="B27" s="120">
        <v>401922.38</v>
      </c>
      <c r="C27" s="120">
        <v>392841.38</v>
      </c>
      <c r="D27" s="134">
        <v>97.740608522471433</v>
      </c>
      <c r="E27" s="120">
        <v>318420.09999999998</v>
      </c>
      <c r="F27" s="120">
        <v>9330.08</v>
      </c>
      <c r="G27" s="120">
        <v>65091.199999999997</v>
      </c>
      <c r="H27" s="129"/>
    </row>
    <row r="28" spans="1:8" s="118" customFormat="1" ht="12.75" customHeight="1" x14ac:dyDescent="0.2">
      <c r="A28" s="119" t="s">
        <v>38</v>
      </c>
      <c r="B28" s="120">
        <v>55443.74</v>
      </c>
      <c r="C28" s="120">
        <v>55443.74</v>
      </c>
      <c r="D28" s="134">
        <f t="shared" ref="D28" si="0">C28*100/B28</f>
        <v>100</v>
      </c>
      <c r="E28" s="120">
        <v>34158.639999999999</v>
      </c>
      <c r="F28" s="120">
        <v>3287.9</v>
      </c>
      <c r="G28" s="120">
        <v>17997.2</v>
      </c>
      <c r="H28" s="129"/>
    </row>
    <row r="29" spans="1:8" s="118" customFormat="1" ht="12.75" customHeight="1" x14ac:dyDescent="0.2">
      <c r="A29" s="119" t="s">
        <v>39</v>
      </c>
      <c r="B29" s="121" t="s">
        <v>27</v>
      </c>
      <c r="C29" s="129" t="s">
        <v>15</v>
      </c>
      <c r="D29" s="129" t="s">
        <v>15</v>
      </c>
      <c r="E29" s="129" t="s">
        <v>15</v>
      </c>
      <c r="F29" s="129" t="s">
        <v>15</v>
      </c>
      <c r="G29" s="129" t="s">
        <v>15</v>
      </c>
      <c r="H29" s="129"/>
    </row>
    <row r="30" spans="1:8" s="118" customFormat="1" ht="12.75" customHeight="1" x14ac:dyDescent="0.2">
      <c r="A30" s="119" t="s">
        <v>40</v>
      </c>
      <c r="B30" s="121" t="s">
        <v>27</v>
      </c>
      <c r="C30" s="129" t="s">
        <v>15</v>
      </c>
      <c r="D30" s="129" t="s">
        <v>15</v>
      </c>
      <c r="E30" s="129" t="s">
        <v>15</v>
      </c>
      <c r="F30" s="129" t="s">
        <v>15</v>
      </c>
      <c r="G30" s="129" t="s">
        <v>27</v>
      </c>
      <c r="H30" s="129"/>
    </row>
    <row r="31" spans="1:8" s="118" customFormat="1" ht="12.75" customHeight="1" x14ac:dyDescent="0.2">
      <c r="A31" s="119" t="s">
        <v>41</v>
      </c>
      <c r="B31" s="121" t="s">
        <v>27</v>
      </c>
      <c r="C31" s="129" t="s">
        <v>15</v>
      </c>
      <c r="D31" s="129" t="s">
        <v>15</v>
      </c>
      <c r="E31" s="129" t="s">
        <v>15</v>
      </c>
      <c r="F31" s="129" t="s">
        <v>15</v>
      </c>
      <c r="G31" s="129" t="s">
        <v>15</v>
      </c>
      <c r="H31" s="129"/>
    </row>
    <row r="32" spans="1:8" s="118" customFormat="1" ht="9" customHeight="1" x14ac:dyDescent="0.2">
      <c r="A32" s="22" t="s">
        <v>19</v>
      </c>
      <c r="B32" s="120"/>
      <c r="C32" s="120"/>
      <c r="D32" s="133"/>
      <c r="E32" s="120"/>
      <c r="F32" s="129"/>
      <c r="G32" s="129"/>
      <c r="H32" s="129"/>
    </row>
    <row r="33" spans="1:8" s="118" customFormat="1" ht="14.4" x14ac:dyDescent="0.3">
      <c r="A33" s="263" t="s">
        <v>131</v>
      </c>
      <c r="B33" s="227"/>
      <c r="C33" s="227"/>
      <c r="D33" s="227"/>
      <c r="E33" s="227"/>
      <c r="F33" s="227"/>
      <c r="G33" s="227"/>
      <c r="H33" s="129"/>
    </row>
    <row r="34" spans="1:8" ht="13.8" x14ac:dyDescent="0.25"/>
  </sheetData>
  <mergeCells count="12">
    <mergeCell ref="E7:G7"/>
    <mergeCell ref="A33:G33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&amp;C&amp;"Arial,Standard"&amp;6© Statistisches Landesamt des Freitstaates Sachsen - Q IV 3 -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workbookViewId="0">
      <selection sqref="A1:G1"/>
    </sheetView>
  </sheetViews>
  <sheetFormatPr baseColWidth="10" defaultColWidth="9.109375" defaultRowHeight="14.4" x14ac:dyDescent="0.3"/>
  <cols>
    <col min="1" max="1" width="13.109375" customWidth="1"/>
    <col min="2" max="2" width="11.88671875" customWidth="1"/>
    <col min="3" max="3" width="12.5546875" customWidth="1"/>
    <col min="4" max="4" width="6.5546875" customWidth="1"/>
    <col min="5" max="5" width="13.44140625" customWidth="1"/>
    <col min="6" max="6" width="14.109375" customWidth="1"/>
    <col min="7" max="7" width="13" customWidth="1"/>
  </cols>
  <sheetData>
    <row r="1" spans="1:7" ht="43.5" customHeight="1" x14ac:dyDescent="0.3">
      <c r="A1" s="264" t="s">
        <v>134</v>
      </c>
      <c r="B1" s="264"/>
      <c r="C1" s="264"/>
      <c r="D1" s="264"/>
      <c r="E1" s="264"/>
      <c r="F1" s="264"/>
      <c r="G1" s="264"/>
    </row>
    <row r="2" spans="1:7" ht="13.5" customHeight="1" x14ac:dyDescent="0.3">
      <c r="A2" s="265" t="s">
        <v>84</v>
      </c>
      <c r="B2" s="268" t="s">
        <v>23</v>
      </c>
      <c r="C2" s="271" t="s">
        <v>72</v>
      </c>
      <c r="D2" s="272"/>
      <c r="E2" s="272"/>
      <c r="F2" s="272"/>
      <c r="G2" s="272"/>
    </row>
    <row r="3" spans="1:7" ht="13.5" customHeight="1" x14ac:dyDescent="0.3">
      <c r="A3" s="266"/>
      <c r="B3" s="269"/>
      <c r="C3" s="273" t="s">
        <v>74</v>
      </c>
      <c r="D3" s="266"/>
      <c r="E3" s="274" t="s">
        <v>96</v>
      </c>
      <c r="F3" s="276"/>
      <c r="G3" s="276"/>
    </row>
    <row r="4" spans="1:7" ht="13.5" customHeight="1" x14ac:dyDescent="0.3">
      <c r="A4" s="266"/>
      <c r="B4" s="269"/>
      <c r="C4" s="273"/>
      <c r="D4" s="266"/>
      <c r="E4" s="277" t="s">
        <v>127</v>
      </c>
      <c r="F4" s="278" t="s">
        <v>128</v>
      </c>
      <c r="G4" s="278" t="s">
        <v>129</v>
      </c>
    </row>
    <row r="5" spans="1:7" ht="13.5" customHeight="1" x14ac:dyDescent="0.3">
      <c r="A5" s="266"/>
      <c r="B5" s="269"/>
      <c r="C5" s="273"/>
      <c r="D5" s="266"/>
      <c r="E5" s="269"/>
      <c r="F5" s="273"/>
      <c r="G5" s="273"/>
    </row>
    <row r="6" spans="1:7" ht="13.5" customHeight="1" x14ac:dyDescent="0.3">
      <c r="A6" s="266"/>
      <c r="B6" s="270"/>
      <c r="C6" s="274"/>
      <c r="D6" s="275"/>
      <c r="E6" s="270"/>
      <c r="F6" s="274"/>
      <c r="G6" s="274"/>
    </row>
    <row r="7" spans="1:7" ht="13.5" customHeight="1" x14ac:dyDescent="0.3">
      <c r="A7" s="267"/>
      <c r="B7" s="261" t="s">
        <v>135</v>
      </c>
      <c r="C7" s="281"/>
      <c r="D7" s="117" t="s">
        <v>13</v>
      </c>
      <c r="E7" s="261" t="s">
        <v>135</v>
      </c>
      <c r="F7" s="262"/>
      <c r="G7" s="262"/>
    </row>
    <row r="8" spans="1:7" ht="7.5" customHeight="1" x14ac:dyDescent="0.3">
      <c r="A8" s="119"/>
      <c r="B8" s="120"/>
      <c r="C8" s="121"/>
      <c r="D8" s="122"/>
      <c r="E8" s="121"/>
      <c r="F8" s="121"/>
      <c r="G8" s="123"/>
    </row>
    <row r="9" spans="1:7" ht="13.5" customHeight="1" x14ac:dyDescent="0.3">
      <c r="A9" s="124" t="s">
        <v>130</v>
      </c>
      <c r="B9" s="128">
        <v>1754.00976661</v>
      </c>
      <c r="C9" s="128">
        <v>1095.33041675</v>
      </c>
      <c r="D9" s="126">
        <f>C9*100/B9</f>
        <v>62.447224502458781</v>
      </c>
      <c r="E9" s="128">
        <v>756.85935254999993</v>
      </c>
      <c r="F9" s="128">
        <v>64.624016900000001</v>
      </c>
      <c r="G9" s="128">
        <v>273.84704730000101</v>
      </c>
    </row>
    <row r="10" spans="1:7" ht="13.5" customHeight="1" x14ac:dyDescent="0.3">
      <c r="A10" s="124"/>
      <c r="B10" s="128"/>
      <c r="C10" s="128"/>
      <c r="D10" s="126"/>
      <c r="E10" s="128"/>
      <c r="F10" s="128"/>
      <c r="G10" s="128"/>
    </row>
    <row r="11" spans="1:7" ht="13.5" customHeight="1" x14ac:dyDescent="0.3">
      <c r="A11" s="127" t="s">
        <v>16</v>
      </c>
      <c r="B11" s="128">
        <v>543.90807429999995</v>
      </c>
      <c r="C11" s="135" t="s">
        <v>27</v>
      </c>
      <c r="D11" s="135" t="s">
        <v>27</v>
      </c>
      <c r="E11" s="135" t="s">
        <v>27</v>
      </c>
      <c r="F11" s="128" t="s">
        <v>15</v>
      </c>
      <c r="G11" s="135" t="s">
        <v>27</v>
      </c>
    </row>
    <row r="12" spans="1:7" ht="13.5" customHeight="1" x14ac:dyDescent="0.3">
      <c r="A12" s="119"/>
      <c r="B12" s="135"/>
      <c r="C12" s="135"/>
      <c r="D12" s="129"/>
      <c r="E12" s="135"/>
      <c r="F12" s="128"/>
      <c r="G12" s="128"/>
    </row>
    <row r="13" spans="1:7" ht="13.5" customHeight="1" x14ac:dyDescent="0.3">
      <c r="A13" s="119" t="s">
        <v>86</v>
      </c>
      <c r="B13" s="136"/>
      <c r="C13" s="135"/>
      <c r="D13" s="129"/>
      <c r="E13" s="135"/>
      <c r="F13" s="128"/>
      <c r="G13" s="128"/>
    </row>
    <row r="14" spans="1:7" ht="13.5" customHeight="1" x14ac:dyDescent="0.3">
      <c r="A14" s="119" t="s">
        <v>26</v>
      </c>
      <c r="B14" s="129">
        <v>218.65531999999999</v>
      </c>
      <c r="C14" s="129" t="s">
        <v>15</v>
      </c>
      <c r="D14" s="129" t="s">
        <v>15</v>
      </c>
      <c r="E14" s="129" t="s">
        <v>15</v>
      </c>
      <c r="F14" s="129" t="s">
        <v>15</v>
      </c>
      <c r="G14" s="129" t="s">
        <v>15</v>
      </c>
    </row>
    <row r="15" spans="1:7" ht="13.5" customHeight="1" x14ac:dyDescent="0.3">
      <c r="A15" s="119" t="s">
        <v>28</v>
      </c>
      <c r="B15" s="137" t="s">
        <v>27</v>
      </c>
      <c r="C15" s="137" t="s">
        <v>27</v>
      </c>
      <c r="D15" s="137" t="s">
        <v>27</v>
      </c>
      <c r="E15" s="137" t="s">
        <v>27</v>
      </c>
      <c r="F15" s="129" t="s">
        <v>15</v>
      </c>
      <c r="G15" s="137" t="s">
        <v>27</v>
      </c>
    </row>
    <row r="16" spans="1:7" ht="13.5" customHeight="1" x14ac:dyDescent="0.3">
      <c r="A16" s="119" t="s">
        <v>87</v>
      </c>
      <c r="B16" s="137" t="s">
        <v>27</v>
      </c>
      <c r="C16" s="137" t="s">
        <v>27</v>
      </c>
      <c r="D16" s="137" t="s">
        <v>27</v>
      </c>
      <c r="E16" s="137" t="s">
        <v>27</v>
      </c>
      <c r="F16" s="129" t="s">
        <v>15</v>
      </c>
      <c r="G16" s="137" t="s">
        <v>27</v>
      </c>
    </row>
    <row r="17" spans="1:7" ht="13.5" customHeight="1" x14ac:dyDescent="0.3">
      <c r="A17" s="119" t="s">
        <v>31</v>
      </c>
      <c r="B17" s="129">
        <v>42.889199999999995</v>
      </c>
      <c r="C17" s="129" t="s">
        <v>15</v>
      </c>
      <c r="D17" s="129" t="s">
        <v>15</v>
      </c>
      <c r="E17" s="129" t="s">
        <v>15</v>
      </c>
      <c r="F17" s="129" t="s">
        <v>15</v>
      </c>
      <c r="G17" s="129" t="s">
        <v>15</v>
      </c>
    </row>
    <row r="18" spans="1:7" ht="13.5" customHeight="1" x14ac:dyDescent="0.3">
      <c r="A18" s="119" t="s">
        <v>32</v>
      </c>
      <c r="B18" s="137" t="s">
        <v>27</v>
      </c>
      <c r="C18" s="129" t="s">
        <v>15</v>
      </c>
      <c r="D18" s="129" t="s">
        <v>15</v>
      </c>
      <c r="E18" s="129" t="s">
        <v>15</v>
      </c>
      <c r="F18" s="129" t="s">
        <v>15</v>
      </c>
      <c r="G18" s="129" t="s">
        <v>15</v>
      </c>
    </row>
    <row r="19" spans="1:7" ht="7.5" customHeight="1" x14ac:dyDescent="0.3">
      <c r="A19" s="119"/>
      <c r="B19" s="137"/>
      <c r="C19" s="129"/>
      <c r="D19" s="126"/>
      <c r="E19" s="137"/>
      <c r="F19" s="129"/>
      <c r="G19" s="129"/>
    </row>
    <row r="20" spans="1:7" ht="13.5" customHeight="1" x14ac:dyDescent="0.3">
      <c r="A20" s="127" t="s">
        <v>17</v>
      </c>
      <c r="B20" s="128">
        <v>1210.1016923100001</v>
      </c>
      <c r="C20" s="128">
        <v>1095.27558245</v>
      </c>
      <c r="D20" s="126">
        <f>C20*100/B20</f>
        <v>90.511036337714302</v>
      </c>
      <c r="E20" s="128">
        <v>756.85935254999993</v>
      </c>
      <c r="F20" s="128">
        <v>64.624016900000001</v>
      </c>
      <c r="G20" s="128">
        <v>273.79221300000097</v>
      </c>
    </row>
    <row r="21" spans="1:7" ht="7.5" customHeight="1" x14ac:dyDescent="0.3">
      <c r="A21" s="127"/>
      <c r="B21" s="137"/>
      <c r="C21" s="137"/>
      <c r="D21" s="133"/>
      <c r="E21" s="137"/>
      <c r="F21" s="137"/>
      <c r="G21" s="137"/>
    </row>
    <row r="22" spans="1:7" ht="13.5" customHeight="1" x14ac:dyDescent="0.3">
      <c r="A22" s="119" t="s">
        <v>86</v>
      </c>
      <c r="B22" s="137"/>
      <c r="C22" s="129"/>
      <c r="D22" s="126"/>
      <c r="E22" s="137"/>
      <c r="F22" s="129"/>
      <c r="G22" s="129"/>
    </row>
    <row r="23" spans="1:7" ht="13.5" customHeight="1" x14ac:dyDescent="0.3">
      <c r="A23" s="119" t="s">
        <v>34</v>
      </c>
      <c r="B23" s="129">
        <v>117.70439999999999</v>
      </c>
      <c r="C23" s="129" t="s">
        <v>27</v>
      </c>
      <c r="D23" s="131" t="s">
        <v>27</v>
      </c>
      <c r="E23" s="129" t="s">
        <v>27</v>
      </c>
      <c r="F23" s="129" t="s">
        <v>15</v>
      </c>
      <c r="G23" s="129" t="s">
        <v>27</v>
      </c>
    </row>
    <row r="24" spans="1:7" ht="13.5" customHeight="1" x14ac:dyDescent="0.3">
      <c r="A24" s="119" t="s">
        <v>35</v>
      </c>
      <c r="B24" s="129">
        <v>12.53188125</v>
      </c>
      <c r="C24" s="129" t="s">
        <v>27</v>
      </c>
      <c r="D24" s="131" t="s">
        <v>27</v>
      </c>
      <c r="E24" s="129" t="s">
        <v>27</v>
      </c>
      <c r="F24" s="129">
        <v>1.0012544999999999</v>
      </c>
      <c r="G24" s="137" t="s">
        <v>27</v>
      </c>
    </row>
    <row r="25" spans="1:7" ht="13.5" customHeight="1" x14ac:dyDescent="0.3">
      <c r="A25" s="119" t="s">
        <v>36</v>
      </c>
      <c r="B25" s="129" t="s">
        <v>27</v>
      </c>
      <c r="C25" s="129" t="s">
        <v>15</v>
      </c>
      <c r="D25" s="131" t="s">
        <v>15</v>
      </c>
      <c r="E25" s="129" t="s">
        <v>15</v>
      </c>
      <c r="F25" s="129" t="s">
        <v>15</v>
      </c>
      <c r="G25" s="129" t="s">
        <v>15</v>
      </c>
    </row>
    <row r="26" spans="1:7" ht="13.5" customHeight="1" x14ac:dyDescent="0.3">
      <c r="A26" s="119" t="s">
        <v>89</v>
      </c>
      <c r="B26" s="129">
        <v>259.48093499999999</v>
      </c>
      <c r="C26" s="129">
        <v>259.48093499999999</v>
      </c>
      <c r="D26" s="131">
        <f>C26*100/B26</f>
        <v>100</v>
      </c>
      <c r="E26" s="129">
        <v>135.53043</v>
      </c>
      <c r="F26" s="129">
        <v>35.583835000000001</v>
      </c>
      <c r="G26" s="129">
        <v>88.366669999999999</v>
      </c>
    </row>
    <row r="27" spans="1:7" ht="13.5" customHeight="1" x14ac:dyDescent="0.3">
      <c r="A27" s="119" t="s">
        <v>37</v>
      </c>
      <c r="B27" s="129">
        <v>566.35490340000001</v>
      </c>
      <c r="C27" s="129">
        <v>561.76317340000003</v>
      </c>
      <c r="D27" s="131">
        <f>C27*100/B27</f>
        <v>99.18924865443303</v>
      </c>
      <c r="E27" s="129">
        <v>455.34074300000003</v>
      </c>
      <c r="F27" s="129">
        <v>13.3420144</v>
      </c>
      <c r="G27" s="129">
        <v>93.080416000000099</v>
      </c>
    </row>
    <row r="28" spans="1:7" ht="13.5" customHeight="1" x14ac:dyDescent="0.3">
      <c r="A28" s="119" t="s">
        <v>38</v>
      </c>
      <c r="B28" s="129">
        <v>247.83351780000001</v>
      </c>
      <c r="C28" s="129">
        <v>247.83351780000001</v>
      </c>
      <c r="D28" s="131">
        <f>C28*100/B28</f>
        <v>100</v>
      </c>
      <c r="E28" s="129">
        <v>152.68912080000001</v>
      </c>
      <c r="F28" s="129">
        <v>14.696913</v>
      </c>
      <c r="G28" s="129">
        <v>80.447484000000003</v>
      </c>
    </row>
    <row r="29" spans="1:7" ht="13.5" customHeight="1" x14ac:dyDescent="0.3">
      <c r="A29" s="119" t="s">
        <v>39</v>
      </c>
      <c r="B29" s="129" t="s">
        <v>27</v>
      </c>
      <c r="C29" s="129" t="s">
        <v>15</v>
      </c>
      <c r="D29" s="131" t="s">
        <v>15</v>
      </c>
      <c r="E29" s="129" t="s">
        <v>15</v>
      </c>
      <c r="F29" s="129" t="s">
        <v>15</v>
      </c>
      <c r="G29" s="129" t="s">
        <v>15</v>
      </c>
    </row>
    <row r="30" spans="1:7" ht="13.5" customHeight="1" x14ac:dyDescent="0.3">
      <c r="A30" s="119" t="s">
        <v>40</v>
      </c>
      <c r="B30" s="129" t="s">
        <v>27</v>
      </c>
      <c r="C30" s="129" t="s">
        <v>15</v>
      </c>
      <c r="D30" s="131" t="s">
        <v>15</v>
      </c>
      <c r="E30" s="129" t="s">
        <v>15</v>
      </c>
      <c r="F30" s="129" t="s">
        <v>15</v>
      </c>
      <c r="G30" s="137" t="s">
        <v>27</v>
      </c>
    </row>
    <row r="31" spans="1:7" ht="13.5" customHeight="1" x14ac:dyDescent="0.3">
      <c r="A31" s="119" t="s">
        <v>41</v>
      </c>
      <c r="B31" s="129" t="s">
        <v>27</v>
      </c>
      <c r="C31" s="129" t="s">
        <v>15</v>
      </c>
      <c r="D31" s="131" t="s">
        <v>15</v>
      </c>
      <c r="E31" s="129" t="s">
        <v>15</v>
      </c>
      <c r="F31" s="129" t="s">
        <v>15</v>
      </c>
      <c r="G31" s="129" t="s">
        <v>15</v>
      </c>
    </row>
    <row r="32" spans="1:7" ht="7.5" customHeight="1" x14ac:dyDescent="0.3">
      <c r="A32" s="22" t="s">
        <v>19</v>
      </c>
      <c r="B32" s="137"/>
      <c r="C32" s="137"/>
      <c r="D32" s="133"/>
      <c r="E32" s="137"/>
      <c r="F32" s="137"/>
      <c r="G32" s="137"/>
    </row>
    <row r="33" spans="1:7" ht="13.5" customHeight="1" x14ac:dyDescent="0.3">
      <c r="A33" s="263" t="s">
        <v>131</v>
      </c>
      <c r="B33" s="227"/>
      <c r="C33" s="227"/>
      <c r="D33" s="227"/>
      <c r="E33" s="227"/>
      <c r="F33" s="227"/>
      <c r="G33" s="227"/>
    </row>
    <row r="34" spans="1:7" ht="13.5" customHeight="1" x14ac:dyDescent="0.3">
      <c r="A34" s="138"/>
      <c r="B34" s="72"/>
      <c r="C34" s="72"/>
      <c r="D34" s="72"/>
      <c r="E34" s="72"/>
      <c r="F34" s="72"/>
      <c r="G34" s="72"/>
    </row>
    <row r="35" spans="1:7" ht="13.5" customHeight="1" x14ac:dyDescent="0.3"/>
    <row r="36" spans="1:7" ht="13.5" customHeight="1" x14ac:dyDescent="0.3"/>
    <row r="37" spans="1:7" ht="13.5" customHeight="1" x14ac:dyDescent="0.3"/>
    <row r="38" spans="1:7" ht="13.5" customHeight="1" x14ac:dyDescent="0.3"/>
    <row r="39" spans="1:7" ht="13.5" customHeight="1" x14ac:dyDescent="0.3"/>
    <row r="40" spans="1:7" ht="13.5" customHeight="1" x14ac:dyDescent="0.3"/>
    <row r="41" spans="1:7" ht="13.5" customHeight="1" x14ac:dyDescent="0.3"/>
  </sheetData>
  <mergeCells count="12">
    <mergeCell ref="E7:G7"/>
    <mergeCell ref="A33:G33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&amp;C&amp;"Arial,Standard"&amp;6© Statistisches Landesamt des Freitstaates Sachsen - Q IV 3 -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showGridLines="0" workbookViewId="0">
      <selection sqref="A1:H1"/>
    </sheetView>
  </sheetViews>
  <sheetFormatPr baseColWidth="10" defaultColWidth="5.6640625" defaultRowHeight="13.2" x14ac:dyDescent="0.25"/>
  <cols>
    <col min="1" max="1" width="5.33203125" style="140" customWidth="1"/>
    <col min="2" max="2" width="34.6640625" style="140" customWidth="1"/>
    <col min="3" max="3" width="7.6640625" style="140" customWidth="1"/>
    <col min="4" max="4" width="9.88671875" style="184" customWidth="1"/>
    <col min="5" max="5" width="7.5546875" style="184" customWidth="1"/>
    <col min="6" max="6" width="7.109375" style="185" customWidth="1"/>
    <col min="7" max="7" width="10.109375" style="140" customWidth="1"/>
    <col min="8" max="8" width="12.88671875" style="139" customWidth="1"/>
    <col min="9" max="9" width="14.109375" style="139" customWidth="1"/>
    <col min="10" max="10" width="8.44140625" style="140" bestFit="1" customWidth="1"/>
    <col min="11" max="11" width="10.6640625" style="140" bestFit="1" customWidth="1"/>
    <col min="12" max="12" width="7.44140625" style="140" bestFit="1" customWidth="1"/>
    <col min="13" max="13" width="6.109375" style="140" bestFit="1" customWidth="1"/>
    <col min="14" max="14" width="5.6640625" style="140"/>
    <col min="15" max="15" width="6.109375" style="140" bestFit="1" customWidth="1"/>
    <col min="16" max="16384" width="5.6640625" style="140"/>
  </cols>
  <sheetData>
    <row r="1" spans="1:10" ht="36" customHeight="1" x14ac:dyDescent="0.25">
      <c r="A1" s="286" t="s">
        <v>139</v>
      </c>
      <c r="B1" s="286"/>
      <c r="C1" s="286"/>
      <c r="D1" s="286"/>
      <c r="E1" s="286"/>
      <c r="F1" s="286"/>
      <c r="G1" s="286"/>
      <c r="H1" s="286"/>
    </row>
    <row r="2" spans="1:10" s="142" customFormat="1" ht="12" customHeight="1" x14ac:dyDescent="0.2">
      <c r="A2" s="287" t="s">
        <v>140</v>
      </c>
      <c r="B2" s="290" t="s">
        <v>141</v>
      </c>
      <c r="C2" s="290" t="s">
        <v>142</v>
      </c>
      <c r="D2" s="293" t="s">
        <v>143</v>
      </c>
      <c r="E2" s="295" t="s">
        <v>72</v>
      </c>
      <c r="F2" s="296"/>
      <c r="G2" s="296"/>
      <c r="H2" s="296"/>
      <c r="I2" s="141"/>
    </row>
    <row r="3" spans="1:10" s="142" customFormat="1" ht="12" customHeight="1" x14ac:dyDescent="0.2">
      <c r="A3" s="288"/>
      <c r="B3" s="291"/>
      <c r="C3" s="291"/>
      <c r="D3" s="294"/>
      <c r="E3" s="297" t="s">
        <v>74</v>
      </c>
      <c r="F3" s="298"/>
      <c r="G3" s="303" t="s">
        <v>96</v>
      </c>
      <c r="H3" s="304"/>
      <c r="I3" s="141"/>
    </row>
    <row r="4" spans="1:10" s="142" customFormat="1" ht="12" customHeight="1" x14ac:dyDescent="0.2">
      <c r="A4" s="288"/>
      <c r="B4" s="291"/>
      <c r="C4" s="291"/>
      <c r="D4" s="294"/>
      <c r="E4" s="299"/>
      <c r="F4" s="300"/>
      <c r="G4" s="305" t="s">
        <v>75</v>
      </c>
      <c r="H4" s="307" t="s">
        <v>99</v>
      </c>
      <c r="I4" s="143"/>
    </row>
    <row r="5" spans="1:10" s="142" customFormat="1" ht="12" customHeight="1" x14ac:dyDescent="0.2">
      <c r="A5" s="288"/>
      <c r="B5" s="291"/>
      <c r="C5" s="291"/>
      <c r="D5" s="294"/>
      <c r="E5" s="299"/>
      <c r="F5" s="300"/>
      <c r="G5" s="291"/>
      <c r="H5" s="308"/>
      <c r="I5" s="141"/>
    </row>
    <row r="6" spans="1:10" s="142" customFormat="1" ht="21.75" customHeight="1" x14ac:dyDescent="0.2">
      <c r="A6" s="288"/>
      <c r="B6" s="291"/>
      <c r="C6" s="291"/>
      <c r="D6" s="294"/>
      <c r="E6" s="301"/>
      <c r="F6" s="302"/>
      <c r="G6" s="306"/>
      <c r="H6" s="309"/>
      <c r="I6" s="141"/>
    </row>
    <row r="7" spans="1:10" s="142" customFormat="1" ht="12" customHeight="1" x14ac:dyDescent="0.2">
      <c r="A7" s="289"/>
      <c r="B7" s="292"/>
      <c r="C7" s="144" t="s">
        <v>144</v>
      </c>
      <c r="D7" s="282" t="s">
        <v>100</v>
      </c>
      <c r="E7" s="283"/>
      <c r="F7" s="145" t="s">
        <v>13</v>
      </c>
      <c r="G7" s="284" t="s">
        <v>100</v>
      </c>
      <c r="H7" s="285"/>
      <c r="I7" s="141"/>
    </row>
    <row r="8" spans="1:10" s="142" customFormat="1" ht="6" customHeight="1" x14ac:dyDescent="0.2">
      <c r="A8" s="146"/>
      <c r="B8" s="147"/>
      <c r="C8" s="148"/>
      <c r="D8" s="149"/>
      <c r="E8" s="149"/>
      <c r="F8" s="150"/>
      <c r="G8" s="151"/>
      <c r="H8" s="152"/>
      <c r="I8" s="152"/>
    </row>
    <row r="9" spans="1:10" s="142" customFormat="1" ht="12.75" customHeight="1" x14ac:dyDescent="0.2">
      <c r="A9" s="153">
        <v>20</v>
      </c>
      <c r="B9" s="154" t="s">
        <v>145</v>
      </c>
      <c r="C9" s="155">
        <v>2</v>
      </c>
      <c r="D9" s="156" t="s">
        <v>27</v>
      </c>
      <c r="E9" s="155" t="s">
        <v>15</v>
      </c>
      <c r="F9" s="157" t="s">
        <v>15</v>
      </c>
      <c r="G9" s="155" t="s">
        <v>15</v>
      </c>
      <c r="H9" s="155" t="s">
        <v>15</v>
      </c>
      <c r="I9" s="152"/>
      <c r="J9" s="152"/>
    </row>
    <row r="10" spans="1:10" s="142" customFormat="1" ht="12" customHeight="1" x14ac:dyDescent="0.2">
      <c r="A10" s="158"/>
      <c r="B10" s="159" t="s">
        <v>101</v>
      </c>
      <c r="C10" s="15"/>
      <c r="D10" s="160"/>
      <c r="E10" s="160"/>
      <c r="F10" s="161"/>
      <c r="G10" s="15"/>
      <c r="H10" s="15"/>
      <c r="I10" s="152"/>
      <c r="J10" s="152"/>
    </row>
    <row r="11" spans="1:10" s="142" customFormat="1" ht="12.75" customHeight="1" x14ac:dyDescent="0.2">
      <c r="A11" s="153">
        <v>2016</v>
      </c>
      <c r="B11" s="154" t="s">
        <v>146</v>
      </c>
      <c r="C11" s="155">
        <v>1</v>
      </c>
      <c r="D11" s="156" t="s">
        <v>27</v>
      </c>
      <c r="E11" s="155" t="s">
        <v>15</v>
      </c>
      <c r="F11" s="157" t="s">
        <v>15</v>
      </c>
      <c r="G11" s="155" t="s">
        <v>15</v>
      </c>
      <c r="H11" s="155" t="s">
        <v>15</v>
      </c>
      <c r="I11" s="152"/>
      <c r="J11" s="152"/>
    </row>
    <row r="12" spans="1:10" s="142" customFormat="1" ht="12.75" customHeight="1" x14ac:dyDescent="0.2">
      <c r="A12" s="153">
        <v>2059</v>
      </c>
      <c r="B12" s="154" t="s">
        <v>147</v>
      </c>
      <c r="C12" s="155">
        <v>1</v>
      </c>
      <c r="D12" s="156" t="s">
        <v>27</v>
      </c>
      <c r="E12" s="155" t="s">
        <v>15</v>
      </c>
      <c r="F12" s="157" t="s">
        <v>15</v>
      </c>
      <c r="G12" s="155" t="s">
        <v>15</v>
      </c>
      <c r="H12" s="155" t="s">
        <v>15</v>
      </c>
      <c r="I12" s="152"/>
      <c r="J12" s="152"/>
    </row>
    <row r="13" spans="1:10" s="142" customFormat="1" ht="25.5" customHeight="1" x14ac:dyDescent="0.2">
      <c r="A13" s="162">
        <v>23</v>
      </c>
      <c r="B13" s="163" t="s">
        <v>148</v>
      </c>
      <c r="C13" s="155">
        <v>1</v>
      </c>
      <c r="D13" s="156" t="s">
        <v>27</v>
      </c>
      <c r="E13" s="155" t="s">
        <v>15</v>
      </c>
      <c r="F13" s="157" t="s">
        <v>15</v>
      </c>
      <c r="G13" s="155" t="s">
        <v>15</v>
      </c>
      <c r="H13" s="155" t="s">
        <v>15</v>
      </c>
      <c r="I13" s="152"/>
      <c r="J13" s="152"/>
    </row>
    <row r="14" spans="1:10" s="142" customFormat="1" ht="12.75" customHeight="1" x14ac:dyDescent="0.2">
      <c r="A14" s="153">
        <v>24</v>
      </c>
      <c r="B14" s="154" t="s">
        <v>149</v>
      </c>
      <c r="C14" s="155">
        <v>1</v>
      </c>
      <c r="D14" s="156" t="s">
        <v>27</v>
      </c>
      <c r="E14" s="155" t="s">
        <v>15</v>
      </c>
      <c r="F14" s="157" t="s">
        <v>15</v>
      </c>
      <c r="G14" s="155" t="s">
        <v>15</v>
      </c>
      <c r="H14" s="155" t="s">
        <v>15</v>
      </c>
      <c r="I14" s="152"/>
      <c r="J14" s="152"/>
    </row>
    <row r="15" spans="1:10" s="142" customFormat="1" ht="12.75" customHeight="1" x14ac:dyDescent="0.2">
      <c r="A15" s="153">
        <v>25</v>
      </c>
      <c r="B15" s="154" t="s">
        <v>150</v>
      </c>
      <c r="C15" s="155">
        <v>1</v>
      </c>
      <c r="D15" s="155" t="s">
        <v>27</v>
      </c>
      <c r="E15" s="155" t="s">
        <v>27</v>
      </c>
      <c r="F15" s="164">
        <v>100</v>
      </c>
      <c r="G15" s="155" t="s">
        <v>27</v>
      </c>
      <c r="H15" s="155" t="s">
        <v>27</v>
      </c>
      <c r="I15" s="152"/>
      <c r="J15" s="152"/>
    </row>
    <row r="16" spans="1:10" s="142" customFormat="1" ht="37.5" customHeight="1" x14ac:dyDescent="0.2">
      <c r="A16" s="165">
        <v>26</v>
      </c>
      <c r="B16" s="166" t="s">
        <v>151</v>
      </c>
      <c r="C16" s="15">
        <v>6</v>
      </c>
      <c r="D16" s="167">
        <v>68727</v>
      </c>
      <c r="E16" s="155" t="s">
        <v>27</v>
      </c>
      <c r="F16" s="168" t="s">
        <v>27</v>
      </c>
      <c r="G16" s="155" t="s">
        <v>27</v>
      </c>
      <c r="H16" s="155" t="s">
        <v>27</v>
      </c>
      <c r="I16" s="152"/>
      <c r="J16" s="152"/>
    </row>
    <row r="17" spans="1:14" s="142" customFormat="1" ht="12.75" customHeight="1" x14ac:dyDescent="0.2">
      <c r="A17" s="165">
        <v>27</v>
      </c>
      <c r="B17" s="154" t="s">
        <v>152</v>
      </c>
      <c r="C17" s="15">
        <v>2</v>
      </c>
      <c r="D17" s="155" t="s">
        <v>27</v>
      </c>
      <c r="E17" s="155" t="s">
        <v>27</v>
      </c>
      <c r="F17" s="164">
        <v>100</v>
      </c>
      <c r="G17" s="155" t="s">
        <v>27</v>
      </c>
      <c r="H17" s="155" t="s">
        <v>27</v>
      </c>
      <c r="I17" s="152"/>
      <c r="J17" s="152"/>
    </row>
    <row r="18" spans="1:14" s="142" customFormat="1" ht="12.75" customHeight="1" x14ac:dyDescent="0.2">
      <c r="A18" s="158">
        <v>28</v>
      </c>
      <c r="B18" s="159" t="s">
        <v>153</v>
      </c>
      <c r="C18" s="15">
        <v>30</v>
      </c>
      <c r="D18" s="167">
        <v>45308</v>
      </c>
      <c r="E18" s="167">
        <v>45308</v>
      </c>
      <c r="F18" s="164">
        <v>100</v>
      </c>
      <c r="G18" s="167">
        <v>37705</v>
      </c>
      <c r="H18" s="167">
        <v>7603</v>
      </c>
      <c r="I18" s="152"/>
      <c r="J18" s="152"/>
    </row>
    <row r="19" spans="1:14" s="142" customFormat="1" ht="12" customHeight="1" x14ac:dyDescent="0.25">
      <c r="A19" s="158"/>
      <c r="B19" s="159" t="s">
        <v>101</v>
      </c>
      <c r="C19" s="15"/>
      <c r="D19" s="160"/>
      <c r="E19" s="160"/>
      <c r="F19" s="161"/>
      <c r="G19" s="160"/>
      <c r="H19" s="15"/>
      <c r="I19" s="152"/>
      <c r="J19" s="152"/>
      <c r="M19" s="136"/>
      <c r="N19" s="136"/>
    </row>
    <row r="20" spans="1:14" s="142" customFormat="1" ht="25.5" customHeight="1" x14ac:dyDescent="0.25">
      <c r="A20" s="169">
        <v>2825</v>
      </c>
      <c r="B20" s="163" t="s">
        <v>154</v>
      </c>
      <c r="C20" s="15">
        <v>28</v>
      </c>
      <c r="D20" s="167">
        <v>44765</v>
      </c>
      <c r="E20" s="167">
        <v>44765</v>
      </c>
      <c r="F20" s="164">
        <v>100</v>
      </c>
      <c r="G20" s="167">
        <v>37409</v>
      </c>
      <c r="H20" s="167">
        <v>7356</v>
      </c>
      <c r="I20" s="152"/>
      <c r="J20" s="152"/>
      <c r="M20" s="136"/>
      <c r="N20" s="136"/>
    </row>
    <row r="21" spans="1:14" s="142" customFormat="1" ht="12.75" customHeight="1" x14ac:dyDescent="0.2">
      <c r="A21" s="169">
        <v>29</v>
      </c>
      <c r="B21" s="170" t="s">
        <v>155</v>
      </c>
      <c r="C21" s="15">
        <v>6</v>
      </c>
      <c r="D21" s="167">
        <v>238025</v>
      </c>
      <c r="E21" s="167">
        <v>238025</v>
      </c>
      <c r="F21" s="164">
        <v>100</v>
      </c>
      <c r="G21" s="167">
        <v>237729</v>
      </c>
      <c r="H21" s="167">
        <v>296</v>
      </c>
      <c r="I21" s="152"/>
      <c r="J21" s="152"/>
    </row>
    <row r="22" spans="1:14" s="142" customFormat="1" ht="12" customHeight="1" x14ac:dyDescent="0.2">
      <c r="A22" s="158"/>
      <c r="B22" s="159" t="s">
        <v>101</v>
      </c>
      <c r="C22" s="15"/>
      <c r="D22" s="160"/>
      <c r="E22" s="160"/>
      <c r="F22" s="161"/>
      <c r="G22" s="15"/>
      <c r="H22" s="15"/>
      <c r="J22" s="152"/>
    </row>
    <row r="23" spans="1:14" s="142" customFormat="1" ht="12.75" customHeight="1" x14ac:dyDescent="0.25">
      <c r="A23" s="169">
        <v>2910</v>
      </c>
      <c r="B23" s="170" t="s">
        <v>156</v>
      </c>
      <c r="C23" s="15">
        <v>3</v>
      </c>
      <c r="D23" s="167">
        <v>237663</v>
      </c>
      <c r="E23" s="167">
        <v>237663</v>
      </c>
      <c r="F23" s="164">
        <v>100</v>
      </c>
      <c r="G23" s="167">
        <v>237663</v>
      </c>
      <c r="H23" s="156" t="s">
        <v>15</v>
      </c>
      <c r="L23" s="136"/>
    </row>
    <row r="24" spans="1:14" s="142" customFormat="1" ht="25.5" customHeight="1" x14ac:dyDescent="0.25">
      <c r="A24" s="169">
        <v>33</v>
      </c>
      <c r="B24" s="163" t="s">
        <v>157</v>
      </c>
      <c r="C24" s="171">
        <v>32</v>
      </c>
      <c r="D24" s="167">
        <v>153898</v>
      </c>
      <c r="E24" s="167">
        <v>153898</v>
      </c>
      <c r="F24" s="164">
        <v>100</v>
      </c>
      <c r="G24" s="167">
        <v>104432</v>
      </c>
      <c r="H24" s="167">
        <v>49466</v>
      </c>
      <c r="L24" s="136"/>
    </row>
    <row r="25" spans="1:14" s="142" customFormat="1" ht="12" customHeight="1" x14ac:dyDescent="0.25">
      <c r="A25" s="158"/>
      <c r="B25" s="159" t="s">
        <v>101</v>
      </c>
      <c r="C25" s="171"/>
      <c r="D25" s="160"/>
      <c r="E25" s="160"/>
      <c r="F25" s="161"/>
      <c r="G25" s="160"/>
      <c r="H25" s="160"/>
      <c r="L25" s="136"/>
    </row>
    <row r="26" spans="1:14" s="142" customFormat="1" ht="12.75" customHeight="1" x14ac:dyDescent="0.25">
      <c r="A26" s="158">
        <v>3312</v>
      </c>
      <c r="B26" s="159" t="s">
        <v>158</v>
      </c>
      <c r="C26" s="171">
        <v>13</v>
      </c>
      <c r="D26" s="167">
        <v>8290</v>
      </c>
      <c r="E26" s="167">
        <v>8290</v>
      </c>
      <c r="F26" s="164">
        <v>100</v>
      </c>
      <c r="G26" s="167">
        <v>3630</v>
      </c>
      <c r="H26" s="167">
        <v>4660</v>
      </c>
      <c r="L26" s="136"/>
    </row>
    <row r="27" spans="1:14" s="142" customFormat="1" ht="25.5" customHeight="1" x14ac:dyDescent="0.25">
      <c r="A27" s="162">
        <v>3320</v>
      </c>
      <c r="B27" s="163" t="s">
        <v>159</v>
      </c>
      <c r="C27" s="171">
        <v>19</v>
      </c>
      <c r="D27" s="167">
        <v>145608</v>
      </c>
      <c r="E27" s="167">
        <v>145608</v>
      </c>
      <c r="F27" s="164">
        <v>100</v>
      </c>
      <c r="G27" s="160">
        <v>100802</v>
      </c>
      <c r="H27" s="167">
        <v>44806</v>
      </c>
      <c r="L27" s="136"/>
    </row>
    <row r="28" spans="1:14" s="142" customFormat="1" ht="25.5" customHeight="1" x14ac:dyDescent="0.25">
      <c r="A28" s="162">
        <v>43</v>
      </c>
      <c r="B28" s="163" t="s">
        <v>160</v>
      </c>
      <c r="C28" s="15">
        <v>42</v>
      </c>
      <c r="D28" s="167">
        <v>65946</v>
      </c>
      <c r="E28" s="167">
        <v>65946</v>
      </c>
      <c r="F28" s="164">
        <v>100</v>
      </c>
      <c r="G28" s="167">
        <v>39622</v>
      </c>
      <c r="H28" s="167">
        <v>26324</v>
      </c>
      <c r="L28" s="136"/>
    </row>
    <row r="29" spans="1:14" s="142" customFormat="1" ht="25.5" customHeight="1" x14ac:dyDescent="0.25">
      <c r="A29" s="162">
        <v>45</v>
      </c>
      <c r="B29" s="163" t="s">
        <v>161</v>
      </c>
      <c r="C29" s="171">
        <v>464</v>
      </c>
      <c r="D29" s="167">
        <v>27452</v>
      </c>
      <c r="E29" s="167">
        <v>27452</v>
      </c>
      <c r="F29" s="164">
        <v>100</v>
      </c>
      <c r="G29" s="156" t="s">
        <v>15</v>
      </c>
      <c r="H29" s="167">
        <v>27452</v>
      </c>
      <c r="L29" s="136"/>
    </row>
    <row r="30" spans="1:14" s="142" customFormat="1" ht="12" customHeight="1" x14ac:dyDescent="0.25">
      <c r="A30" s="172"/>
      <c r="B30" s="159" t="s">
        <v>101</v>
      </c>
      <c r="C30" s="15"/>
      <c r="D30" s="160"/>
      <c r="E30" s="160"/>
      <c r="F30" s="161"/>
      <c r="G30" s="155"/>
      <c r="H30" s="160"/>
      <c r="L30" s="136"/>
    </row>
    <row r="31" spans="1:14" s="142" customFormat="1" ht="11.4" x14ac:dyDescent="0.2">
      <c r="A31" s="162">
        <v>451</v>
      </c>
      <c r="B31" s="163" t="s">
        <v>162</v>
      </c>
      <c r="C31" s="15">
        <v>315</v>
      </c>
      <c r="D31" s="167">
        <v>19346</v>
      </c>
      <c r="E31" s="167">
        <v>19346</v>
      </c>
      <c r="F31" s="164">
        <v>100</v>
      </c>
      <c r="G31" s="156" t="s">
        <v>15</v>
      </c>
      <c r="H31" s="167">
        <v>19346</v>
      </c>
      <c r="I31" s="152"/>
      <c r="J31" s="152"/>
    </row>
    <row r="32" spans="1:14" s="142" customFormat="1" ht="25.5" customHeight="1" x14ac:dyDescent="0.2">
      <c r="A32" s="162">
        <v>452</v>
      </c>
      <c r="B32" s="163" t="s">
        <v>163</v>
      </c>
      <c r="C32" s="15">
        <v>137</v>
      </c>
      <c r="D32" s="167">
        <v>7694</v>
      </c>
      <c r="E32" s="167">
        <v>7694</v>
      </c>
      <c r="F32" s="164">
        <v>100</v>
      </c>
      <c r="G32" s="156" t="s">
        <v>15</v>
      </c>
      <c r="H32" s="167">
        <v>7694</v>
      </c>
      <c r="I32" s="152"/>
      <c r="J32" s="152"/>
    </row>
    <row r="33" spans="1:17" s="142" customFormat="1" ht="25.5" customHeight="1" x14ac:dyDescent="0.2">
      <c r="A33" s="162">
        <v>46</v>
      </c>
      <c r="B33" s="163" t="s">
        <v>164</v>
      </c>
      <c r="C33" s="15">
        <v>17</v>
      </c>
      <c r="D33" s="167">
        <v>2902</v>
      </c>
      <c r="E33" s="167">
        <v>2902</v>
      </c>
      <c r="F33" s="164">
        <v>100</v>
      </c>
      <c r="G33" s="155">
        <v>640</v>
      </c>
      <c r="H33" s="167">
        <v>2262</v>
      </c>
      <c r="I33" s="152"/>
      <c r="J33" s="152"/>
      <c r="L33" s="152"/>
      <c r="M33" s="152"/>
      <c r="N33" s="152"/>
      <c r="O33" s="152"/>
      <c r="P33" s="152"/>
      <c r="Q33" s="152"/>
    </row>
    <row r="34" spans="1:17" s="142" customFormat="1" ht="25.5" customHeight="1" x14ac:dyDescent="0.2">
      <c r="A34" s="162">
        <v>49</v>
      </c>
      <c r="B34" s="163" t="s">
        <v>165</v>
      </c>
      <c r="C34" s="15">
        <v>9</v>
      </c>
      <c r="D34" s="155">
        <v>1908</v>
      </c>
      <c r="E34" s="155">
        <v>1908</v>
      </c>
      <c r="F34" s="164">
        <v>100</v>
      </c>
      <c r="G34" s="173" t="s">
        <v>15</v>
      </c>
      <c r="H34" s="155">
        <v>1908</v>
      </c>
      <c r="I34" s="152"/>
      <c r="J34" s="152"/>
    </row>
    <row r="35" spans="1:17" s="142" customFormat="1" ht="25.5" customHeight="1" x14ac:dyDescent="0.2">
      <c r="A35" s="162">
        <v>52</v>
      </c>
      <c r="B35" s="163" t="s">
        <v>166</v>
      </c>
      <c r="C35" s="15">
        <v>1</v>
      </c>
      <c r="D35" s="155" t="s">
        <v>27</v>
      </c>
      <c r="E35" s="155" t="s">
        <v>27</v>
      </c>
      <c r="F35" s="164">
        <v>100</v>
      </c>
      <c r="G35" s="173" t="s">
        <v>15</v>
      </c>
      <c r="H35" s="173" t="s">
        <v>27</v>
      </c>
      <c r="I35" s="152"/>
      <c r="J35" s="152"/>
    </row>
    <row r="36" spans="1:17" s="142" customFormat="1" ht="25.5" customHeight="1" x14ac:dyDescent="0.2">
      <c r="A36" s="162">
        <v>71</v>
      </c>
      <c r="B36" s="163" t="s">
        <v>167</v>
      </c>
      <c r="C36" s="15">
        <v>2</v>
      </c>
      <c r="D36" s="155" t="s">
        <v>27</v>
      </c>
      <c r="E36" s="155" t="s">
        <v>27</v>
      </c>
      <c r="F36" s="164">
        <v>100</v>
      </c>
      <c r="G36" s="155" t="s">
        <v>27</v>
      </c>
      <c r="H36" s="173" t="s">
        <v>27</v>
      </c>
      <c r="I36" s="152"/>
      <c r="J36" s="152"/>
    </row>
    <row r="37" spans="1:17" s="142" customFormat="1" ht="12.75" customHeight="1" x14ac:dyDescent="0.2">
      <c r="A37" s="172">
        <v>72</v>
      </c>
      <c r="B37" s="159" t="s">
        <v>168</v>
      </c>
      <c r="C37" s="15">
        <v>1</v>
      </c>
      <c r="D37" s="155" t="s">
        <v>27</v>
      </c>
      <c r="E37" s="155" t="s">
        <v>27</v>
      </c>
      <c r="F37" s="164">
        <v>100</v>
      </c>
      <c r="G37" s="155" t="s">
        <v>27</v>
      </c>
      <c r="H37" s="155" t="s">
        <v>15</v>
      </c>
      <c r="I37" s="152"/>
      <c r="J37" s="152"/>
    </row>
    <row r="38" spans="1:17" s="142" customFormat="1" ht="12.75" customHeight="1" x14ac:dyDescent="0.2">
      <c r="A38" s="172">
        <v>77</v>
      </c>
      <c r="B38" s="159" t="s">
        <v>169</v>
      </c>
      <c r="C38" s="15">
        <v>1</v>
      </c>
      <c r="D38" s="155" t="s">
        <v>27</v>
      </c>
      <c r="E38" s="155" t="s">
        <v>27</v>
      </c>
      <c r="F38" s="164">
        <v>100</v>
      </c>
      <c r="G38" s="155" t="s">
        <v>15</v>
      </c>
      <c r="H38" s="155" t="s">
        <v>27</v>
      </c>
      <c r="I38" s="152"/>
      <c r="J38" s="152"/>
    </row>
    <row r="39" spans="1:17" s="142" customFormat="1" ht="25.5" customHeight="1" x14ac:dyDescent="0.2">
      <c r="A39" s="162">
        <v>95</v>
      </c>
      <c r="B39" s="163" t="s">
        <v>170</v>
      </c>
      <c r="C39" s="15">
        <v>1</v>
      </c>
      <c r="D39" s="155" t="s">
        <v>27</v>
      </c>
      <c r="E39" s="155" t="s">
        <v>27</v>
      </c>
      <c r="F39" s="164">
        <v>100</v>
      </c>
      <c r="G39" s="155" t="s">
        <v>27</v>
      </c>
      <c r="H39" s="155" t="s">
        <v>27</v>
      </c>
      <c r="I39" s="152"/>
      <c r="J39" s="152"/>
    </row>
    <row r="40" spans="1:17" s="178" customFormat="1" ht="13.5" customHeight="1" x14ac:dyDescent="0.25">
      <c r="A40" s="174"/>
      <c r="B40" s="175" t="s">
        <v>23</v>
      </c>
      <c r="C40" s="1">
        <v>619</v>
      </c>
      <c r="D40" s="176">
        <v>638015</v>
      </c>
      <c r="E40" s="176">
        <v>541594</v>
      </c>
      <c r="F40" s="177">
        <v>84.887345908795254</v>
      </c>
      <c r="G40" s="176">
        <v>425733</v>
      </c>
      <c r="H40" s="176">
        <v>115861</v>
      </c>
      <c r="I40" s="152"/>
      <c r="J40" s="152"/>
      <c r="K40" s="142"/>
      <c r="L40" s="142"/>
      <c r="M40" s="142"/>
      <c r="N40" s="142"/>
      <c r="O40" s="142"/>
      <c r="P40" s="142"/>
    </row>
    <row r="41" spans="1:17" s="142" customFormat="1" ht="9" customHeight="1" x14ac:dyDescent="0.2">
      <c r="A41" s="179"/>
      <c r="B41" s="180"/>
      <c r="C41" s="181"/>
      <c r="D41" s="182"/>
      <c r="E41" s="152"/>
      <c r="F41" s="152"/>
      <c r="G41" s="152"/>
      <c r="H41" s="152"/>
      <c r="I41" s="152"/>
      <c r="J41" s="152"/>
    </row>
    <row r="42" spans="1:17" s="142" customFormat="1" ht="9" customHeight="1" x14ac:dyDescent="0.2">
      <c r="A42" s="179"/>
      <c r="B42" s="180"/>
      <c r="D42" s="183"/>
      <c r="E42" s="183"/>
      <c r="F42" s="183"/>
      <c r="G42" s="183"/>
      <c r="H42" s="183"/>
      <c r="I42" s="152"/>
      <c r="J42" s="152"/>
    </row>
    <row r="43" spans="1:17" ht="10.5" customHeight="1" x14ac:dyDescent="0.25">
      <c r="A43" s="142"/>
    </row>
    <row r="44" spans="1:17" x14ac:dyDescent="0.25">
      <c r="A44" s="186"/>
    </row>
    <row r="45" spans="1:17" x14ac:dyDescent="0.25">
      <c r="A45" s="186"/>
      <c r="D45" s="187"/>
      <c r="E45" s="187"/>
      <c r="F45" s="187"/>
      <c r="G45" s="187"/>
      <c r="H45" s="187"/>
    </row>
    <row r="46" spans="1:17" x14ac:dyDescent="0.25">
      <c r="A46" s="186"/>
    </row>
  </sheetData>
  <mergeCells count="12">
    <mergeCell ref="D7:E7"/>
    <mergeCell ref="G7:H7"/>
    <mergeCell ref="A1:H1"/>
    <mergeCell ref="A2:A7"/>
    <mergeCell ref="B2:B7"/>
    <mergeCell ref="C2:C6"/>
    <mergeCell ref="D2:D6"/>
    <mergeCell ref="E2:H2"/>
    <mergeCell ref="E3:F6"/>
    <mergeCell ref="G3:H3"/>
    <mergeCell ref="G4:G6"/>
    <mergeCell ref="H4:H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&amp;C&amp;"Arial,Standard"&amp;6© Statistisches Landesamt des Freitstaates Sachsen - Q IV 3 -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Inhalt</vt:lpstr>
      <vt:lpstr>Tab-1</vt:lpstr>
      <vt:lpstr>Tab-2</vt:lpstr>
      <vt:lpstr>Tab-3</vt:lpstr>
      <vt:lpstr>Tab-4</vt:lpstr>
      <vt:lpstr>Tab-5</vt:lpstr>
      <vt:lpstr>Tab-6</vt:lpstr>
      <vt:lpstr>Tab-7</vt:lpstr>
      <vt:lpstr>Tab-8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2015-12-11T08:01:13Z</dcterms:modified>
</cp:coreProperties>
</file>