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120" yWindow="600" windowWidth="18810" windowHeight="10965" tabRatio="862" activeTab="18"/>
  </bookViews>
  <sheets>
    <sheet name="Inhalt 1" sheetId="164" r:id="rId1"/>
    <sheet name="1" sheetId="124" r:id="rId2"/>
    <sheet name="1.1" sheetId="125" r:id="rId3"/>
    <sheet name="1.2" sheetId="126" r:id="rId4"/>
    <sheet name="2" sheetId="10" r:id="rId5"/>
    <sheet name="2.1" sheetId="129" r:id="rId6"/>
    <sheet name="2.2" sheetId="134" r:id="rId7"/>
    <sheet name="3" sheetId="135" r:id="rId8"/>
    <sheet name="4" sheetId="55" r:id="rId9"/>
    <sheet name="5" sheetId="56" r:id="rId10"/>
    <sheet name="6" sheetId="69" r:id="rId11"/>
    <sheet name="6.1" sheetId="136" r:id="rId12"/>
    <sheet name="6.2" sheetId="137" r:id="rId13"/>
    <sheet name="7" sheetId="78" r:id="rId14"/>
    <sheet name="8" sheetId="22" r:id="rId15"/>
    <sheet name="9" sheetId="167" r:id="rId16"/>
    <sheet name="9.1" sheetId="168" r:id="rId17"/>
    <sheet name="9.2" sheetId="169" r:id="rId18"/>
    <sheet name="10" sheetId="142" r:id="rId19"/>
    <sheet name="10.1" sheetId="143" r:id="rId20"/>
    <sheet name="10.2" sheetId="144" r:id="rId21"/>
    <sheet name="11" sheetId="31" r:id="rId22"/>
    <sheet name="12" sheetId="131" r:id="rId23"/>
    <sheet name="12.1" sheetId="145" r:id="rId24"/>
    <sheet name="12.2" sheetId="146" r:id="rId25"/>
    <sheet name="13" sheetId="34" r:id="rId26"/>
    <sheet name="13.1" sheetId="150" r:id="rId27"/>
    <sheet name="13.2" sheetId="151" r:id="rId28"/>
    <sheet name="14" sheetId="37" r:id="rId29"/>
    <sheet name="15" sheetId="43" r:id="rId30"/>
    <sheet name="16" sheetId="42" r:id="rId31"/>
    <sheet name="17" sheetId="44" r:id="rId32"/>
    <sheet name="18" sheetId="45" r:id="rId33"/>
    <sheet name="19" sheetId="170" r:id="rId34"/>
    <sheet name="20" sheetId="152" r:id="rId35"/>
    <sheet name="20.1" sheetId="153" r:id="rId36"/>
    <sheet name="20.2" sheetId="154" r:id="rId37"/>
    <sheet name="21" sheetId="171" r:id="rId38"/>
    <sheet name="22" sheetId="49" r:id="rId39"/>
    <sheet name="23" sheetId="172" r:id="rId40"/>
    <sheet name="24" sheetId="110" r:id="rId41"/>
    <sheet name="25" sheetId="119" r:id="rId42"/>
    <sheet name="26" sheetId="120" r:id="rId43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39">#REF!</definedName>
    <definedName name="_xlnm.Database" localSheetId="16">#REF!</definedName>
    <definedName name="_xlnm.Database" localSheetId="17">#REF!</definedName>
    <definedName name="_xlnm.Database">#REF!</definedName>
    <definedName name="_xlnm.Print_Area" localSheetId="1">'1'!$A$1:$I$153</definedName>
    <definedName name="_xlnm.Print_Area" localSheetId="23">'12.1'!$A$1:$E$128</definedName>
    <definedName name="_xlnm.Print_Area" localSheetId="24">'12.2'!$A$1:$E$97</definedName>
    <definedName name="_xlnm.Print_Area" localSheetId="25">'13'!$A$1:$J$45</definedName>
    <definedName name="_xlnm.Print_Area" localSheetId="26">'13.1'!$A$1:$J$45</definedName>
    <definedName name="_xlnm.Print_Area" localSheetId="27">'13.2'!$A$1:$J$45</definedName>
    <definedName name="_xlnm.Print_Area" localSheetId="28">'14'!$A$1:$I$62</definedName>
    <definedName name="_xlnm.Print_Area" localSheetId="31">'17'!$A$1:$D$77</definedName>
    <definedName name="_xlnm.Print_Area" localSheetId="4">'2'!$A$1:$J$28</definedName>
    <definedName name="_xlnm.Print_Area" localSheetId="5">'2.1'!$A$1:$J$28</definedName>
    <definedName name="_xlnm.Print_Area" localSheetId="6">'2.2'!$A$1:$J$28</definedName>
    <definedName name="_xlnm.Print_Area" localSheetId="34">'20'!$A$1:$F$35</definedName>
    <definedName name="_xlnm.Print_Area" localSheetId="35">'20.1'!$A$1:$F$35</definedName>
    <definedName name="_xlnm.Print_Area" localSheetId="40">'24'!$A$1:$J$66</definedName>
    <definedName name="_xlnm.Print_Area" localSheetId="7">'3'!$A$1:$H$50</definedName>
    <definedName name="_xlnm.Print_Area" localSheetId="8">'4'!$A$1:$D$23</definedName>
    <definedName name="_xlnm.Print_Area" localSheetId="10">'6'!$A$1:$E$155</definedName>
    <definedName name="_xlnm.Print_Area" localSheetId="13">'7'!$A$1:$G$16</definedName>
    <definedName name="_xlnm.Print_Area" localSheetId="14">'8'!$A$1:$I$62</definedName>
    <definedName name="_xlnm.Print_Titles" localSheetId="1">'1'!#REF!</definedName>
    <definedName name="_xlnm.Print_Titles" localSheetId="2">'1.1'!#REF!</definedName>
    <definedName name="_xlnm.Print_Titles" localSheetId="3">'1.2'!#REF!</definedName>
    <definedName name="_xlnm.Print_Titles" localSheetId="18">'10'!#REF!</definedName>
    <definedName name="_xlnm.Print_Titles" localSheetId="19">'10.1'!#REF!</definedName>
    <definedName name="_xlnm.Print_Titles" localSheetId="20">'10.2'!#REF!</definedName>
    <definedName name="_xlnm.Print_Titles" localSheetId="22">'12'!#REF!</definedName>
    <definedName name="_xlnm.Print_Titles" localSheetId="23">'12.1'!#REF!</definedName>
    <definedName name="_xlnm.Print_Titles" localSheetId="24">'12.2'!#REF!</definedName>
    <definedName name="_xlnm.Print_Titles" localSheetId="10">'6'!#REF!</definedName>
    <definedName name="_xlnm.Print_Titles" localSheetId="11">'6.1'!#REF!</definedName>
    <definedName name="_xlnm.Print_Titles" localSheetId="12">'6.2'!#REF!</definedName>
    <definedName name="WordDatei" localSheetId="1">"I:\ABLAGEN\S2\S21\AB-21_bildung\Uebergreifendes\Berichte\ABS\2013-14\04-Förderschulen\2013-14 Förderschulbericht-Vorbemerkungen.doc"</definedName>
    <definedName name="WordDatei" localSheetId="2">"I:\ABLAGEN\S2\S21\AB-21_bildung\Uebergreifendes\Berichte\ABS\2009-10\02-Mittelschulen\2009-10 MS-Vorbemerkungen.doc"</definedName>
    <definedName name="WordDatei" localSheetId="3">"I:\ABLAGEN\S2\S21\AB-21_bildung\Uebergreifendes\Berichte\ABS\2009-10\02-Mittelschulen\2009-10 MS-Vorbemerkungen.doc"</definedName>
    <definedName name="WordDatei" localSheetId="34">"I:\ABLAGEN\S2\S21\AB-21_bildung\Uebergreifendes\Berichte\ABS\2011-12\02-Mittelschulen\2011-12 Mittelschulbericht-Vorbemerkungen.doc"</definedName>
    <definedName name="WordDatei" localSheetId="35">"I:\ABLAGEN\S2\S21\AB-21_bildung\Uebergreifendes\Berichte\ABS\2011-12\02-Mittelschulen\2011-12 Mittelschulbericht-Vorbemerkungen.doc"</definedName>
    <definedName name="WordDatei" localSheetId="36">"I:\ABLAGEN\S2\S21\AB-21_bildung\Uebergreifendes\Berichte\ABS\2011-12\02-Mittelschulen\2011-12 Mittelschulbericht-Vorbemerkungen.doc"</definedName>
    <definedName name="WordDatei" localSheetId="37">"I:\ABLAGEN\S2\S21\AB-21_bildung\Uebergreifendes\Berichte\ABS\2011-12\02-Mittelschulen\2011-12 Mittelschulbericht-Vorbemerkungen.doc"</definedName>
    <definedName name="WordDatei" localSheetId="15">"I:\ABLAGEN\S2\S21\AB-21_bildung\Uebergreifendes\Berichte\ABS\2012-13\01-Grundschulen\2012-13 Grundschulbericht-Vorbemerkungen.doc"</definedName>
    <definedName name="WordDatei" localSheetId="16">"I:\ABLAGEN\S2\S21\AB-21_bildung\Uebergreifendes\Berichte\ABS\2012-13\01-Grundschulen\2012-13 Grundschulbericht-Vorbemerkungen.doc"</definedName>
    <definedName name="WordDatei" localSheetId="17">"I:\ABLAGEN\S2\S21\AB-21_bildung\Uebergreifendes\Berichte\ABS\2012-13\01-Grundschulen\2012-13 Grundschulbericht-Vorbemerkungen.doc"</definedName>
    <definedName name="WordDatei">"I:\ABLAGEN\S2\S21\AB-21_bildung\Uebergreifendes\Berichte\ABS\2012-13\04-Förderschulen\2012-13 Förderschulbericht-Vorbemerkungen.doc"</definedName>
  </definedNames>
  <calcPr calcId="145621"/>
</workbook>
</file>

<file path=xl/calcChain.xml><?xml version="1.0" encoding="utf-8"?>
<calcChain xmlns="http://schemas.openxmlformats.org/spreadsheetml/2006/main">
  <c r="K18" i="170" l="1"/>
  <c r="K21" i="170"/>
  <c r="H18" i="170"/>
  <c r="H21" i="170"/>
  <c r="E18" i="170"/>
  <c r="E21" i="170"/>
  <c r="B18" i="170"/>
  <c r="B21" i="170"/>
  <c r="K12" i="170"/>
  <c r="K15" i="170"/>
  <c r="H12" i="170"/>
  <c r="H15" i="170"/>
  <c r="E12" i="170"/>
  <c r="E15" i="170"/>
  <c r="B12" i="170"/>
  <c r="B15" i="170"/>
  <c r="K6" i="170"/>
  <c r="K9" i="170"/>
  <c r="H6" i="170"/>
  <c r="H9" i="170"/>
  <c r="E6" i="170"/>
  <c r="E9" i="170"/>
  <c r="B6" i="170"/>
  <c r="B9" i="170"/>
  <c r="B13" i="49"/>
  <c r="B14" i="49"/>
  <c r="B15" i="49"/>
  <c r="B16" i="49"/>
  <c r="B17" i="49"/>
  <c r="B18" i="49"/>
  <c r="B12" i="49"/>
  <c r="B10" i="49"/>
  <c r="B9" i="49"/>
  <c r="B8" i="49"/>
  <c r="B7" i="49"/>
  <c r="B6" i="49"/>
  <c r="B4" i="49"/>
  <c r="B3" i="49"/>
  <c r="D35" i="153"/>
  <c r="U34" i="110"/>
  <c r="V34" i="110"/>
  <c r="W34" i="110"/>
  <c r="X34" i="110"/>
  <c r="Y34" i="110"/>
  <c r="R32" i="22"/>
  <c r="J93" i="69"/>
  <c r="B21" i="126"/>
  <c r="C21" i="126"/>
  <c r="D44" i="126"/>
  <c r="D68" i="126"/>
  <c r="D92" i="126"/>
  <c r="D116" i="126"/>
  <c r="D140" i="126"/>
  <c r="E21" i="126"/>
  <c r="F21" i="126"/>
  <c r="G44" i="126"/>
  <c r="G68" i="126"/>
  <c r="G92" i="126"/>
  <c r="G140" i="126"/>
  <c r="H21" i="126"/>
  <c r="I21" i="126"/>
  <c r="B22" i="126"/>
  <c r="C22" i="126"/>
  <c r="D22" i="126"/>
  <c r="E22" i="126"/>
  <c r="F22" i="126"/>
  <c r="G22" i="126"/>
  <c r="H22" i="126"/>
  <c r="I22" i="126"/>
  <c r="B23" i="126"/>
  <c r="C23" i="126"/>
  <c r="D23" i="126"/>
  <c r="E23" i="126"/>
  <c r="F23" i="126"/>
  <c r="G23" i="126"/>
  <c r="H23" i="126"/>
  <c r="I23" i="126"/>
  <c r="B21" i="125"/>
  <c r="D44" i="125"/>
  <c r="D68" i="125"/>
  <c r="D92" i="125"/>
  <c r="D116" i="125"/>
  <c r="E21" i="125"/>
  <c r="F21" i="125"/>
  <c r="G44" i="125"/>
  <c r="G68" i="125"/>
  <c r="G92" i="125"/>
  <c r="G116" i="125"/>
  <c r="H21" i="125"/>
  <c r="I21" i="125"/>
  <c r="B22" i="125"/>
  <c r="D22" i="125"/>
  <c r="E22" i="125"/>
  <c r="F22" i="125"/>
  <c r="G22" i="125"/>
  <c r="H22" i="125"/>
  <c r="I22" i="125"/>
  <c r="B118" i="125"/>
  <c r="B23" i="125"/>
  <c r="C23" i="125"/>
  <c r="D23" i="125"/>
  <c r="E23" i="125"/>
  <c r="F23" i="125"/>
  <c r="G23" i="125"/>
  <c r="H23" i="125"/>
  <c r="I23" i="125"/>
  <c r="B21" i="124"/>
  <c r="D44" i="124"/>
  <c r="D68" i="124"/>
  <c r="D92" i="124"/>
  <c r="D116" i="124"/>
  <c r="D140" i="124"/>
  <c r="E21" i="124"/>
  <c r="F21" i="124"/>
  <c r="G44" i="124"/>
  <c r="G68" i="124"/>
  <c r="G92" i="124"/>
  <c r="G116" i="124"/>
  <c r="G140" i="124"/>
  <c r="H21" i="124"/>
  <c r="I21" i="124"/>
  <c r="B22" i="124"/>
  <c r="D22" i="124"/>
  <c r="E22" i="124"/>
  <c r="F22" i="124"/>
  <c r="G22" i="124"/>
  <c r="H22" i="124"/>
  <c r="I22" i="124"/>
  <c r="B23" i="124"/>
  <c r="C142" i="124"/>
  <c r="C23" i="124"/>
  <c r="D23" i="124"/>
  <c r="E23" i="124"/>
  <c r="F23" i="124"/>
  <c r="G23" i="124"/>
  <c r="H23" i="124"/>
  <c r="I23" i="124"/>
  <c r="D21" i="126"/>
  <c r="G21" i="126"/>
  <c r="G21" i="125"/>
  <c r="D21" i="125"/>
  <c r="G21" i="124"/>
  <c r="D21" i="124"/>
</calcChain>
</file>

<file path=xl/sharedStrings.xml><?xml version="1.0" encoding="utf-8"?>
<sst xmlns="http://schemas.openxmlformats.org/spreadsheetml/2006/main" count="3292" uniqueCount="513">
  <si>
    <t>Fach</t>
  </si>
  <si>
    <t>5 bis 10</t>
  </si>
  <si>
    <t xml:space="preserve">  evangelisch-
    lutherisch</t>
  </si>
  <si>
    <t xml:space="preserve">  katholisch</t>
  </si>
  <si>
    <r>
      <t>1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bis 4</t>
    </r>
    <r>
      <rPr>
        <vertAlign val="superscript"/>
        <sz val="8"/>
        <rFont val="Arial"/>
        <family val="2"/>
      </rPr>
      <t>1)</t>
    </r>
  </si>
  <si>
    <t>Voll- bzw. teilzeitbeschäftigte Lehrpersonen
  am 20. September 2013</t>
  </si>
  <si>
    <r>
      <t xml:space="preserve">  </t>
    </r>
    <r>
      <rPr>
        <sz val="9"/>
        <rFont val="Arial"/>
        <family val="2"/>
      </rPr>
      <t>Albanien</t>
    </r>
  </si>
  <si>
    <r>
      <t xml:space="preserve">  </t>
    </r>
    <r>
      <rPr>
        <sz val="9"/>
        <rFont val="Arial"/>
        <family val="2"/>
      </rPr>
      <t>Bosnien und Herzegowina</t>
    </r>
  </si>
  <si>
    <r>
      <t xml:space="preserve">  </t>
    </r>
    <r>
      <rPr>
        <sz val="9"/>
        <rFont val="Arial"/>
        <family val="2"/>
      </rPr>
      <t>Bulgarien</t>
    </r>
  </si>
  <si>
    <r>
      <t xml:space="preserve">  </t>
    </r>
    <r>
      <rPr>
        <sz val="9"/>
        <rFont val="Arial"/>
        <family val="2"/>
      </rPr>
      <t>Deutschland</t>
    </r>
  </si>
  <si>
    <r>
      <t xml:space="preserve">  </t>
    </r>
    <r>
      <rPr>
        <sz val="9"/>
        <rFont val="Arial"/>
        <family val="2"/>
      </rPr>
      <t>Griechenland</t>
    </r>
  </si>
  <si>
    <r>
      <t xml:space="preserve">  </t>
    </r>
    <r>
      <rPr>
        <sz val="9"/>
        <rFont val="Arial"/>
        <family val="2"/>
      </rPr>
      <t>Italien</t>
    </r>
  </si>
  <si>
    <r>
      <t xml:space="preserve">  </t>
    </r>
    <r>
      <rPr>
        <sz val="9"/>
        <rFont val="Arial"/>
        <family val="2"/>
      </rPr>
      <t>Kosovo</t>
    </r>
  </si>
  <si>
    <r>
      <t xml:space="preserve">  </t>
    </r>
    <r>
      <rPr>
        <sz val="9"/>
        <rFont val="Arial"/>
        <family val="2"/>
      </rPr>
      <t>Kroatien</t>
    </r>
  </si>
  <si>
    <r>
      <t xml:space="preserve">  </t>
    </r>
    <r>
      <rPr>
        <sz val="9"/>
        <rFont val="Arial"/>
        <family val="2"/>
      </rPr>
      <t>Lettland</t>
    </r>
  </si>
  <si>
    <r>
      <t xml:space="preserve">  </t>
    </r>
    <r>
      <rPr>
        <sz val="9"/>
        <rFont val="Arial"/>
        <family val="2"/>
      </rPr>
      <t>Mazedonien</t>
    </r>
  </si>
  <si>
    <r>
      <t xml:space="preserve">  </t>
    </r>
    <r>
      <rPr>
        <sz val="9"/>
        <rFont val="Arial"/>
        <family val="2"/>
      </rPr>
      <t>Niederlande</t>
    </r>
  </si>
  <si>
    <r>
      <t xml:space="preserve">  </t>
    </r>
    <r>
      <rPr>
        <sz val="9"/>
        <rFont val="Arial"/>
        <family val="2"/>
      </rPr>
      <t>Polen</t>
    </r>
  </si>
  <si>
    <r>
      <t xml:space="preserve">  </t>
    </r>
    <r>
      <rPr>
        <sz val="9"/>
        <rFont val="Arial"/>
        <family val="2"/>
      </rPr>
      <t>Portugal</t>
    </r>
  </si>
  <si>
    <r>
      <t xml:space="preserve">  </t>
    </r>
    <r>
      <rPr>
        <sz val="9"/>
        <rFont val="Arial"/>
        <family val="2"/>
      </rPr>
      <t>Rumänien</t>
    </r>
  </si>
  <si>
    <r>
      <t xml:space="preserve">  </t>
    </r>
    <r>
      <rPr>
        <sz val="9"/>
        <rFont val="Arial"/>
        <family val="2"/>
      </rPr>
      <t>Russische Föderation</t>
    </r>
  </si>
  <si>
    <r>
      <t xml:space="preserve">  </t>
    </r>
    <r>
      <rPr>
        <sz val="9"/>
        <rFont val="Arial"/>
        <family val="2"/>
      </rPr>
      <t>Serbien</t>
    </r>
  </si>
  <si>
    <r>
      <t xml:space="preserve">  </t>
    </r>
    <r>
      <rPr>
        <sz val="9"/>
        <rFont val="Arial"/>
        <family val="2"/>
      </rPr>
      <t>Slowakei</t>
    </r>
  </si>
  <si>
    <r>
      <t xml:space="preserve">  </t>
    </r>
    <r>
      <rPr>
        <sz val="9"/>
        <rFont val="Arial"/>
        <family val="2"/>
      </rPr>
      <t>Slowenien</t>
    </r>
  </si>
  <si>
    <r>
      <t xml:space="preserve">  </t>
    </r>
    <r>
      <rPr>
        <sz val="9"/>
        <rFont val="Arial"/>
        <family val="2"/>
      </rPr>
      <t>Spanien</t>
    </r>
  </si>
  <si>
    <r>
      <t xml:space="preserve">  </t>
    </r>
    <r>
      <rPr>
        <sz val="9"/>
        <rFont val="Arial"/>
        <family val="2"/>
      </rPr>
      <t>Türkei</t>
    </r>
  </si>
  <si>
    <r>
      <t xml:space="preserve">  </t>
    </r>
    <r>
      <rPr>
        <sz val="9"/>
        <rFont val="Arial"/>
        <family val="2"/>
      </rPr>
      <t>Ukraine</t>
    </r>
  </si>
  <si>
    <r>
      <t xml:space="preserve">  </t>
    </r>
    <r>
      <rPr>
        <sz val="9"/>
        <rFont val="Arial"/>
        <family val="2"/>
      </rPr>
      <t>Ungarn</t>
    </r>
  </si>
  <si>
    <r>
      <t xml:space="preserve">  </t>
    </r>
    <r>
      <rPr>
        <sz val="9"/>
        <rFont val="Arial"/>
        <family val="2"/>
      </rPr>
      <t>Weißrussland (Belarus)</t>
    </r>
  </si>
  <si>
    <t>1) ausschließlich öffentliche Schulen</t>
  </si>
  <si>
    <r>
      <t xml:space="preserve">  </t>
    </r>
    <r>
      <rPr>
        <sz val="9"/>
        <rFont val="Arial"/>
        <family val="2"/>
      </rPr>
      <t>darunter</t>
    </r>
  </si>
  <si>
    <t xml:space="preserve">  Neueintritt in den Schuldienst nach Ablegung
    der Zweiten Staatsprüfung für das Lehramt </t>
  </si>
  <si>
    <t xml:space="preserve">  Zugang aus der gleichen Schulart in Sachsen</t>
  </si>
  <si>
    <t xml:space="preserve">  Zugang aus einer anderen Schulart in Sachsen</t>
  </si>
  <si>
    <t xml:space="preserve">  Wiedereintritt in den Schuldienst
    (z. B. nach Mutterschutz, Elternzeit, Wehrdienst,  
    Langzeiterkrankung, ...)</t>
  </si>
  <si>
    <t xml:space="preserve">  Eintritt in den Ruhestand </t>
  </si>
  <si>
    <t xml:space="preserve">    auf Antrag vor Erreichen der Altersgrenze</t>
  </si>
  <si>
    <t xml:space="preserve">  Übergang zu der gleichen Schulart in Sachsen</t>
  </si>
  <si>
    <t xml:space="preserve">  Übergang zu einer anderen Schulart in Sachsen</t>
  </si>
  <si>
    <t xml:space="preserve">  Abgang wegen Beurlaubung
    (z. B. Mutterschutz, Elternzeit, Wehrdienst, 
    Langzeiterkrankung, ...)</t>
  </si>
  <si>
    <t>Davon in … Trägerschaft</t>
  </si>
  <si>
    <t>Grundschulen</t>
  </si>
  <si>
    <t>Englisch</t>
  </si>
  <si>
    <t>Französisch</t>
  </si>
  <si>
    <t>Russisch</t>
  </si>
  <si>
    <t>Schulan-
fänger</t>
  </si>
  <si>
    <t>emotionale und soziale Entwicklung</t>
  </si>
  <si>
    <t>Kontinent
Land der Staatsangehörigkeit</t>
  </si>
  <si>
    <t>Gastlehrer von anderen Schulen</t>
  </si>
  <si>
    <t>Körperliche
und
motorische
Entwicklung</t>
  </si>
  <si>
    <t>Geistige
Entwicklung</t>
  </si>
  <si>
    <t>Emotionale
und
soziale
Entwicklung</t>
  </si>
  <si>
    <t>1) Mehrfachzählung</t>
  </si>
  <si>
    <t>1999/2000</t>
  </si>
  <si>
    <t>Inhalt</t>
  </si>
  <si>
    <t>Tabellen</t>
  </si>
  <si>
    <t>10.</t>
  </si>
  <si>
    <t>11.</t>
  </si>
  <si>
    <t>12.</t>
  </si>
  <si>
    <t>12.1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</si>
  <si>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</si>
  <si>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</si>
  <si>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</si>
  <si>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</si>
  <si>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</si>
  <si>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</si>
  <si>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</si>
  <si>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</si>
  <si>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</si>
  <si>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</si>
  <si>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</si>
  <si>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</si>
  <si>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</si>
  <si>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r>
      <t>Stundenweise beschäftigt</t>
    </r>
    <r>
      <rPr>
        <vertAlign val="superscript"/>
        <sz val="9"/>
        <rFont val="Arial"/>
        <family val="2"/>
      </rPr>
      <t>3)</t>
    </r>
  </si>
  <si>
    <t>1992/1993</t>
  </si>
  <si>
    <t>1993/1994</t>
  </si>
  <si>
    <t>1994/1995</t>
  </si>
  <si>
    <t>1995/1996</t>
  </si>
  <si>
    <t>1996/1997</t>
  </si>
  <si>
    <t>1997/1998</t>
  </si>
  <si>
    <t>1998/1999</t>
  </si>
  <si>
    <t>2000/2001</t>
  </si>
  <si>
    <t>2001/2002</t>
  </si>
  <si>
    <t>2002/2003</t>
  </si>
  <si>
    <t>2003/2004</t>
  </si>
  <si>
    <t>2004/2005</t>
  </si>
  <si>
    <t>2005/2006</t>
  </si>
  <si>
    <t>2006/2007</t>
  </si>
  <si>
    <t>2007/2008</t>
  </si>
  <si>
    <t>1) ohne Sekundarstufe II an Gymnasien und Freien Waldorfschulen</t>
  </si>
  <si>
    <r>
      <t>1997/1998</t>
    </r>
    <r>
      <rPr>
        <vertAlign val="superscript"/>
        <sz val="9"/>
        <rFont val="Arial"/>
        <family val="2"/>
      </rPr>
      <t>4)</t>
    </r>
  </si>
  <si>
    <r>
      <t>1998/1999</t>
    </r>
    <r>
      <rPr>
        <vertAlign val="superscript"/>
        <sz val="9"/>
        <rFont val="Arial"/>
        <family val="2"/>
      </rPr>
      <t>4)</t>
    </r>
  </si>
  <si>
    <r>
      <t>1992/1993</t>
    </r>
    <r>
      <rPr>
        <vertAlign val="superscript"/>
        <sz val="9"/>
        <rFont val="Arial"/>
        <family val="2"/>
      </rPr>
      <t>2)</t>
    </r>
  </si>
  <si>
    <r>
      <t>1993/1994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</si>
  <si>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2)3)</t>
    </r>
  </si>
  <si>
    <r>
      <t>1995/1996</t>
    </r>
    <r>
      <rPr>
        <vertAlign val="superscript"/>
        <sz val="9"/>
        <rFont val="Arial"/>
        <family val="2"/>
      </rPr>
      <t>2)3)</t>
    </r>
  </si>
  <si>
    <r>
      <t>1996/1997</t>
    </r>
    <r>
      <rPr>
        <vertAlign val="superscript"/>
        <sz val="9"/>
        <rFont val="Arial"/>
        <family val="2"/>
      </rPr>
      <t>2)3)</t>
    </r>
  </si>
  <si>
    <r>
      <t>1997/1998</t>
    </r>
    <r>
      <rPr>
        <vertAlign val="superscript"/>
        <sz val="9"/>
        <rFont val="Arial"/>
        <family val="2"/>
      </rPr>
      <t>2)3)</t>
    </r>
  </si>
  <si>
    <r>
      <t>1998/1999</t>
    </r>
    <r>
      <rPr>
        <vertAlign val="superscript"/>
        <sz val="9"/>
        <rFont val="Arial"/>
        <family val="2"/>
      </rPr>
      <t>2)3)</t>
    </r>
  </si>
  <si>
    <r>
      <t>1999/2000</t>
    </r>
    <r>
      <rPr>
        <vertAlign val="superscript"/>
        <sz val="9"/>
        <rFont val="Arial"/>
        <family val="2"/>
      </rPr>
      <t>2)</t>
    </r>
  </si>
  <si>
    <r>
      <t>2000/2001</t>
    </r>
    <r>
      <rPr>
        <vertAlign val="superscript"/>
        <sz val="9"/>
        <rFont val="Arial"/>
        <family val="2"/>
      </rPr>
      <t>2)</t>
    </r>
  </si>
  <si>
    <r>
      <t>2002/2003</t>
    </r>
    <r>
      <rPr>
        <vertAlign val="superscript"/>
        <sz val="9"/>
        <rFont val="Arial"/>
        <family val="2"/>
      </rPr>
      <t>2)</t>
    </r>
  </si>
  <si>
    <r>
      <t>2003/2004</t>
    </r>
    <r>
      <rPr>
        <vertAlign val="superscript"/>
        <sz val="9"/>
        <rFont val="Arial"/>
        <family val="2"/>
      </rPr>
      <t>2)</t>
    </r>
  </si>
  <si>
    <t>2) ohne Kinder in Vorbereitungsklassen an Grundschulen gemäß § 5 Absatz 3 Schulgesetz</t>
  </si>
  <si>
    <t>3) ohne Förderschulklassen an Grundschulen</t>
  </si>
  <si>
    <r>
      <t>1994/1995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</si>
  <si>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4)</t>
    </r>
  </si>
  <si>
    <r>
      <t>1995/1996</t>
    </r>
    <r>
      <rPr>
        <vertAlign val="superscript"/>
        <sz val="9"/>
        <rFont val="Arial"/>
        <family val="2"/>
      </rPr>
      <t>4)</t>
    </r>
  </si>
  <si>
    <r>
      <t>1996/1997</t>
    </r>
    <r>
      <rPr>
        <vertAlign val="superscript"/>
        <sz val="9"/>
        <rFont val="Arial"/>
        <family val="2"/>
      </rPr>
      <t>4)</t>
    </r>
  </si>
  <si>
    <t>Neigungskursbereich</t>
  </si>
  <si>
    <t>Gesundheit und Sport</t>
  </si>
  <si>
    <t>Informatik und Medien</t>
  </si>
  <si>
    <t>Kunst und Kultur</t>
  </si>
  <si>
    <t>Naturwissenschaft und Technik</t>
  </si>
  <si>
    <t>Soziales und gesellschaftliches
  Handeln</t>
  </si>
  <si>
    <t>Sprache und Kommunikation</t>
  </si>
  <si>
    <t>Unternehmerisches Handeln</t>
  </si>
  <si>
    <t>Vertiefungskurs</t>
  </si>
  <si>
    <t>Technik</t>
  </si>
  <si>
    <t>Wirtschaft</t>
  </si>
  <si>
    <t>Erzgebirgskreis</t>
  </si>
  <si>
    <t>Mittelsachsen</t>
  </si>
  <si>
    <t>Zwickau</t>
  </si>
  <si>
    <t>Görlitz</t>
  </si>
  <si>
    <t>Nordsachsen</t>
  </si>
  <si>
    <t>Schulbesuchsstufe</t>
  </si>
  <si>
    <t>Sächsische Schweiz-
  Osterzgebirge</t>
  </si>
  <si>
    <t>Sächsiche Schweiz-
  Osterzgebirge</t>
  </si>
  <si>
    <t>Sächsische Schweiz-</t>
  </si>
  <si>
    <t xml:space="preserve">  Osterzgebirge</t>
  </si>
  <si>
    <r>
      <t>1</t>
    </r>
    <r>
      <rPr>
        <vertAlign val="superscript"/>
        <sz val="8"/>
        <rFont val="Arial"/>
        <family val="2"/>
      </rPr>
      <t>2)</t>
    </r>
  </si>
  <si>
    <r>
      <t>4</t>
    </r>
    <r>
      <rPr>
        <vertAlign val="superscript"/>
        <sz val="8"/>
        <rFont val="Arial"/>
        <family val="2"/>
      </rPr>
      <t>2)</t>
    </r>
  </si>
  <si>
    <t>Voll- bzw. teilzeitbeschäftigt tätig</t>
  </si>
  <si>
    <t>Voll- bzw. teilzeitbeschäftigte Lehrpersonen</t>
  </si>
  <si>
    <t xml:space="preserve">1) einschließlich qualifizierendem Hauptschulabschluss        
</t>
  </si>
  <si>
    <t>1) Schüler, die eine Schulart in anderen Bundesländern besucht haben, einschließlich Zuzüge aus dem Ausland.</t>
  </si>
  <si>
    <t>1.</t>
  </si>
  <si>
    <t>1.1</t>
  </si>
  <si>
    <t>1.2</t>
  </si>
  <si>
    <t>2.</t>
  </si>
  <si>
    <t>2.1</t>
  </si>
  <si>
    <t>3.</t>
  </si>
  <si>
    <t>4.</t>
  </si>
  <si>
    <t>5.</t>
  </si>
  <si>
    <t>6.</t>
  </si>
  <si>
    <t>7.</t>
  </si>
  <si>
    <t>8.</t>
  </si>
  <si>
    <t>9.</t>
  </si>
  <si>
    <t>2009/2010</t>
  </si>
  <si>
    <t>Sprach-
heilschulen</t>
  </si>
  <si>
    <t>Alter in 
Jahren</t>
  </si>
  <si>
    <t>2010/2011</t>
  </si>
  <si>
    <t>Schulen für geistig Behinderte</t>
  </si>
  <si>
    <t>Förder-
schul-
zentren</t>
  </si>
  <si>
    <t>Schulen zur 
Lern-
förderung</t>
  </si>
  <si>
    <t>Schulen für Blinde und Sehbe-hinderte</t>
  </si>
  <si>
    <t>Schulen für Hörgeschä-digte</t>
  </si>
  <si>
    <t>Schulen für Körper-behinderte</t>
  </si>
  <si>
    <t>Schulen für Erziehungs-hilfe</t>
  </si>
  <si>
    <t>Klinik- und
Kranken-
haus-schulen</t>
  </si>
  <si>
    <t>Europa</t>
  </si>
  <si>
    <t>Insge-
samt</t>
  </si>
  <si>
    <t>Klassen-
bzw. Schul-
besuchs-
stufe</t>
  </si>
  <si>
    <t>Abschluss-
zeugnis im
Förder-
schwer-
punkt
Lernen</t>
  </si>
  <si>
    <t>Abschluss-
zeugnis im
Förder-
schwer-
punkt
geistige
Entwick-
lung</t>
  </si>
  <si>
    <t>Haupt-
schul-
abschluss</t>
  </si>
  <si>
    <t>Real-
schul-
abschluss</t>
  </si>
  <si>
    <t>Abschluss-
zeugnis im
Förder-
schwerpunkt
Lernen</t>
  </si>
  <si>
    <t>Abschluss-
zeugnis im
Förder-
schwerpunkt
geistige
Entwicklung</t>
  </si>
  <si>
    <t>Männ-
lich</t>
  </si>
  <si>
    <t>Weib-
lich</t>
  </si>
  <si>
    <t>insge-
samt</t>
  </si>
  <si>
    <t>männ-
lich</t>
  </si>
  <si>
    <t>weib-
lich</t>
  </si>
  <si>
    <t>Schulen zur Lernförderung</t>
  </si>
  <si>
    <t>Schulen für Blinde und Sehbehinderte</t>
  </si>
  <si>
    <t>Schulen für Hörgeschädigte</t>
  </si>
  <si>
    <t>Schulen für Körperbehinderte</t>
  </si>
  <si>
    <t>Schulen für Erziehungshilfe</t>
  </si>
  <si>
    <r>
      <t>sonstige
Schulart</t>
    </r>
    <r>
      <rPr>
        <vertAlign val="superscript"/>
        <sz val="8"/>
        <rFont val="Arial"/>
        <family val="2"/>
      </rPr>
      <t>1)</t>
    </r>
  </si>
  <si>
    <t>2011/2012</t>
  </si>
  <si>
    <t>allgemeinbildende Förderschulen</t>
  </si>
  <si>
    <t>Emotionale und soziale Entwicklung</t>
  </si>
  <si>
    <t>1) mit 100 Prozent Beschäftigungsumfang der Pflichtstunden
2) mit 50 bis unter 100 Prozent Beschäftigungsumfang der Pflichtstunden
3) mit unter 50 Prozent Beschäftigungsumfang der Pflichtstunden</t>
  </si>
  <si>
    <t>Schulbesuchsstufen</t>
  </si>
  <si>
    <t>Klassenstufen</t>
  </si>
  <si>
    <t>1) freiwillige Angabe</t>
  </si>
  <si>
    <t>1) ohne Schüler im Dehnungsjahr</t>
  </si>
  <si>
    <t>Davon in der Klassenstufe</t>
  </si>
  <si>
    <t>2.2</t>
  </si>
  <si>
    <t>Sächsische Schweiz-Osterzgebirge</t>
  </si>
  <si>
    <t>Förderschulzentren</t>
  </si>
  <si>
    <t>Sprachheilschulen</t>
  </si>
  <si>
    <r>
      <t>Insgesamt</t>
    </r>
    <r>
      <rPr>
        <b/>
        <vertAlign val="superscript"/>
        <sz val="9"/>
        <rFont val="Arial"/>
        <family val="2"/>
      </rPr>
      <t>1)</t>
    </r>
  </si>
  <si>
    <r>
      <t>Klinik- und Krankenhausschulen</t>
    </r>
    <r>
      <rPr>
        <b/>
        <vertAlign val="superscript"/>
        <sz val="9"/>
        <rFont val="Arial"/>
        <family val="2"/>
      </rPr>
      <t>1)</t>
    </r>
  </si>
  <si>
    <r>
      <t>Zusammen</t>
    </r>
    <r>
      <rPr>
        <b/>
        <vertAlign val="superscript"/>
        <sz val="9"/>
        <rFont val="Arial"/>
        <family val="2"/>
      </rPr>
      <t>1)</t>
    </r>
  </si>
  <si>
    <t>6.1</t>
  </si>
  <si>
    <t>6.2</t>
  </si>
  <si>
    <t>x</t>
  </si>
  <si>
    <t>Freie Waldorf-
schule</t>
  </si>
  <si>
    <t>Freie
Waldorf-
schule</t>
  </si>
  <si>
    <t>Freie
Waldorf-schule</t>
  </si>
  <si>
    <t>Afrika</t>
  </si>
  <si>
    <t>Amerika</t>
  </si>
  <si>
    <t>Asien</t>
  </si>
  <si>
    <t>Sonstige</t>
  </si>
  <si>
    <t xml:space="preserve">                          </t>
  </si>
  <si>
    <t xml:space="preserve">                              </t>
  </si>
  <si>
    <r>
      <t xml:space="preserve">  </t>
    </r>
    <r>
      <rPr>
        <sz val="9"/>
        <rFont val="Arial"/>
        <family val="2"/>
      </rPr>
      <t>Ägypten</t>
    </r>
  </si>
  <si>
    <r>
      <t xml:space="preserve">  </t>
    </r>
    <r>
      <rPr>
        <sz val="9"/>
        <rFont val="Arial"/>
        <family val="2"/>
      </rPr>
      <t>Algerien</t>
    </r>
  </si>
  <si>
    <r>
      <t xml:space="preserve">  </t>
    </r>
    <r>
      <rPr>
        <sz val="9"/>
        <rFont val="Arial"/>
        <family val="2"/>
      </rPr>
      <t>Angola</t>
    </r>
  </si>
  <si>
    <r>
      <t xml:space="preserve">  </t>
    </r>
    <r>
      <rPr>
        <sz val="9"/>
        <rFont val="Arial"/>
        <family val="2"/>
      </rPr>
      <t>Burkina Faso</t>
    </r>
  </si>
  <si>
    <r>
      <t xml:space="preserve">  </t>
    </r>
    <r>
      <rPr>
        <sz val="9"/>
        <rFont val="Arial"/>
        <family val="2"/>
      </rPr>
      <t>Kongo, Dem. Republik</t>
    </r>
  </si>
  <si>
    <t>9.1</t>
  </si>
  <si>
    <t>9.2</t>
  </si>
  <si>
    <t>10.1</t>
  </si>
  <si>
    <t>10.2</t>
  </si>
  <si>
    <t>12.2</t>
  </si>
  <si>
    <t>13.1</t>
  </si>
  <si>
    <t>13.2</t>
  </si>
  <si>
    <t>20.1</t>
  </si>
  <si>
    <t>20.2</t>
  </si>
  <si>
    <r>
      <t xml:space="preserve">  </t>
    </r>
    <r>
      <rPr>
        <sz val="9"/>
        <rFont val="Arial"/>
        <family val="2"/>
      </rPr>
      <t>Mosambik</t>
    </r>
  </si>
  <si>
    <r>
      <t xml:space="preserve">  </t>
    </r>
    <r>
      <rPr>
        <sz val="9"/>
        <rFont val="Arial"/>
        <family val="2"/>
      </rPr>
      <t>Nigeria</t>
    </r>
  </si>
  <si>
    <r>
      <t xml:space="preserve">  </t>
    </r>
    <r>
      <rPr>
        <sz val="9"/>
        <rFont val="Arial"/>
        <family val="2"/>
      </rPr>
      <t>Somalia</t>
    </r>
  </si>
  <si>
    <r>
      <t xml:space="preserve">  </t>
    </r>
    <r>
      <rPr>
        <sz val="9"/>
        <rFont val="Arial"/>
        <family val="2"/>
      </rPr>
      <t>Georgien</t>
    </r>
  </si>
  <si>
    <r>
      <t xml:space="preserve">  </t>
    </r>
    <r>
      <rPr>
        <sz val="9"/>
        <rFont val="Arial"/>
        <family val="2"/>
      </rPr>
      <t>Indien, einschl. Sikkim und Gôa</t>
    </r>
  </si>
  <si>
    <r>
      <t xml:space="preserve">  </t>
    </r>
    <r>
      <rPr>
        <sz val="9"/>
        <rFont val="Arial"/>
        <family val="2"/>
      </rPr>
      <t>Irak</t>
    </r>
  </si>
  <si>
    <r>
      <t xml:space="preserve">  </t>
    </r>
    <r>
      <rPr>
        <sz val="9"/>
        <rFont val="Arial"/>
        <family val="2"/>
      </rPr>
      <t>Iran, Islamische Republik</t>
    </r>
  </si>
  <si>
    <r>
      <t xml:space="preserve">  </t>
    </r>
    <r>
      <rPr>
        <sz val="9"/>
        <rFont val="Arial"/>
        <family val="2"/>
      </rPr>
      <t>Israel</t>
    </r>
  </si>
  <si>
    <r>
      <t xml:space="preserve">  </t>
    </r>
    <r>
      <rPr>
        <sz val="9"/>
        <rFont val="Arial"/>
        <family val="2"/>
      </rPr>
      <t>Kasachstan</t>
    </r>
  </si>
  <si>
    <r>
      <t xml:space="preserve">  </t>
    </r>
    <r>
      <rPr>
        <sz val="9"/>
        <rFont val="Arial"/>
        <family val="2"/>
      </rPr>
      <t>Libanon</t>
    </r>
  </si>
  <si>
    <r>
      <t xml:space="preserve">  </t>
    </r>
    <r>
      <rPr>
        <sz val="9"/>
        <rFont val="Arial"/>
        <family val="2"/>
      </rPr>
      <t>Pakistan</t>
    </r>
  </si>
  <si>
    <r>
      <t xml:space="preserve">  </t>
    </r>
    <r>
      <rPr>
        <sz val="9"/>
        <rFont val="Arial"/>
        <family val="2"/>
      </rPr>
      <t>Saudi-Arabien</t>
    </r>
  </si>
  <si>
    <r>
      <t xml:space="preserve">  </t>
    </r>
    <r>
      <rPr>
        <sz val="9"/>
        <rFont val="Arial"/>
        <family val="2"/>
      </rPr>
      <t>Syrien, Arabische Republik</t>
    </r>
  </si>
  <si>
    <r>
      <t xml:space="preserve">  </t>
    </r>
    <r>
      <rPr>
        <sz val="9"/>
        <rFont val="Arial"/>
        <family val="2"/>
      </rPr>
      <t>Usbekistan</t>
    </r>
  </si>
  <si>
    <r>
      <t xml:space="preserve">  </t>
    </r>
    <r>
      <rPr>
        <sz val="9"/>
        <rFont val="Arial"/>
        <family val="2"/>
      </rPr>
      <t>Vietnam</t>
    </r>
  </si>
  <si>
    <r>
      <t xml:space="preserve">  </t>
    </r>
    <r>
      <rPr>
        <sz val="9"/>
        <rFont val="Arial"/>
        <family val="2"/>
      </rPr>
      <t>ungeklärt</t>
    </r>
  </si>
  <si>
    <t>65 und mehr</t>
  </si>
  <si>
    <t>Klassen- bzw.
Schulbesuchs-
stufe</t>
  </si>
  <si>
    <t>zusammen</t>
  </si>
  <si>
    <r>
      <t xml:space="preserve">    1</t>
    </r>
    <r>
      <rPr>
        <vertAlign val="superscript"/>
        <sz val="9"/>
        <rFont val="Arial"/>
        <family val="2"/>
      </rPr>
      <t>1)</t>
    </r>
  </si>
  <si>
    <r>
      <t xml:space="preserve">    2</t>
    </r>
    <r>
      <rPr>
        <vertAlign val="superscript"/>
        <sz val="9"/>
        <rFont val="Arial"/>
        <family val="2"/>
      </rPr>
      <t>1)</t>
    </r>
  </si>
  <si>
    <r>
      <t xml:space="preserve">    4</t>
    </r>
    <r>
      <rPr>
        <vertAlign val="superscript"/>
        <sz val="9"/>
        <rFont val="Arial"/>
        <family val="2"/>
      </rPr>
      <t>1)</t>
    </r>
  </si>
  <si>
    <r>
      <t xml:space="preserve">    1</t>
    </r>
    <r>
      <rPr>
        <b/>
        <vertAlign val="superscript"/>
        <sz val="9"/>
        <rFont val="Arial"/>
        <family val="2"/>
      </rPr>
      <t>1)</t>
    </r>
  </si>
  <si>
    <r>
      <t xml:space="preserve">    2</t>
    </r>
    <r>
      <rPr>
        <b/>
        <vertAlign val="superscript"/>
        <sz val="9"/>
        <rFont val="Arial"/>
        <family val="2"/>
      </rPr>
      <t>1)</t>
    </r>
  </si>
  <si>
    <r>
      <t xml:space="preserve">    4</t>
    </r>
    <r>
      <rPr>
        <b/>
        <vertAlign val="superscript"/>
        <sz val="9"/>
        <rFont val="Arial"/>
        <family val="2"/>
      </rPr>
      <t>1)</t>
    </r>
  </si>
  <si>
    <r>
      <t>sonstige
Schulart</t>
    </r>
    <r>
      <rPr>
        <vertAlign val="superscript"/>
        <sz val="8"/>
        <rFont val="Arial"/>
        <family val="2"/>
      </rPr>
      <t>1)</t>
    </r>
  </si>
  <si>
    <r>
      <t xml:space="preserve">    1</t>
    </r>
    <r>
      <rPr>
        <vertAlign val="superscript"/>
        <sz val="9"/>
        <rFont val="Arial"/>
        <family val="2"/>
      </rPr>
      <t>2)</t>
    </r>
  </si>
  <si>
    <r>
      <t xml:space="preserve">    2</t>
    </r>
    <r>
      <rPr>
        <vertAlign val="superscript"/>
        <sz val="9"/>
        <rFont val="Arial"/>
        <family val="2"/>
      </rPr>
      <t>2)</t>
    </r>
  </si>
  <si>
    <r>
      <t xml:space="preserve">    4</t>
    </r>
    <r>
      <rPr>
        <vertAlign val="superscript"/>
        <sz val="9"/>
        <rFont val="Arial"/>
        <family val="2"/>
      </rPr>
      <t>2)</t>
    </r>
  </si>
  <si>
    <t>Körperliche und motorische Entwicklung</t>
  </si>
  <si>
    <t>Klassen-
bzw. Schul-
besuchsstufe</t>
  </si>
  <si>
    <t>2012/2013</t>
  </si>
  <si>
    <t>Kreisfreie Stadt
Landkreis
Land</t>
  </si>
  <si>
    <t>1) Die Schüler an Klinik- und Krankenhausschulen werden an den allgemeinbildenden Schulen gezählt, an denen sie gemeldet sind.</t>
  </si>
  <si>
    <t>allgemein-
bildende 
Förder-
schule</t>
  </si>
  <si>
    <t>2008/2009</t>
  </si>
  <si>
    <r>
      <t>2</t>
    </r>
    <r>
      <rPr>
        <vertAlign val="superscript"/>
        <sz val="8"/>
        <rFont val="Arial"/>
        <family val="2"/>
      </rPr>
      <t>2)</t>
    </r>
  </si>
  <si>
    <t>Zugänge</t>
  </si>
  <si>
    <t>Abgänge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</si>
  <si>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</si>
  <si>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</si>
  <si>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t xml:space="preserve">    darunter in Altersteilzeit</t>
  </si>
  <si>
    <t xml:space="preserve">      darunter in der Freistellungsphase</t>
  </si>
  <si>
    <t>Lehramtsanwärter/Studienreferendare</t>
  </si>
  <si>
    <t>Davon mit Förderschwerpunkt</t>
  </si>
  <si>
    <t>1) einschließlich Schüler im Dehnungsjahr</t>
  </si>
  <si>
    <t>Art des Beschäftigungsverhältnisses</t>
  </si>
  <si>
    <t>Lernen</t>
  </si>
  <si>
    <t>Sehen</t>
  </si>
  <si>
    <t>Hören</t>
  </si>
  <si>
    <t>Sprache</t>
  </si>
  <si>
    <t>2) einschließlich Schüler im Dehnungsjahr</t>
  </si>
  <si>
    <t>Schuljahr</t>
  </si>
  <si>
    <t>Schulen</t>
  </si>
  <si>
    <t>insgesamt</t>
  </si>
  <si>
    <t>männlich</t>
  </si>
  <si>
    <t>weiblich</t>
  </si>
  <si>
    <r>
      <t>Klassen</t>
    </r>
    <r>
      <rPr>
        <vertAlign val="superscript"/>
        <sz val="8"/>
        <rFont val="Arial"/>
        <family val="2"/>
      </rPr>
      <t>1)</t>
    </r>
  </si>
  <si>
    <t>Gymnasien</t>
  </si>
  <si>
    <t>_____</t>
  </si>
  <si>
    <t>Zugänge
Abgänge</t>
  </si>
  <si>
    <t>Insgesamt</t>
  </si>
  <si>
    <t>Männlich</t>
  </si>
  <si>
    <t>Weiblich</t>
  </si>
  <si>
    <t>Davon</t>
  </si>
  <si>
    <t>vollzeitbeschäftigt</t>
  </si>
  <si>
    <t>teilzeitbeschäftigt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</si>
  <si>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</si>
  <si>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</si>
  <si>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</si>
  <si>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</si>
  <si>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</si>
  <si>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</si>
  <si>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</si>
  <si>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Freie Waldorfschulen</t>
  </si>
  <si>
    <t>Geschlecht</t>
  </si>
  <si>
    <t>Mittelstufe</t>
  </si>
  <si>
    <t>Oberstufe</t>
  </si>
  <si>
    <t>Werkstufe</t>
  </si>
  <si>
    <t>Zeugnis zur
Schulent-
lassung</t>
  </si>
  <si>
    <t>Abgangs-
zeugnis</t>
  </si>
  <si>
    <t>Einschulung</t>
  </si>
  <si>
    <t>freie Trägerschaft</t>
  </si>
  <si>
    <t>öffentliche Trägerschaft</t>
  </si>
  <si>
    <t>Art der Einschulung</t>
  </si>
  <si>
    <t>fristgemäß</t>
  </si>
  <si>
    <t>nach Zurückstellung</t>
  </si>
  <si>
    <t>Schüler</t>
  </si>
  <si>
    <t>Klassen</t>
  </si>
  <si>
    <t>Zusammen</t>
  </si>
  <si>
    <t>Unterstufe</t>
  </si>
  <si>
    <t>Klassenstufe</t>
  </si>
  <si>
    <t>Davon mit dem Ziel</t>
  </si>
  <si>
    <t>Hauptschulabschluss</t>
  </si>
  <si>
    <t>Realschulabschluss</t>
  </si>
  <si>
    <t>Alter in Jahren</t>
  </si>
  <si>
    <t>Im vergangenen Schuljahr besuchte Schulart</t>
  </si>
  <si>
    <t>Grund-
schule</t>
  </si>
  <si>
    <t>Gymna-
sium</t>
  </si>
  <si>
    <t>Ethik</t>
  </si>
  <si>
    <t>Religion</t>
  </si>
  <si>
    <t>Leipzig</t>
  </si>
  <si>
    <t>Realschul-
abschluss</t>
  </si>
  <si>
    <t xml:space="preserve">  fristgemäß</t>
  </si>
  <si>
    <t xml:space="preserve">  nach Zurückstellung</t>
  </si>
  <si>
    <t>öffentlicher</t>
  </si>
  <si>
    <t>freier</t>
  </si>
  <si>
    <t>Fremdsprache</t>
  </si>
  <si>
    <t>Ins-gesamt</t>
  </si>
  <si>
    <t>Schul-</t>
  </si>
  <si>
    <t xml:space="preserve">  stufen</t>
  </si>
  <si>
    <t xml:space="preserve">    infolge Erreichens bzw. Überschreitens der Altersgrenze</t>
  </si>
  <si>
    <t xml:space="preserve">    schulpflichtig geworden </t>
  </si>
  <si>
    <t>2013/2014</t>
  </si>
  <si>
    <r>
      <t>Hauptschul-
abschluss</t>
    </r>
    <r>
      <rPr>
        <vertAlign val="superscript"/>
        <sz val="8"/>
        <rFont val="Arial"/>
        <family val="2"/>
      </rPr>
      <t>1)</t>
    </r>
  </si>
  <si>
    <t xml:space="preserve">  Litauen</t>
  </si>
  <si>
    <t xml:space="preserve">  Eritrea</t>
  </si>
  <si>
    <t xml:space="preserve">  Libyen</t>
  </si>
  <si>
    <t xml:space="preserve">  Suriname</t>
  </si>
  <si>
    <t xml:space="preserve">  Bangladesch</t>
  </si>
  <si>
    <t xml:space="preserve">  Indonesien</t>
  </si>
  <si>
    <r>
      <t>Schulen</t>
    </r>
    <r>
      <rPr>
        <vertAlign val="superscript"/>
        <sz val="8"/>
        <color indexed="32"/>
        <rFont val="Arial"/>
        <family val="2"/>
      </rPr>
      <t>1)</t>
    </r>
  </si>
  <si>
    <t>Qualifizie-
render
Haupt-
schul-
abschluss</t>
  </si>
  <si>
    <t>Mittel-/Ober-
schule</t>
  </si>
  <si>
    <t>Mittel-/Oberschulen</t>
  </si>
  <si>
    <t>Allgemeinbildende Schulen in den Schuljahren 1992/1993 bis 2014/2015 nach Schularten</t>
  </si>
  <si>
    <t>Allgemeinbildende Schulen in öffentlicher Trägerschaft in den Schuljahren 1992/1993
bis 2014/2015 nach Schularten</t>
  </si>
  <si>
    <t>Allgemeinbildende Schulen in freier Trägerschaft in den Schuljahren 1992/1993
bis 2014/2015 nach Schularten</t>
  </si>
  <si>
    <t>Absolventen/Abgänger an allgemeinbildenden Förderschulen 2014
nach Klassen- bzw. Schulbesuchsstufen und Abschlussarten</t>
  </si>
  <si>
    <t>Absolventen/Abgänger an allgemeinbildenden Förderschulen in öffentlicher Trägerschaft 2014
nach Klassen- bzw. Schulbesuchsstufen und Abschlussarten</t>
  </si>
  <si>
    <t>Absolventen/Abgänger an allgemeinbildenden Förderschulen in freier Trägerschaft 2014
nach Klassen- bzw. Schulbesuchsstufen und Abschlussarten</t>
  </si>
  <si>
    <t>Absolventen/Abgänger an allgemeinbildenden Förderschulen 2014 nach Kreisfreien Städten 
und Landkreisen, Abschlussarten sowie Trägerschaft</t>
  </si>
  <si>
    <t>Schulanfänger an allgemeinbildenden Förderschulen 2014 nach Art der Einschulung
und Trägerschaft</t>
  </si>
  <si>
    <t>Schulanfänger an allgemeinbildenden Förderschulen 2014 nach Kreisfreien Städten 
und Landkreisen, Art der Einschulung sowie Trägerschaft</t>
  </si>
  <si>
    <t>Schüler mit sonderpädagogischem Förderbedarf an allgemeinbildenden Förderschulen 
im Schuljahr 2014/15 nach Kreisfreien Städten und Landkreisen sowie Förderschultypen</t>
  </si>
  <si>
    <t>Schüler mit sonderpädagogischem Förderbedarf an allgemeinbildenden Förderschulen
in öffentlicher Trägerschaft im Schuljahr 2014/15 nach Kreisfreien Städten und Landkreisen
sowie Förderschultypen</t>
  </si>
  <si>
    <t>Schüler mit sonderpädagogischem Förderbedarf an allgemeinbildenden Förderschulen
in freier Trägerschaft im Schuljahr 2014/15 nach Kreisfreien Städten und Landkreisen
sowie Förderschultypen</t>
  </si>
  <si>
    <t>Schüler mit sonderpädagogischem Förderbedarf in Förderschulklassen an Freien Waldorfschulen 
im Schuljahr 2014/15 nach Klassenstufen</t>
  </si>
  <si>
    <t>Schüler mit sonderpädagogischem Förderbedarf an allgemeinbildenden Förderschulen im 
Schuljahr 2014/15 nach Kreisfreien Städten und Landkreisen, Hauptförderschwerpunkten 
sowie Trägerschaft</t>
  </si>
  <si>
    <t>Schüler mit sonderpädagogischem Förderbedarf im abschlussbezogenen Unterricht 
an allgemeinbildenden Förderschulen im Schuljahr 2014/15 nach Kreisfreien Städten 
und Landkreisen sowie Trägerschaft</t>
  </si>
  <si>
    <t>Schüler mit sonderpädagogischem Förderbedarf an allgemeinbildenden Förderschulen 
im Schuljahr 2014/15 nach Klassen- bzw. Schulbesuchsstufen und Alter</t>
  </si>
  <si>
    <t>Schüler mit sonderpädagogischem Förderbedarf an allgemeinbildenden Förderschulen 
in öffentlicher Trägerschaft im Schuljahr 2014/15 nach Klassen- bzw. Schulbesuchsstufen
und Alter</t>
  </si>
  <si>
    <t>Schüler mit sonderpädagogischem Förderbedarf an allgemeinbildenden Förderschulen 
in freier Trägerschaft im Schuljahr 2014/15 nach Klassen- bzw. Schulbesuchsstufen
und Alter</t>
  </si>
  <si>
    <t>Schüler mit sonderpädagogischem Förderbedarf an allgemeinbildenden Förderschulen
im Schuljahr 2014/15 nach Klassen- bzw. Schulbesuchsstufen und der im vergangenen
Schuljahr besuchten Schulart</t>
  </si>
  <si>
    <t>Schüler mit sonderpädagogischem Förderbedarf an allgemeinbildenden Förderschulen 
in öffentlicher Trägerschaft im Schuljahr 2014/15 nach Klassen- bzw. Schulbesuchsstufen
und der im vergangenen Schuljahr besuchten Schulart</t>
  </si>
  <si>
    <t>Schüler mit sonderpädagogischem Förderbedarf an allgemeinbildenden Förderschulen 
in freier Trägerschaft im Schuljahr 2014/15 nach Klassen- bzw. Schulbesuchsstufen
und der im vergangenen Schuljahr besuchten Schulart</t>
  </si>
  <si>
    <t>Schüler mit sonderpädagogischem Förderbedarf an allgemeinbildenden Förderschulen 
im Schuljahr 2014/15 nach Kreisfreien Städten und Landkreisen, der im vergangenen Schuljahr
besuchten Schulart sowie Trägerschaft</t>
  </si>
  <si>
    <t>Wiederholer an allgemeinbildenden Förderschulen im Schuljahr 2014/15
nach Klassenstufen und Trägerschaft</t>
  </si>
  <si>
    <t>Wiederholer an allgemeinbildenden Förderschulen im Schuljahr 2014/15 
nach Kreisfreien Städten und Landkreisen, Klassenstufen sowie Trägerschaft</t>
  </si>
  <si>
    <t>Schüler mit sonderpädagogischem Förderbedarf und Migrationshintergrund an allgemein-
bildenden Förderschulen im Schuljahr 2014/15 nach dem Land der Staatsangehörigkeit</t>
  </si>
  <si>
    <t>Schüler mit sonderpädagogischem Förderbedarf im Fremdsprachenunterricht an allgemein-
bildenden Förderschulen im Schuljahr 2014/15 nach Fremdsprachen, Klassenstufen
sowie Trägerschaft</t>
  </si>
  <si>
    <t>Schüler mit sonderpädagogischem Förderbedarf im Ethik- und Religionsunterricht an allgemein-
bildenden Förderschulen im Schuljahr 2014/15 nach Klassen- bzw. Schulbesuchsstufen
sowie Trägerschaft</t>
  </si>
  <si>
    <t>Schüler in Neigungskursbereichen an allgemeinbildenden Förderschulen in öffentlicher
Trägerschaft im Schuljahr 2014/15 nach Klassenstufen</t>
  </si>
  <si>
    <t>Schüler in Neigungskursbereichen an allgemeinbildenden Förderschulen in freier
Trägerschaft im Schuljahr 2014/15 nach Klassenstufen</t>
  </si>
  <si>
    <t>Schüler der Klassenstufe 10 in Vertiefungskursen an allgemeinbildenden Förderschulen
im Schuljahr 2014/15</t>
  </si>
  <si>
    <t>Lehrpersonen an allgemeinbildenden Förderschulen im Schuljahr 2014/15
nach Art des Beschäftigungsverhältnisses</t>
  </si>
  <si>
    <t>Voll- bzw. teilzeitbeschäftigte Lehrpersonen an allgemeinbildenden Förderschulen 
im Schuljahr 2014/15 nach Kreisfreien Städten und Landkreisen, Beschäftigungsumfang 
sowie Trägerschaft</t>
  </si>
  <si>
    <t>Voll- bzw. teilzeitbeschäftigte Lehrpersonen an allgemeinbildenden Förderschulen
im Schuljahr 2014/15 nach Alter und Trägerschaft</t>
  </si>
  <si>
    <t>Voll- bzw. teilzeitbeschäftigte Lehrpersonen an allgemeinbildenden Förderschulen 
im Schuljahr 2014/15 nach Alter und Förderschultypen</t>
  </si>
  <si>
    <t>1. Allgemeinbildende Schulen in den Schuljahren 1992/1993 bis 2014/2015 nach Schularten</t>
  </si>
  <si>
    <t>2014/2015</t>
  </si>
  <si>
    <t>1.1 Allgemeinbildende Schulen in öffentlicher Trägerschaft in den Schuljahren 1992/1993
      bis 2014/2015 nach Schularten</t>
  </si>
  <si>
    <t>1.2 Allgemeinbildende Schulen in freier Trägerschaft in den Schuljahren 1992/1993
      bis 2014/2015 nach Schularten</t>
  </si>
  <si>
    <t>2. Absolventen/Abgänger an allgemeinbildenden Förderschulen 2014
    nach Klassen- bzw. Schulbesuchsstufen und Abschlussarten</t>
  </si>
  <si>
    <t>2.1 Absolventen/Abgänger an allgemeinbildenden Förderschulen in öffentlicher Trägerschaft 2014
      nach Klassen- bzw. Schulbesuchsstufen und Abschlussarten</t>
  </si>
  <si>
    <t>2.2 Absolventen/Abgänger an allgemeinbildenden Förderschulen in freier Trägerschaft 2014
      nach Klassen- bzw. Schulbesuchsstufen und Abschlussarten</t>
  </si>
  <si>
    <t>3. Absolventen/Abgänger an allgemeinbildenden Förderschulen 2014 nach Kreisfreien Städten 
    und Landkreisen, Abschlussarten sowie Trägerschaft</t>
  </si>
  <si>
    <t>4. Schulanfänger an allgemeinbildenden Förderschulen 2014 nach Art der Einschulung
    und Trägerschaft</t>
  </si>
  <si>
    <t xml:space="preserve">      bis zum 30.06.2014</t>
  </si>
  <si>
    <t xml:space="preserve">      vom 01.07. bis zum 30.09.2014</t>
  </si>
  <si>
    <t>5. Schulanfänger an allgemeinbildenden Förderschulen 2014 nach Kreisfreien Städten 
    und Landkreisen, Art der Einschulung sowie Trägerschaft</t>
  </si>
  <si>
    <t>6. Schüler mit sonderpädagogischem Förderbedarf an allgemeinbildenden Förderschulen 
     im Schuljahr 2014/15 nach Kreisfreien Städten und Landkreisen sowie Förderschultypen</t>
  </si>
  <si>
    <t>6.1 Schüler mit sonderpädagogischem Förderbedarf an allgemeinbildenden Förderschulen
       in öffentlicher Trägerschaft im Schuljahr 2014/15 nach Kreisfreien Städten und Landkreisen
       sowie Förderschultypen</t>
  </si>
  <si>
    <t>6.2 Schüler mit sonderpädagogischem Förderbedarf an allgemeinbildenden Förderschulen
       in freier Trägerschaft im Schuljahr 2014/15 nach Kreisfreien Städten und Landkreisen
       sowie Förderschultypen</t>
  </si>
  <si>
    <t>7. Schüler mit sonderpädagogischem Förderbedarf in Förderschulklassen an Freien Waldorfschulen 
     im Schuljahr 2014/15 nach Klassenstufen</t>
  </si>
  <si>
    <t>8. Schüler mit sonderpädagogischem Förderbedarf an allgemeinbildenden Förderschulen im 
    Schuljahr 2014/15 nach Kreisfreien Städten und Landkreisen, Hauptförderschwerpunkten 
    sowie Trägerschaft</t>
  </si>
  <si>
    <t>11. Schüler mit sonderpädagogischem Förderbedarf im abschlussbezogenen Unterricht 
       an allgemeinbildenden Förderschulen im Schuljahr 2014/15 nach Kreisfreien Städten 
       und Landkreisen sowie Trägerschaft</t>
  </si>
  <si>
    <t>12. Schüler mit sonderpädagogischem Förderbedarf an allgemeinbildenden Förderschulen 
      im Schuljahr 2014/15 nach Klassen- bzw. Schulbesuchsstufen und Alter</t>
  </si>
  <si>
    <t>12.1 Schüler mit sonderpädagogischem Förderbedarf an allgemeinbildenden Förderschulen 
         in öffentlicher Trägerschaft im Schuljahr 2014/15 nach Klassen- bzw. Schulbesuchsstufen
         und Alter</t>
  </si>
  <si>
    <t>12.2 Schüler mit sonderpädagogischem Förderbedarf an allgemeinbildenden Förderschulen 
         in freier Trägerschaft im Schuljahr 2014/15 nach Klassen- bzw. Schulbesuchsstufen
         und Alter</t>
  </si>
  <si>
    <t xml:space="preserve">13. Schüler mit sonderpädagogischem Förderbedarf an allgemeinbildenden Förderschulen
       im Schuljahr 2014/15 nach Klassen- bzw. Schulbesuchsstufen und der im vergangenen
       Schuljahr besuchten Schulart </t>
  </si>
  <si>
    <t xml:space="preserve">13.1 Schüler mit sonderpädagogischem Förderbedarf an allgemeinbildenden Förderschulen 
         in öffentlicher Trägerschaft im Schuljahr 2014/15 nach Klassen- bzw. Schulbesuchsstufen
         und der im vergangenen Schuljahr besuchten Schulart </t>
  </si>
  <si>
    <t xml:space="preserve">13.2 Schüler mit sonderpädagogischem Förderbedarf an allgemeinbildenden Förderschulen 
         in freier Trägerschaft im Schuljahr 2014/15 nach Klassen- bzw. Schulbesuchsstufen
         und der im vergangenen Schuljahr besuchten Schulart </t>
  </si>
  <si>
    <t>14. Schüler mit sonderpädagogischem Förderbedarf an allgemeinbildenden Förderschulen 
      im Schuljahr 2014/15 nach Kreisfreien Städten und Landkreisen, der im vergangenen Schuljahr
      besuchten Schulart sowie Trägerschaft</t>
  </si>
  <si>
    <r>
      <t>15. Wiederholer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allgemeinbildenden Förderschulen im Schuljahr 2014/15
      nach Klassenstufen und Trägerschaft</t>
    </r>
  </si>
  <si>
    <r>
      <t>16. Wiederholer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allgemeinbildenden Förderschulen im Schuljahr 2014/15 
      nach Kreisfreien Städten und Landkreisen, Klassenstufen sowie Trägerschaft</t>
    </r>
  </si>
  <si>
    <r>
      <t>17. Schüler mit sonderpädagogischem Förderbedarf und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allgemein-
       bildenden Förderschulen im Schuljahr 2014/15 nach dem Land der Staatsangehörigkeit     </t>
    </r>
  </si>
  <si>
    <r>
      <t>18. Schüler mit sonderpädagogischem Förderbedarf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allgemein-
       bildenden Förderschulen im Schuljahr 2014/15 nach Fremdsprachen, Klassenstufen
       sowie Trägerschaft</t>
    </r>
  </si>
  <si>
    <t>19. Schüler mit sonderpädagogischem Förderbedarf im Ethik- und Religionsunterricht an allgemein-
      bildenden Förderschulen im Schuljahr 2014/15 nach Klassen- bzw. Schulbesuchsstufen
      sowie Trägerschaft</t>
  </si>
  <si>
    <t>20. Schüler in Neigungskursbereichen an allgemeinbildenden Förderschulen im Schuljahr 2014/15
      nach Klassenstufen</t>
  </si>
  <si>
    <t>20.1 Schüler in Neigungskursbereichen an allgemeinbildenden Förderschulen in öffentlicher
        Trägerschaft im Schuljahr 2014/15 nach Klassenstufen</t>
  </si>
  <si>
    <t>20.2 Schüler in Neigungskursbereichen an allgemeinbildenden Förderschulen in freier
        Trägerschaft im Schuljahr 2014/15 nach Klassenstufen</t>
  </si>
  <si>
    <r>
      <t>21. Schüler der Klassenstufe 10 in Vertiefungskursen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an allgemeinbildenden Förderschulen
        im Schuljahr 2014/15</t>
    </r>
  </si>
  <si>
    <t xml:space="preserve">23. Lehrpersonen an allgemeinbildenden Förderschulen im Schuljahr 2014/15
      nach Art des Beschäftigungsverhältnisses
</t>
  </si>
  <si>
    <t>24. Voll- bzw. teilzeitbeschäftigte Lehrpersonen an allgemeinbildenden Förderschulen 
       im Schuljahr 2014/15 nach Kreisfreien Städten und Landkreisen, Beschäftigungsumfang 
       sowie Trägerschaft</t>
  </si>
  <si>
    <t>25. Voll- bzw. teilzeitbeschäftigte Lehrpersonen an allgemeinbildenden Förderschulen
       im Schuljahr 2014/15 nach Alter und Trägerschaft</t>
  </si>
  <si>
    <t>26. Voll- bzw. teilzeitbeschäftigte Lehrpersonen an allgemeinbildenden Förderschulen 
       im Schuljahr 2014/15 nach Alter und Förderschultypen</t>
  </si>
  <si>
    <t xml:space="preserve">  Österreich</t>
  </si>
  <si>
    <t xml:space="preserve">  Kamerun</t>
  </si>
  <si>
    <t xml:space="preserve">  Kenia</t>
  </si>
  <si>
    <t xml:space="preserve">  Marokko</t>
  </si>
  <si>
    <t xml:space="preserve">  Tunesien</t>
  </si>
  <si>
    <t xml:space="preserve">  Dominikanische Republik</t>
  </si>
  <si>
    <t xml:space="preserve">  Kuba</t>
  </si>
  <si>
    <t xml:space="preserve">  Mexiko</t>
  </si>
  <si>
    <t xml:space="preserve">  Peru</t>
  </si>
  <si>
    <t xml:space="preserve">  Afghanistan</t>
  </si>
  <si>
    <t xml:space="preserve">  Aserbaidschan</t>
  </si>
  <si>
    <t xml:space="preserve">  Kirgisistan</t>
  </si>
  <si>
    <t xml:space="preserve">  Thailand</t>
  </si>
  <si>
    <t xml:space="preserve">  staatenlos</t>
  </si>
  <si>
    <t xml:space="preserve">  Philippinen</t>
  </si>
  <si>
    <t>unter 25</t>
  </si>
  <si>
    <t>Geistige Entwicklung</t>
  </si>
  <si>
    <t>m</t>
  </si>
  <si>
    <t>w</t>
  </si>
  <si>
    <t>i</t>
  </si>
  <si>
    <t>Ge-
schlecht</t>
  </si>
  <si>
    <t xml:space="preserve">darunter Schüler mit gutachterlich bestätigtem Autismus </t>
  </si>
  <si>
    <t>9. Integrierte Schüler mit sonderpädagogischem Förderbedarf an allgemeinbildenden Schulen 
    im Schuljahr 2014/15 nach Schularten und Förderschwerpunkten</t>
  </si>
  <si>
    <t>Schulart</t>
  </si>
  <si>
    <t>Grund-</t>
  </si>
  <si>
    <t xml:space="preserve">  schulen</t>
  </si>
  <si>
    <t>Mittel-/Ober-</t>
  </si>
  <si>
    <t>Freie Waldorf-</t>
  </si>
  <si>
    <t>9.1 Integrierte Schüler mit sonderpädagogischem Förderbedarf an allgemeinbildenden Schulen 
      in öffentlicher Trägerschaft im Schuljahr 2014/15 nach Schularten und Förderschwerpunkten</t>
  </si>
  <si>
    <t>9.2 Integrierte Schüler mit sonderpädagogischem Förderbedarf an allgemeinbildenden Schulen 
      in freier Trägerschaft im Schuljahr 2014/15 nach Schularten und Förderschwerpunkten</t>
  </si>
  <si>
    <t xml:space="preserve">  besuchs</t>
  </si>
  <si>
    <t xml:space="preserve">  besuchs-</t>
  </si>
  <si>
    <t>Mittel-/
Ober-
schule</t>
  </si>
  <si>
    <r>
      <t xml:space="preserve">  </t>
    </r>
    <r>
      <rPr>
        <sz val="9"/>
        <rFont val="Arial"/>
        <family val="2"/>
      </rPr>
      <t>Tschechien</t>
    </r>
  </si>
  <si>
    <t xml:space="preserve">  Vereinigte Staaten (von Amerika), auch USA</t>
  </si>
  <si>
    <t>22. Lehrerbewegung voll- bzw. teilzeitbeschäftigter Lehrpersonen an allgemeinbildenden
      Förderschulen im Zeitraum 20. September 2013 bis 26. September 2014</t>
  </si>
  <si>
    <t>Voll- bzw. teilzeitbeschäftigte Lehrpersonen
  am 26. September 2014</t>
  </si>
  <si>
    <t>Lehrerbewegung voll- bzw. teilzeitbeschäftigter Lehrpersonen an allgemeinbildenden
Förderschulen im Zeitraum 20. September 2013 bis 26. September 2014</t>
  </si>
  <si>
    <t>20.</t>
  </si>
  <si>
    <t>Schüler in Neigungskursbereichen an allgemeinbildenden Förderschulen im Schuljahr 2014/15
nach Klassenstufen</t>
  </si>
  <si>
    <t>Schüler mit sonderpädagogischem Förderbedarf an allgemeinbildenden Förderschulen
im Schuljahr 2014/15 nach Kreisfreien Städten und Landkreisen sowie Klassen- bzw. Schulbesuchs-
stufen</t>
  </si>
  <si>
    <t>Schüler mit sonderpädagogischem Förderbedarf an allgemeinbildenden Förderschulen
in öffentlicher Trägerschaft im Schuljahr 2014/15 nach Kreisfreien Städten und Landkreisen sowie
Klassen- bzw. Schulbesuchsstufen</t>
  </si>
  <si>
    <t>Schüler mit sonderpädagogischem Förderbedarf an allgemeinbildenden Förderschulen
in freier Trägerschaft im Schuljahr 2014/15 nach Kreisfreien Städten und Landkreisen sowie
Klassen- bzw. Schulbesuchsstufen</t>
  </si>
  <si>
    <t>10.1 Schüler mit sonderpädagogischem Förderbedarf an allgemeinbildenden Förderschulen
        in öffentlicher Trägerschaft im Schuljahr 2014/15 nach Kreisfreien Städten und Landkreisen
        sowie Klassen- bzw. Schulbesuchsstufen</t>
  </si>
  <si>
    <t>10.2 Schüler mit sonderpädagogischem Förderbedarf an allgemeinbildenden Förderschulen
         in freier Trägerschaft im Schuljahr 2014/15 nach Kreisfreien Städten und Landkreisen
         sowie Klassen- bzw. Schulbesuchsstufen</t>
  </si>
  <si>
    <t>1) ohne Sekundarstufe II an Gymnasien</t>
  </si>
  <si>
    <t>Statistischer Bericht B I 6 - j/14 Allgemeinbildende Schulen im Freistaat Sachsen, allgemeinbildende Förderschulen, Schuljahr 2014/15</t>
  </si>
  <si>
    <t xml:space="preserve">4) einschließlich Förderschulklassen an Grundschulen  </t>
  </si>
  <si>
    <r>
      <t>1999/2000</t>
    </r>
    <r>
      <rPr>
        <vertAlign val="superscript"/>
        <sz val="9"/>
        <rFont val="Arial"/>
        <family val="2"/>
      </rPr>
      <t>5)</t>
    </r>
  </si>
  <si>
    <r>
      <t>2000/2001</t>
    </r>
    <r>
      <rPr>
        <vertAlign val="superscript"/>
        <sz val="9"/>
        <rFont val="Arial"/>
        <family val="2"/>
      </rPr>
      <t>5)</t>
    </r>
  </si>
  <si>
    <r>
      <t>2001/2002</t>
    </r>
    <r>
      <rPr>
        <vertAlign val="superscript"/>
        <sz val="9"/>
        <rFont val="Arial"/>
        <family val="2"/>
      </rPr>
      <t>5)</t>
    </r>
  </si>
  <si>
    <r>
      <t>2002/2003</t>
    </r>
    <r>
      <rPr>
        <vertAlign val="superscript"/>
        <sz val="9"/>
        <rFont val="Arial"/>
        <family val="2"/>
      </rPr>
      <t>5)</t>
    </r>
  </si>
  <si>
    <r>
      <t>2003/2004</t>
    </r>
    <r>
      <rPr>
        <vertAlign val="superscript"/>
        <sz val="9"/>
        <rFont val="Arial"/>
        <family val="2"/>
      </rPr>
      <t>5)</t>
    </r>
  </si>
  <si>
    <r>
      <t>2004/2005</t>
    </r>
    <r>
      <rPr>
        <vertAlign val="superscript"/>
        <sz val="9"/>
        <rFont val="Arial"/>
        <family val="2"/>
      </rPr>
      <t>5)</t>
    </r>
  </si>
  <si>
    <r>
      <t>2005/2006</t>
    </r>
    <r>
      <rPr>
        <vertAlign val="superscript"/>
        <sz val="9"/>
        <rFont val="Arial"/>
        <family val="2"/>
      </rPr>
      <t>5)</t>
    </r>
  </si>
  <si>
    <r>
      <t>2006/2007</t>
    </r>
    <r>
      <rPr>
        <vertAlign val="superscript"/>
        <sz val="9"/>
        <rFont val="Arial"/>
        <family val="2"/>
      </rPr>
      <t>5)</t>
    </r>
  </si>
  <si>
    <r>
      <t>2007/2008</t>
    </r>
    <r>
      <rPr>
        <vertAlign val="superscript"/>
        <sz val="9"/>
        <rFont val="Arial"/>
        <family val="2"/>
      </rPr>
      <t>5)</t>
    </r>
  </si>
  <si>
    <r>
      <t>2008/2009</t>
    </r>
    <r>
      <rPr>
        <vertAlign val="superscript"/>
        <sz val="9"/>
        <rFont val="Arial"/>
        <family val="2"/>
      </rPr>
      <t>5)</t>
    </r>
  </si>
  <si>
    <r>
      <t>2009/2010</t>
    </r>
    <r>
      <rPr>
        <vertAlign val="superscript"/>
        <sz val="9"/>
        <rFont val="Arial"/>
        <family val="2"/>
      </rPr>
      <t>5)</t>
    </r>
  </si>
  <si>
    <r>
      <t>2010/2011</t>
    </r>
    <r>
      <rPr>
        <vertAlign val="superscript"/>
        <sz val="9"/>
        <rFont val="Arial"/>
        <family val="2"/>
      </rPr>
      <t>5)</t>
    </r>
  </si>
  <si>
    <r>
      <t>2011/2012</t>
    </r>
    <r>
      <rPr>
        <vertAlign val="superscript"/>
        <sz val="9"/>
        <rFont val="Arial"/>
        <family val="2"/>
      </rPr>
      <t>5)</t>
    </r>
  </si>
  <si>
    <r>
      <t>2012/2013</t>
    </r>
    <r>
      <rPr>
        <vertAlign val="superscript"/>
        <sz val="9"/>
        <rFont val="Arial"/>
        <family val="2"/>
      </rPr>
      <t>5)</t>
    </r>
  </si>
  <si>
    <r>
      <t>2013/2014</t>
    </r>
    <r>
      <rPr>
        <vertAlign val="superscript"/>
        <sz val="9"/>
        <rFont val="Arial"/>
        <family val="2"/>
      </rPr>
      <t>5)</t>
    </r>
  </si>
  <si>
    <r>
      <t>2014/2015</t>
    </r>
    <r>
      <rPr>
        <vertAlign val="superscript"/>
        <sz val="9"/>
        <rFont val="Arial"/>
        <family val="2"/>
      </rPr>
      <t>5)</t>
    </r>
  </si>
  <si>
    <t xml:space="preserve">5) einschließlich Förderschulklassen an Freien Waldorfschulen  </t>
  </si>
  <si>
    <r>
      <t>1994/1995</t>
    </r>
    <r>
      <rPr>
        <vertAlign val="superscript"/>
        <sz val="9"/>
        <rFont val="Arial"/>
        <family val="2"/>
      </rPr>
      <t>6)</t>
    </r>
  </si>
  <si>
    <r>
      <t>1995/1996</t>
    </r>
    <r>
      <rPr>
        <vertAlign val="superscript"/>
        <sz val="9"/>
        <rFont val="Arial"/>
        <family val="2"/>
      </rPr>
      <t>6)</t>
    </r>
  </si>
  <si>
    <r>
      <t>1996/1997</t>
    </r>
    <r>
      <rPr>
        <vertAlign val="superscript"/>
        <sz val="9"/>
        <rFont val="Arial"/>
        <family val="2"/>
      </rPr>
      <t>6)</t>
    </r>
  </si>
  <si>
    <r>
      <t>1997/1998</t>
    </r>
    <r>
      <rPr>
        <vertAlign val="superscript"/>
        <sz val="9"/>
        <rFont val="Arial"/>
        <family val="2"/>
      </rPr>
      <t>6)</t>
    </r>
  </si>
  <si>
    <r>
      <t>1998/1999</t>
    </r>
    <r>
      <rPr>
        <vertAlign val="superscript"/>
        <sz val="9"/>
        <rFont val="Arial"/>
        <family val="2"/>
      </rPr>
      <t>6)</t>
    </r>
  </si>
  <si>
    <r>
      <t>1999/2000</t>
    </r>
    <r>
      <rPr>
        <vertAlign val="superscript"/>
        <sz val="9"/>
        <rFont val="Arial"/>
        <family val="2"/>
      </rPr>
      <t>6)</t>
    </r>
  </si>
  <si>
    <r>
      <t>2000/2001</t>
    </r>
    <r>
      <rPr>
        <vertAlign val="superscript"/>
        <sz val="9"/>
        <rFont val="Arial"/>
        <family val="2"/>
      </rPr>
      <t>6)</t>
    </r>
  </si>
  <si>
    <r>
      <t>2001/2002</t>
    </r>
    <r>
      <rPr>
        <vertAlign val="superscript"/>
        <sz val="9"/>
        <rFont val="Arial"/>
        <family val="2"/>
      </rPr>
      <t>6)</t>
    </r>
  </si>
  <si>
    <r>
      <t>2002/2003</t>
    </r>
    <r>
      <rPr>
        <vertAlign val="superscript"/>
        <sz val="9"/>
        <rFont val="Arial"/>
        <family val="2"/>
      </rPr>
      <t>6)</t>
    </r>
  </si>
  <si>
    <r>
      <t>2003/2004</t>
    </r>
    <r>
      <rPr>
        <vertAlign val="superscript"/>
        <sz val="9"/>
        <rFont val="Arial"/>
        <family val="2"/>
      </rPr>
      <t>6)</t>
    </r>
  </si>
  <si>
    <r>
      <t>2004/2005</t>
    </r>
    <r>
      <rPr>
        <vertAlign val="superscript"/>
        <sz val="9"/>
        <rFont val="Arial"/>
        <family val="2"/>
      </rPr>
      <t>6)</t>
    </r>
  </si>
  <si>
    <r>
      <t>2005/2006</t>
    </r>
    <r>
      <rPr>
        <vertAlign val="superscript"/>
        <sz val="9"/>
        <rFont val="Arial"/>
        <family val="2"/>
      </rPr>
      <t>6)</t>
    </r>
  </si>
  <si>
    <r>
      <t>2006/2007</t>
    </r>
    <r>
      <rPr>
        <vertAlign val="superscript"/>
        <sz val="9"/>
        <rFont val="Arial"/>
        <family val="2"/>
      </rPr>
      <t>6)</t>
    </r>
  </si>
  <si>
    <r>
      <t>2007/2008</t>
    </r>
    <r>
      <rPr>
        <vertAlign val="superscript"/>
        <sz val="9"/>
        <rFont val="Arial"/>
        <family val="2"/>
      </rPr>
      <t>6)</t>
    </r>
  </si>
  <si>
    <r>
      <t>2008/2009</t>
    </r>
    <r>
      <rPr>
        <vertAlign val="superscript"/>
        <sz val="9"/>
        <rFont val="Arial"/>
        <family val="2"/>
      </rPr>
      <t>6)</t>
    </r>
  </si>
  <si>
    <r>
      <t>2009/2010</t>
    </r>
    <r>
      <rPr>
        <vertAlign val="superscript"/>
        <sz val="9"/>
        <rFont val="Arial"/>
        <family val="2"/>
      </rPr>
      <t>6)</t>
    </r>
  </si>
  <si>
    <r>
      <t>2010/2011</t>
    </r>
    <r>
      <rPr>
        <vertAlign val="superscript"/>
        <sz val="9"/>
        <rFont val="Arial"/>
        <family val="2"/>
      </rPr>
      <t>6)</t>
    </r>
  </si>
  <si>
    <r>
      <t>2011/2012</t>
    </r>
    <r>
      <rPr>
        <vertAlign val="superscript"/>
        <sz val="9"/>
        <rFont val="Arial"/>
        <family val="2"/>
      </rPr>
      <t>6)</t>
    </r>
  </si>
  <si>
    <r>
      <t>2012/2013</t>
    </r>
    <r>
      <rPr>
        <vertAlign val="superscript"/>
        <sz val="9"/>
        <rFont val="Arial"/>
        <family val="2"/>
      </rPr>
      <t>6)</t>
    </r>
  </si>
  <si>
    <r>
      <t>2013/2014</t>
    </r>
    <r>
      <rPr>
        <vertAlign val="superscript"/>
        <sz val="9"/>
        <rFont val="Arial"/>
        <family val="2"/>
      </rPr>
      <t>6)</t>
    </r>
  </si>
  <si>
    <r>
      <t>2014/2015</t>
    </r>
    <r>
      <rPr>
        <vertAlign val="superscript"/>
        <sz val="9"/>
        <rFont val="Arial"/>
        <family val="2"/>
      </rPr>
      <t>6)</t>
    </r>
  </si>
  <si>
    <t xml:space="preserve">6) ohne Förderschulklassen an Freien Waldorfschulen  </t>
  </si>
  <si>
    <t>4) einschließlich Förderschulklassen an Grundschulen und Freien Waldorfschulen</t>
  </si>
  <si>
    <t>5) einschließlich Förderschulklassen an Freien Waldorfschulen</t>
  </si>
  <si>
    <t>6) ohne Förderschulklassen an Freien Waldorfschulen</t>
  </si>
  <si>
    <t>Integrierte Schüler mit sonderpädagogischem Förderbedarf an allgemeinbildenden Schulen 
im Schuljahr 2014/15 nach Schularten und Förderschwerpunkten</t>
  </si>
  <si>
    <t>Integrierte Schüler mit sonderpädagogischem Förderbedarf an allgemeinbildenden Schulen 
in öffentlicher Trägerschaft im Schuljahr 2014/15 nach Schularten und Förderschwerpunkten</t>
  </si>
  <si>
    <t>Integrierte Schüler mit sonderpädagogischem Förderbedarf an allgemeinbildenden Schulen 
in freier Trägerschaft im Schuljahr 2014/15 nach Schularten und Förderschwerpunkten</t>
  </si>
  <si>
    <t>10. Schüler mit sonderpädagogischem Förderbedarf an allgemeinbildenden Förderschulen
       im Schuljahr 2014/15 nach Kreisfreien Städten und Landkreisen sowie Klassen- bzw.
       Schulbesuchsstufen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</si>
</sst>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 ;\-#,##0\ ;\-\ ;@\ "/>
    <numFmt numFmtId="165" formatCode="#,##0\ ;\-#,##0\ ;\-\ "/>
    <numFmt numFmtId="167" formatCode="#\ ###\ ###;\-#\ ###\ ##0;\-"/>
    <numFmt numFmtId="168" formatCode="#\ ##0\ \ ;@\ \ "/>
    <numFmt numFmtId="169" formatCode="?0;\-?0"/>
    <numFmt numFmtId="171" formatCode="0;\-0"/>
    <numFmt numFmtId="172" formatCode="&quot;        &quot;@"/>
    <numFmt numFmtId="173" formatCode="??0;\-??0;??\ \-"/>
    <numFmt numFmtId="174" formatCode="??\ ??0;\-??\ ??0;??\ ??\ \-"/>
    <numFmt numFmtId="175" formatCode="0;\-0;\ \-"/>
    <numFmt numFmtId="176" formatCode="?\ ??0;\-?\ ??0;?\ ??\ \-"/>
    <numFmt numFmtId="177" formatCode="?0;\-?0;?\ \-"/>
    <numFmt numFmtId="179" formatCode="\ \ \ \ \ \ \ \ @"/>
    <numFmt numFmtId="180" formatCode="\ \ \ \ \ @"/>
    <numFmt numFmtId="181" formatCode="\ \ @"/>
    <numFmt numFmtId="182" formatCode="\ \ \ @"/>
    <numFmt numFmtId="183" formatCode="\ @"/>
    <numFmt numFmtId="184" formatCode="???\ ??0;\-???\ ??0;???\ ??\ \-"/>
    <numFmt numFmtId="192" formatCode="\ \ \ \ \ \ \ \ \ \ \ \ \ \ \ ###"/>
    <numFmt numFmtId="193" formatCode="?0;\-?0;?\x"/>
    <numFmt numFmtId="194" formatCode="\ \ \ \ \ \ \ \ \ \ @"/>
  </numFmts>
  <fonts count="24">
    <font>
      <sz val="9"/>
      <name val="Arial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Helvetica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b/>
      <sz val="20"/>
      <color indexed="14"/>
      <name val="Arial"/>
      <family val="2"/>
    </font>
    <font>
      <b/>
      <sz val="20"/>
      <color indexed="10"/>
      <name val="Arial"/>
      <family val="2"/>
    </font>
    <font>
      <sz val="9"/>
      <color indexed="11"/>
      <name val="Arial"/>
      <family val="2"/>
    </font>
    <font>
      <vertAlign val="superscript"/>
      <sz val="8"/>
      <color indexed="32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0" fillId="0" borderId="0"/>
  </cellStyleXfs>
  <cellXfs count="562">
    <xf numFmtId="0" fontId="0" fillId="0" borderId="0" xfId="0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0" fontId="7" fillId="0" borderId="0" xfId="0" applyFont="1"/>
    <xf numFmtId="0" fontId="0" fillId="0" borderId="0" xfId="0" applyAlignment="1"/>
    <xf numFmtId="0" fontId="7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/>
    <xf numFmtId="0" fontId="0" fillId="0" borderId="0" xfId="0" applyBorder="1" applyAlignment="1">
      <alignment wrapText="1"/>
    </xf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Alignmen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 vertical="top"/>
    </xf>
    <xf numFmtId="171" fontId="0" fillId="0" borderId="0" xfId="0" applyNumberFormat="1" applyAlignment="1">
      <alignment horizontal="center"/>
    </xf>
    <xf numFmtId="171" fontId="6" fillId="0" borderId="0" xfId="0" applyNumberFormat="1" applyFont="1" applyAlignment="1">
      <alignment horizontal="center"/>
    </xf>
    <xf numFmtId="0" fontId="2" fillId="0" borderId="0" xfId="0" applyFont="1"/>
    <xf numFmtId="173" fontId="5" fillId="0" borderId="0" xfId="0" applyNumberFormat="1" applyFont="1" applyAlignment="1">
      <alignment horizontal="center"/>
    </xf>
    <xf numFmtId="175" fontId="5" fillId="0" borderId="0" xfId="0" applyNumberFormat="1" applyFont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177" fontId="5" fillId="0" borderId="0" xfId="0" applyNumberFormat="1" applyFont="1" applyBorder="1" applyAlignment="1">
      <alignment horizontal="center"/>
    </xf>
    <xf numFmtId="174" fontId="5" fillId="0" borderId="0" xfId="0" applyNumberFormat="1" applyFont="1" applyBorder="1" applyAlignment="1">
      <alignment horizontal="center"/>
    </xf>
    <xf numFmtId="173" fontId="0" fillId="0" borderId="0" xfId="0" applyNumberFormat="1" applyAlignment="1">
      <alignment horizontal="center" vertical="top"/>
    </xf>
    <xf numFmtId="177" fontId="0" fillId="0" borderId="0" xfId="0" applyNumberFormat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0" fillId="0" borderId="0" xfId="0" applyNumberFormat="1"/>
    <xf numFmtId="0" fontId="12" fillId="0" borderId="0" xfId="0" applyFont="1"/>
    <xf numFmtId="180" fontId="5" fillId="0" borderId="0" xfId="0" applyNumberFormat="1" applyFont="1" applyBorder="1" applyAlignment="1">
      <alignment horizontal="center"/>
    </xf>
    <xf numFmtId="173" fontId="6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 vertical="top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75" fontId="0" fillId="0" borderId="0" xfId="0" applyNumberFormat="1" applyAlignment="1">
      <alignment horizontal="center"/>
    </xf>
    <xf numFmtId="176" fontId="5" fillId="0" borderId="9" xfId="0" applyNumberFormat="1" applyFont="1" applyBorder="1" applyAlignment="1">
      <alignment horizontal="center"/>
    </xf>
    <xf numFmtId="176" fontId="6" fillId="0" borderId="9" xfId="0" applyNumberFormat="1" applyFont="1" applyBorder="1" applyAlignment="1">
      <alignment horizontal="center"/>
    </xf>
    <xf numFmtId="173" fontId="6" fillId="0" borderId="0" xfId="0" applyNumberFormat="1" applyFont="1" applyBorder="1" applyAlignment="1">
      <alignment horizontal="center" vertical="center"/>
    </xf>
    <xf numFmtId="173" fontId="6" fillId="0" borderId="9" xfId="0" applyNumberFormat="1" applyFont="1" applyBorder="1" applyAlignment="1">
      <alignment horizontal="center"/>
    </xf>
    <xf numFmtId="175" fontId="5" fillId="0" borderId="0" xfId="0" applyNumberFormat="1" applyFont="1" applyBorder="1" applyAlignment="1">
      <alignment horizontal="center"/>
    </xf>
    <xf numFmtId="174" fontId="6" fillId="0" borderId="0" xfId="0" applyNumberFormat="1" applyFont="1" applyAlignment="1">
      <alignment horizontal="center"/>
    </xf>
    <xf numFmtId="176" fontId="0" fillId="0" borderId="9" xfId="0" applyNumberForma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6" xfId="0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8" fontId="7" fillId="0" borderId="0" xfId="9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7" fillId="0" borderId="10" xfId="0" applyFon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/>
    </xf>
    <xf numFmtId="176" fontId="6" fillId="0" borderId="0" xfId="0" applyNumberFormat="1" applyFont="1" applyBorder="1" applyAlignment="1">
      <alignment horizontal="center" vertical="center"/>
    </xf>
    <xf numFmtId="176" fontId="7" fillId="0" borderId="0" xfId="9" applyNumberFormat="1" applyFont="1" applyBorder="1" applyAlignment="1">
      <alignment horizontal="center"/>
    </xf>
    <xf numFmtId="174" fontId="7" fillId="0" borderId="0" xfId="9" applyNumberFormat="1" applyFont="1" applyBorder="1" applyAlignment="1">
      <alignment horizontal="center"/>
    </xf>
    <xf numFmtId="184" fontId="7" fillId="0" borderId="0" xfId="9" applyNumberFormat="1" applyFont="1" applyBorder="1" applyAlignment="1">
      <alignment horizontal="center"/>
    </xf>
    <xf numFmtId="176" fontId="7" fillId="0" borderId="0" xfId="0" applyNumberFormat="1" applyFont="1" applyAlignment="1">
      <alignment horizontal="center"/>
    </xf>
    <xf numFmtId="174" fontId="7" fillId="0" borderId="0" xfId="0" applyNumberFormat="1" applyFont="1" applyAlignment="1">
      <alignment horizontal="center"/>
    </xf>
    <xf numFmtId="184" fontId="7" fillId="0" borderId="0" xfId="0" applyNumberFormat="1" applyFont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center" vertical="top"/>
    </xf>
    <xf numFmtId="174" fontId="6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top"/>
    </xf>
    <xf numFmtId="183" fontId="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Alignment="1">
      <alignment horizontal="center"/>
    </xf>
    <xf numFmtId="184" fontId="6" fillId="0" borderId="0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6" xfId="0" applyFont="1" applyBorder="1" applyAlignment="1">
      <alignment wrapText="1"/>
    </xf>
    <xf numFmtId="0" fontId="6" fillId="0" borderId="6" xfId="0" applyFont="1" applyBorder="1" applyAlignment="1">
      <alignment horizontal="left" indent="4"/>
    </xf>
    <xf numFmtId="0" fontId="6" fillId="0" borderId="6" xfId="0" applyFont="1" applyBorder="1" applyAlignment="1">
      <alignment wrapText="1"/>
    </xf>
    <xf numFmtId="0" fontId="5" fillId="0" borderId="0" xfId="0" applyFont="1" applyAlignment="1"/>
    <xf numFmtId="167" fontId="6" fillId="0" borderId="0" xfId="0" applyNumberFormat="1" applyFont="1" applyAlignment="1">
      <alignment horizontal="center"/>
    </xf>
    <xf numFmtId="0" fontId="0" fillId="0" borderId="6" xfId="0" applyBorder="1"/>
    <xf numFmtId="167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73" fontId="5" fillId="0" borderId="0" xfId="0" applyNumberFormat="1" applyFont="1"/>
    <xf numFmtId="173" fontId="0" fillId="0" borderId="0" xfId="0" applyNumberFormat="1"/>
    <xf numFmtId="174" fontId="0" fillId="0" borderId="0" xfId="0" applyNumberFormat="1" applyAlignment="1">
      <alignment horizontal="center"/>
    </xf>
    <xf numFmtId="0" fontId="5" fillId="0" borderId="6" xfId="0" applyFont="1" applyBorder="1"/>
    <xf numFmtId="0" fontId="0" fillId="0" borderId="0" xfId="0" applyProtection="1">
      <protection locked="0"/>
    </xf>
    <xf numFmtId="176" fontId="6" fillId="0" borderId="0" xfId="0" applyNumberFormat="1" applyFont="1" applyFill="1" applyBorder="1" applyAlignment="1">
      <alignment horizontal="center"/>
    </xf>
    <xf numFmtId="177" fontId="5" fillId="0" borderId="0" xfId="0" applyNumberFormat="1" applyFont="1" applyAlignment="1">
      <alignment horizontal="center" vertical="top"/>
    </xf>
    <xf numFmtId="182" fontId="6" fillId="0" borderId="0" xfId="0" applyNumberFormat="1" applyFont="1" applyBorder="1" applyAlignment="1">
      <alignment horizontal="center" vertical="top"/>
    </xf>
    <xf numFmtId="180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182" fontId="5" fillId="0" borderId="0" xfId="0" applyNumberFormat="1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174" fontId="0" fillId="0" borderId="0" xfId="0" applyNumberFormat="1"/>
    <xf numFmtId="174" fontId="5" fillId="0" borderId="0" xfId="0" applyNumberFormat="1" applyFont="1"/>
    <xf numFmtId="0" fontId="6" fillId="0" borderId="11" xfId="0" applyFont="1" applyBorder="1" applyAlignment="1">
      <alignment horizontal="center"/>
    </xf>
    <xf numFmtId="177" fontId="0" fillId="0" borderId="0" xfId="0" applyNumberFormat="1" applyBorder="1" applyAlignment="1">
      <alignment horizontal="left"/>
    </xf>
    <xf numFmtId="173" fontId="0" fillId="0" borderId="0" xfId="0" applyNumberFormat="1" applyBorder="1" applyAlignment="1">
      <alignment horizontal="left"/>
    </xf>
    <xf numFmtId="0" fontId="6" fillId="0" borderId="6" xfId="0" applyFont="1" applyBorder="1" applyAlignment="1">
      <alignment horizontal="center"/>
    </xf>
    <xf numFmtId="176" fontId="0" fillId="0" borderId="0" xfId="0" applyNumberFormat="1"/>
    <xf numFmtId="173" fontId="6" fillId="0" borderId="0" xfId="0" applyNumberFormat="1" applyFont="1"/>
    <xf numFmtId="176" fontId="6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Fill="1"/>
    <xf numFmtId="173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left"/>
    </xf>
    <xf numFmtId="43" fontId="1" fillId="0" borderId="0" xfId="3"/>
    <xf numFmtId="43" fontId="2" fillId="0" borderId="1" xfId="3" applyFont="1" applyBorder="1" applyAlignment="1">
      <alignment horizontal="center" vertical="center"/>
    </xf>
    <xf numFmtId="43" fontId="2" fillId="0" borderId="2" xfId="3" applyFont="1" applyBorder="1" applyAlignment="1">
      <alignment horizontal="center" vertical="center"/>
    </xf>
    <xf numFmtId="0" fontId="1" fillId="0" borderId="0" xfId="3" applyNumberFormat="1"/>
    <xf numFmtId="0" fontId="1" fillId="0" borderId="11" xfId="3" applyNumberFormat="1" applyBorder="1" applyAlignment="1">
      <alignment horizontal="center"/>
    </xf>
    <xf numFmtId="0" fontId="5" fillId="0" borderId="11" xfId="3" applyNumberFormat="1" applyFont="1" applyBorder="1" applyAlignment="1">
      <alignment horizontal="center"/>
    </xf>
    <xf numFmtId="173" fontId="5" fillId="0" borderId="0" xfId="3" applyNumberFormat="1" applyFont="1" applyBorder="1" applyAlignment="1">
      <alignment horizontal="center"/>
    </xf>
    <xf numFmtId="0" fontId="6" fillId="0" borderId="6" xfId="0" applyNumberFormat="1" applyFont="1" applyBorder="1"/>
    <xf numFmtId="173" fontId="2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5" fillId="0" borderId="6" xfId="0" applyNumberFormat="1" applyFont="1" applyBorder="1"/>
    <xf numFmtId="0" fontId="8" fillId="0" borderId="0" xfId="0" applyFont="1" applyAlignment="1"/>
    <xf numFmtId="173" fontId="6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indent="4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/>
    </xf>
    <xf numFmtId="172" fontId="5" fillId="0" borderId="0" xfId="0" applyNumberFormat="1" applyFont="1" applyBorder="1" applyAlignment="1">
      <alignment horizontal="center" vertical="center"/>
    </xf>
    <xf numFmtId="175" fontId="7" fillId="0" borderId="0" xfId="0" applyNumberFormat="1" applyFont="1" applyAlignment="1">
      <alignment horizontal="left" vertical="top"/>
    </xf>
    <xf numFmtId="175" fontId="9" fillId="0" borderId="0" xfId="0" applyNumberFormat="1" applyFont="1" applyBorder="1" applyAlignment="1">
      <alignment horizontal="center" vertical="top"/>
    </xf>
    <xf numFmtId="169" fontId="6" fillId="0" borderId="6" xfId="0" applyNumberFormat="1" applyFont="1" applyBorder="1" applyAlignment="1">
      <alignment horizontal="center"/>
    </xf>
    <xf numFmtId="167" fontId="6" fillId="0" borderId="11" xfId="0" applyNumberFormat="1" applyFont="1" applyBorder="1" applyAlignment="1">
      <alignment horizontal="center"/>
    </xf>
    <xf numFmtId="167" fontId="5" fillId="0" borderId="11" xfId="0" applyNumberFormat="1" applyFont="1" applyBorder="1" applyAlignment="1">
      <alignment horizontal="center"/>
    </xf>
    <xf numFmtId="0" fontId="5" fillId="0" borderId="0" xfId="3" applyNumberFormat="1" applyFont="1"/>
    <xf numFmtId="175" fontId="6" fillId="0" borderId="0" xfId="0" applyNumberFormat="1" applyFont="1" applyAlignment="1">
      <alignment horizontal="center"/>
    </xf>
    <xf numFmtId="182" fontId="0" fillId="0" borderId="0" xfId="0" applyNumberFormat="1" applyBorder="1" applyAlignment="1">
      <alignment horizontal="center"/>
    </xf>
    <xf numFmtId="182" fontId="0" fillId="0" borderId="0" xfId="0" applyNumberFormat="1" applyAlignment="1">
      <alignment horizontal="center"/>
    </xf>
    <xf numFmtId="173" fontId="0" fillId="0" borderId="0" xfId="0" applyNumberFormat="1" applyFill="1" applyBorder="1" applyAlignment="1">
      <alignment horizontal="center"/>
    </xf>
    <xf numFmtId="180" fontId="0" fillId="0" borderId="0" xfId="0" applyNumberFormat="1" applyBorder="1" applyAlignment="1">
      <alignment horizontal="center"/>
    </xf>
    <xf numFmtId="182" fontId="5" fillId="0" borderId="0" xfId="0" applyNumberFormat="1" applyFont="1" applyBorder="1" applyAlignment="1">
      <alignment horizontal="center"/>
    </xf>
    <xf numFmtId="183" fontId="6" fillId="0" borderId="0" xfId="0" applyNumberFormat="1" applyFont="1" applyBorder="1" applyAlignment="1">
      <alignment horizontal="center" vertical="top"/>
    </xf>
    <xf numFmtId="183" fontId="5" fillId="0" borderId="0" xfId="0" applyNumberFormat="1" applyFont="1" applyBorder="1" applyAlignment="1">
      <alignment horizontal="center" vertical="top"/>
    </xf>
    <xf numFmtId="183" fontId="0" fillId="0" borderId="0" xfId="0" applyNumberFormat="1" applyBorder="1" applyAlignment="1">
      <alignment horizontal="center"/>
    </xf>
    <xf numFmtId="175" fontId="6" fillId="0" borderId="0" xfId="0" applyNumberFormat="1" applyFont="1" applyAlignment="1">
      <alignment horizontal="center" vertical="top"/>
    </xf>
    <xf numFmtId="175" fontId="5" fillId="0" borderId="0" xfId="0" applyNumberFormat="1" applyFont="1" applyAlignment="1">
      <alignment horizontal="center" vertical="top"/>
    </xf>
    <xf numFmtId="183" fontId="6" fillId="0" borderId="0" xfId="0" applyNumberFormat="1" applyFont="1" applyFill="1" applyBorder="1" applyAlignment="1">
      <alignment horizontal="center" vertical="top"/>
    </xf>
    <xf numFmtId="183" fontId="5" fillId="0" borderId="0" xfId="0" applyNumberFormat="1" applyFont="1" applyAlignment="1">
      <alignment horizontal="center"/>
    </xf>
    <xf numFmtId="183" fontId="0" fillId="0" borderId="0" xfId="0" applyNumberFormat="1" applyFill="1" applyBorder="1" applyAlignment="1">
      <alignment horizontal="center"/>
    </xf>
    <xf numFmtId="176" fontId="0" fillId="0" borderId="0" xfId="0" applyNumberFormat="1" applyFill="1" applyBorder="1" applyAlignment="1">
      <alignment horizontal="center"/>
    </xf>
    <xf numFmtId="177" fontId="6" fillId="0" borderId="6" xfId="0" applyNumberFormat="1" applyFont="1" applyBorder="1" applyAlignment="1">
      <alignment horizontal="center"/>
    </xf>
    <xf numFmtId="177" fontId="5" fillId="0" borderId="6" xfId="0" applyNumberFormat="1" applyFont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83" fontId="0" fillId="0" borderId="0" xfId="0" applyNumberFormat="1" applyAlignment="1">
      <alignment horizontal="center"/>
    </xf>
    <xf numFmtId="169" fontId="6" fillId="0" borderId="11" xfId="0" applyNumberFormat="1" applyFont="1" applyBorder="1" applyAlignment="1">
      <alignment horizontal="center"/>
    </xf>
    <xf numFmtId="169" fontId="5" fillId="0" borderId="11" xfId="0" applyNumberFormat="1" applyFont="1" applyBorder="1" applyAlignment="1">
      <alignment horizontal="center"/>
    </xf>
    <xf numFmtId="176" fontId="5" fillId="0" borderId="0" xfId="0" applyNumberFormat="1" applyFont="1" applyFill="1" applyBorder="1" applyAlignment="1">
      <alignment horizontal="center"/>
    </xf>
    <xf numFmtId="183" fontId="6" fillId="0" borderId="0" xfId="0" applyNumberFormat="1" applyFont="1" applyAlignment="1">
      <alignment horizontal="center"/>
    </xf>
    <xf numFmtId="175" fontId="5" fillId="0" borderId="0" xfId="0" applyNumberFormat="1" applyFont="1" applyFill="1" applyBorder="1" applyAlignment="1">
      <alignment horizontal="center"/>
    </xf>
    <xf numFmtId="0" fontId="5" fillId="0" borderId="6" xfId="0" applyFont="1" applyFill="1" applyBorder="1"/>
    <xf numFmtId="179" fontId="0" fillId="0" borderId="0" xfId="0" applyNumberFormat="1" applyBorder="1" applyAlignment="1">
      <alignment horizontal="center"/>
    </xf>
    <xf numFmtId="179" fontId="6" fillId="0" borderId="0" xfId="0" applyNumberFormat="1" applyFont="1" applyBorder="1" applyAlignment="1">
      <alignment horizontal="center"/>
    </xf>
    <xf numFmtId="179" fontId="5" fillId="0" borderId="0" xfId="0" applyNumberFormat="1" applyFont="1" applyBorder="1" applyAlignment="1">
      <alignment horizontal="center"/>
    </xf>
    <xf numFmtId="43" fontId="1" fillId="0" borderId="0" xfId="3" applyFill="1"/>
    <xf numFmtId="0" fontId="1" fillId="0" borderId="0" xfId="3" applyNumberFormat="1" applyFill="1"/>
    <xf numFmtId="0" fontId="5" fillId="0" borderId="0" xfId="3" applyNumberFormat="1" applyFont="1" applyFill="1"/>
    <xf numFmtId="175" fontId="5" fillId="0" borderId="0" xfId="3" applyNumberFormat="1" applyFont="1" applyBorder="1" applyAlignment="1">
      <alignment horizontal="center"/>
    </xf>
    <xf numFmtId="183" fontId="1" fillId="0" borderId="0" xfId="3" applyNumberFormat="1" applyFont="1" applyBorder="1" applyAlignment="1">
      <alignment horizontal="center"/>
    </xf>
    <xf numFmtId="183" fontId="5" fillId="0" borderId="0" xfId="3" applyNumberFormat="1" applyFont="1" applyBorder="1" applyAlignment="1">
      <alignment horizontal="center"/>
    </xf>
    <xf numFmtId="173" fontId="1" fillId="0" borderId="0" xfId="3" applyNumberFormat="1" applyBorder="1" applyAlignment="1">
      <alignment horizontal="center"/>
    </xf>
    <xf numFmtId="177" fontId="1" fillId="0" borderId="0" xfId="3" applyNumberFormat="1" applyBorder="1" applyAlignment="1">
      <alignment horizontal="center"/>
    </xf>
    <xf numFmtId="177" fontId="5" fillId="0" borderId="0" xfId="3" applyNumberFormat="1" applyFont="1" applyBorder="1" applyAlignment="1">
      <alignment horizontal="center"/>
    </xf>
    <xf numFmtId="175" fontId="1" fillId="0" borderId="0" xfId="3" applyNumberForma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169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176" fontId="11" fillId="0" borderId="9" xfId="0" applyNumberFormat="1" applyFont="1" applyBorder="1" applyAlignment="1">
      <alignment horizontal="center" vertical="center"/>
    </xf>
    <xf numFmtId="173" fontId="11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76" fontId="6" fillId="0" borderId="9" xfId="0" applyNumberFormat="1" applyFont="1" applyBorder="1" applyAlignment="1">
      <alignment horizontal="center" vertical="center"/>
    </xf>
    <xf numFmtId="182" fontId="1" fillId="0" borderId="0" xfId="3" applyNumberFormat="1" applyFont="1" applyBorder="1" applyAlignment="1">
      <alignment horizontal="center"/>
    </xf>
    <xf numFmtId="182" fontId="5" fillId="0" borderId="0" xfId="3" applyNumberFormat="1" applyFont="1" applyBorder="1" applyAlignment="1">
      <alignment horizontal="center"/>
    </xf>
    <xf numFmtId="0" fontId="6" fillId="0" borderId="0" xfId="0" applyNumberFormat="1" applyFont="1" applyAlignment="1"/>
    <xf numFmtId="0" fontId="6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171" fontId="6" fillId="0" borderId="0" xfId="0" applyNumberFormat="1" applyFont="1" applyAlignment="1">
      <alignment horizontal="center" vertical="top"/>
    </xf>
    <xf numFmtId="0" fontId="6" fillId="0" borderId="6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3" fontId="6" fillId="0" borderId="0" xfId="0" applyNumberFormat="1" applyFont="1" applyAlignment="1">
      <alignment horizontal="center" vertical="center"/>
    </xf>
    <xf numFmtId="171" fontId="6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top"/>
    </xf>
    <xf numFmtId="0" fontId="0" fillId="0" borderId="6" xfId="0" applyBorder="1" applyAlignment="1"/>
    <xf numFmtId="175" fontId="6" fillId="0" borderId="6" xfId="0" applyNumberFormat="1" applyFont="1" applyBorder="1" applyAlignment="1">
      <alignment horizontal="center"/>
    </xf>
    <xf numFmtId="0" fontId="0" fillId="0" borderId="12" xfId="0" applyBorder="1" applyAlignment="1"/>
    <xf numFmtId="0" fontId="1" fillId="0" borderId="0" xfId="0" applyFont="1" applyBorder="1" applyAlignment="1"/>
    <xf numFmtId="175" fontId="7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192" fontId="0" fillId="0" borderId="0" xfId="0" applyNumberFormat="1" applyBorder="1" applyAlignment="1"/>
    <xf numFmtId="192" fontId="0" fillId="0" borderId="0" xfId="0" applyNumberFormat="1" applyBorder="1" applyAlignment="1">
      <alignment wrapText="1"/>
    </xf>
    <xf numFmtId="0" fontId="7" fillId="0" borderId="11" xfId="0" applyFont="1" applyBorder="1" applyAlignment="1">
      <alignment horizontal="center"/>
    </xf>
    <xf numFmtId="0" fontId="1" fillId="0" borderId="6" xfId="3" applyNumberFormat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175" fontId="6" fillId="0" borderId="0" xfId="0" applyNumberFormat="1" applyFont="1" applyAlignment="1">
      <alignment horizontal="left" wrapText="1"/>
    </xf>
    <xf numFmtId="175" fontId="6" fillId="0" borderId="0" xfId="0" applyNumberFormat="1" applyFont="1" applyAlignment="1">
      <alignment horizontal="left"/>
    </xf>
    <xf numFmtId="175" fontId="6" fillId="0" borderId="11" xfId="0" applyNumberFormat="1" applyFont="1" applyBorder="1" applyAlignment="1">
      <alignment horizontal="center"/>
    </xf>
    <xf numFmtId="175" fontId="5" fillId="0" borderId="0" xfId="0" applyNumberFormat="1" applyFont="1" applyAlignment="1">
      <alignment horizontal="left"/>
    </xf>
    <xf numFmtId="175" fontId="5" fillId="0" borderId="11" xfId="0" applyNumberFormat="1" applyFont="1" applyBorder="1" applyAlignment="1">
      <alignment horizontal="center"/>
    </xf>
    <xf numFmtId="175" fontId="0" fillId="0" borderId="0" xfId="0" applyNumberFormat="1" applyAlignment="1">
      <alignment horizontal="left"/>
    </xf>
    <xf numFmtId="0" fontId="5" fillId="0" borderId="0" xfId="0" applyFont="1" applyBorder="1" applyAlignment="1">
      <alignment wrapText="1"/>
    </xf>
    <xf numFmtId="177" fontId="1" fillId="0" borderId="0" xfId="0" applyNumberFormat="1" applyFont="1" applyBorder="1" applyAlignment="1">
      <alignment horizontal="center"/>
    </xf>
    <xf numFmtId="173" fontId="1" fillId="0" borderId="0" xfId="0" applyNumberFormat="1" applyFont="1" applyBorder="1" applyAlignment="1">
      <alignment horizontal="center"/>
    </xf>
    <xf numFmtId="175" fontId="1" fillId="0" borderId="0" xfId="0" applyNumberFormat="1" applyFont="1" applyBorder="1" applyAlignment="1">
      <alignment horizontal="center"/>
    </xf>
    <xf numFmtId="176" fontId="1" fillId="0" borderId="0" xfId="0" applyNumberFormat="1" applyFont="1" applyBorder="1" applyAlignment="1">
      <alignment horizontal="center"/>
    </xf>
    <xf numFmtId="183" fontId="6" fillId="0" borderId="0" xfId="0" applyNumberFormat="1" applyFont="1" applyBorder="1" applyAlignment="1">
      <alignment horizontal="center"/>
    </xf>
    <xf numFmtId="182" fontId="6" fillId="0" borderId="0" xfId="0" applyNumberFormat="1" applyFont="1" applyBorder="1" applyAlignment="1">
      <alignment horizontal="center"/>
    </xf>
    <xf numFmtId="183" fontId="6" fillId="0" borderId="0" xfId="0" applyNumberFormat="1" applyFont="1" applyFill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4" fontId="0" fillId="0" borderId="0" xfId="0" applyNumberForma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6" fontId="0" fillId="0" borderId="0" xfId="0" applyNumberForma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9" fontId="1" fillId="0" borderId="6" xfId="0" applyNumberFormat="1" applyFont="1" applyFill="1" applyBorder="1" applyAlignment="1">
      <alignment horizontal="center"/>
    </xf>
    <xf numFmtId="169" fontId="1" fillId="0" borderId="11" xfId="0" applyNumberFormat="1" applyFont="1" applyFill="1" applyBorder="1" applyAlignment="1">
      <alignment horizontal="center"/>
    </xf>
    <xf numFmtId="169" fontId="1" fillId="0" borderId="6" xfId="0" applyNumberFormat="1" applyFont="1" applyBorder="1" applyAlignment="1">
      <alignment horizontal="center"/>
    </xf>
    <xf numFmtId="169" fontId="1" fillId="0" borderId="11" xfId="0" applyNumberFormat="1" applyFont="1" applyBorder="1" applyAlignment="1">
      <alignment horizontal="center"/>
    </xf>
    <xf numFmtId="174" fontId="1" fillId="0" borderId="0" xfId="0" applyNumberFormat="1" applyFont="1" applyBorder="1" applyAlignment="1">
      <alignment horizontal="center"/>
    </xf>
    <xf numFmtId="177" fontId="9" fillId="0" borderId="0" xfId="0" applyNumberFormat="1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6" xfId="0" applyNumberFormat="1" applyFont="1" applyBorder="1"/>
    <xf numFmtId="173" fontId="1" fillId="0" borderId="0" xfId="4" applyNumberFormat="1" applyBorder="1" applyAlignment="1">
      <alignment horizontal="center"/>
    </xf>
    <xf numFmtId="176" fontId="1" fillId="0" borderId="0" xfId="4" applyNumberFormat="1" applyBorder="1" applyAlignment="1">
      <alignment horizontal="center"/>
    </xf>
    <xf numFmtId="177" fontId="1" fillId="0" borderId="0" xfId="4" applyNumberFormat="1" applyBorder="1" applyAlignment="1">
      <alignment horizontal="center"/>
    </xf>
    <xf numFmtId="176" fontId="1" fillId="0" borderId="0" xfId="4" applyNumberFormat="1" applyFont="1" applyAlignment="1">
      <alignment horizontal="center"/>
    </xf>
    <xf numFmtId="173" fontId="1" fillId="0" borderId="0" xfId="4" applyNumberFormat="1" applyFont="1" applyAlignment="1">
      <alignment horizontal="center"/>
    </xf>
    <xf numFmtId="177" fontId="1" fillId="0" borderId="0" xfId="4" applyNumberFormat="1" applyFont="1" applyAlignment="1">
      <alignment horizontal="center"/>
    </xf>
    <xf numFmtId="0" fontId="20" fillId="0" borderId="0" xfId="6"/>
    <xf numFmtId="0" fontId="22" fillId="0" borderId="2" xfId="6" applyFont="1" applyBorder="1" applyAlignment="1">
      <alignment horizontal="center" vertical="center" wrapText="1"/>
    </xf>
    <xf numFmtId="175" fontId="20" fillId="0" borderId="0" xfId="6" applyNumberFormat="1" applyAlignment="1">
      <alignment horizontal="center"/>
    </xf>
    <xf numFmtId="175" fontId="21" fillId="0" borderId="0" xfId="6" applyNumberFormat="1" applyFont="1" applyAlignment="1">
      <alignment horizontal="center"/>
    </xf>
    <xf numFmtId="177" fontId="20" fillId="0" borderId="0" xfId="6" applyNumberFormat="1" applyAlignment="1">
      <alignment horizontal="center"/>
    </xf>
    <xf numFmtId="177" fontId="21" fillId="0" borderId="0" xfId="6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174" fontId="6" fillId="0" borderId="0" xfId="0" applyNumberFormat="1" applyFont="1" applyBorder="1" applyAlignment="1">
      <alignment horizontal="center"/>
    </xf>
    <xf numFmtId="177" fontId="6" fillId="0" borderId="0" xfId="0" applyNumberFormat="1" applyFont="1" applyBorder="1" applyAlignment="1">
      <alignment horizontal="center"/>
    </xf>
    <xf numFmtId="177" fontId="6" fillId="0" borderId="0" xfId="0" applyNumberFormat="1" applyFont="1" applyAlignment="1">
      <alignment horizontal="center"/>
    </xf>
    <xf numFmtId="177" fontId="0" fillId="0" borderId="0" xfId="0" applyNumberFormat="1" applyBorder="1" applyAlignment="1">
      <alignment horizontal="center"/>
    </xf>
    <xf numFmtId="0" fontId="1" fillId="0" borderId="0" xfId="0" applyFont="1" applyAlignment="1">
      <alignment vertical="center" wrapText="1"/>
    </xf>
    <xf numFmtId="176" fontId="7" fillId="0" borderId="9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 wrapText="1"/>
    </xf>
    <xf numFmtId="173" fontId="7" fillId="0" borderId="0" xfId="0" applyNumberFormat="1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180" fontId="0" fillId="0" borderId="0" xfId="0" applyNumberFormat="1" applyAlignment="1">
      <alignment horizontal="center"/>
    </xf>
    <xf numFmtId="174" fontId="6" fillId="0" borderId="9" xfId="0" applyNumberFormat="1" applyFont="1" applyBorder="1" applyAlignment="1">
      <alignment horizontal="center"/>
    </xf>
    <xf numFmtId="175" fontId="6" fillId="0" borderId="0" xfId="0" applyNumberFormat="1" applyFont="1" applyBorder="1" applyAlignment="1">
      <alignment horizontal="center"/>
    </xf>
    <xf numFmtId="177" fontId="6" fillId="0" borderId="9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5" fontId="0" fillId="0" borderId="0" xfId="0" applyNumberFormat="1" applyBorder="1" applyAlignment="1">
      <alignment horizontal="center"/>
    </xf>
    <xf numFmtId="173" fontId="0" fillId="0" borderId="0" xfId="0" applyNumberFormat="1" applyAlignment="1">
      <alignment horizontal="center" vertical="center"/>
    </xf>
    <xf numFmtId="177" fontId="6" fillId="0" borderId="11" xfId="0" applyNumberFormat="1" applyFont="1" applyBorder="1" applyAlignment="1">
      <alignment horizontal="center"/>
    </xf>
    <xf numFmtId="177" fontId="5" fillId="0" borderId="11" xfId="0" applyNumberFormat="1" applyFont="1" applyBorder="1" applyAlignment="1">
      <alignment horizontal="center"/>
    </xf>
    <xf numFmtId="175" fontId="7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/>
    </xf>
    <xf numFmtId="177" fontId="5" fillId="0" borderId="0" xfId="3" applyNumberFormat="1" applyFont="1" applyFill="1" applyBorder="1" applyAlignment="1">
      <alignment horizontal="center"/>
    </xf>
    <xf numFmtId="175" fontId="5" fillId="0" borderId="0" xfId="3" applyNumberFormat="1" applyFont="1" applyFill="1" applyBorder="1" applyAlignment="1">
      <alignment horizontal="center"/>
    </xf>
    <xf numFmtId="177" fontId="0" fillId="0" borderId="0" xfId="0" applyNumberFormat="1" applyAlignment="1">
      <alignment vertical="center"/>
    </xf>
    <xf numFmtId="177" fontId="5" fillId="0" borderId="0" xfId="0" applyNumberFormat="1" applyFont="1"/>
    <xf numFmtId="174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173" fontId="0" fillId="0" borderId="0" xfId="0" applyNumberFormat="1" applyAlignment="1">
      <alignment vertical="center"/>
    </xf>
    <xf numFmtId="193" fontId="1" fillId="0" borderId="0" xfId="3" applyNumberFormat="1" applyFont="1" applyBorder="1" applyAlignment="1">
      <alignment horizontal="center"/>
    </xf>
    <xf numFmtId="193" fontId="5" fillId="0" borderId="0" xfId="3" applyNumberFormat="1" applyFont="1" applyFill="1" applyBorder="1" applyAlignment="1">
      <alignment horizontal="center"/>
    </xf>
    <xf numFmtId="193" fontId="5" fillId="0" borderId="0" xfId="3" applyNumberFormat="1" applyFont="1" applyBorder="1" applyAlignment="1">
      <alignment horizontal="center"/>
    </xf>
    <xf numFmtId="176" fontId="6" fillId="0" borderId="0" xfId="0" applyNumberFormat="1" applyFont="1" applyBorder="1" applyAlignment="1">
      <alignment horizontal="center"/>
    </xf>
    <xf numFmtId="173" fontId="6" fillId="0" borderId="0" xfId="0" applyNumberFormat="1" applyFont="1" applyBorder="1" applyAlignment="1">
      <alignment horizontal="center"/>
    </xf>
    <xf numFmtId="176" fontId="5" fillId="0" borderId="0" xfId="0" applyNumberFormat="1" applyFont="1" applyAlignment="1">
      <alignment horizontal="center"/>
    </xf>
    <xf numFmtId="174" fontId="5" fillId="0" borderId="0" xfId="0" applyNumberFormat="1" applyFont="1" applyAlignment="1">
      <alignment horizontal="center"/>
    </xf>
    <xf numFmtId="177" fontId="6" fillId="0" borderId="0" xfId="0" applyNumberFormat="1" applyFont="1" applyBorder="1" applyAlignment="1">
      <alignment horizontal="center" vertical="center"/>
    </xf>
    <xf numFmtId="0" fontId="1" fillId="0" borderId="0" xfId="0" applyFont="1"/>
    <xf numFmtId="181" fontId="1" fillId="0" borderId="0" xfId="0" quotePrefix="1" applyNumberFormat="1" applyFont="1" applyAlignment="1">
      <alignment horizontal="left" vertical="top"/>
    </xf>
    <xf numFmtId="0" fontId="1" fillId="0" borderId="0" xfId="0" applyFont="1" applyAlignment="1"/>
    <xf numFmtId="49" fontId="1" fillId="0" borderId="0" xfId="0" quotePrefix="1" applyNumberFormat="1" applyFont="1" applyAlignment="1">
      <alignment horizontal="left" vertical="top"/>
    </xf>
    <xf numFmtId="0" fontId="1" fillId="0" borderId="0" xfId="4"/>
    <xf numFmtId="174" fontId="0" fillId="0" borderId="0" xfId="0" applyNumberFormat="1" applyAlignment="1">
      <alignment horizontal="center" vertical="center"/>
    </xf>
    <xf numFmtId="0" fontId="1" fillId="0" borderId="6" xfId="3" applyNumberFormat="1" applyFont="1" applyBorder="1" applyAlignment="1">
      <alignment wrapText="1"/>
    </xf>
    <xf numFmtId="0" fontId="22" fillId="0" borderId="0" xfId="6" applyFont="1"/>
    <xf numFmtId="0" fontId="1" fillId="0" borderId="0" xfId="0" applyFont="1" applyAlignment="1">
      <alignment vertical="top" wrapText="1"/>
    </xf>
    <xf numFmtId="176" fontId="1" fillId="0" borderId="13" xfId="0" applyNumberFormat="1" applyFont="1" applyBorder="1" applyAlignment="1">
      <alignment horizontal="center"/>
    </xf>
    <xf numFmtId="173" fontId="1" fillId="0" borderId="12" xfId="0" applyNumberFormat="1" applyFont="1" applyBorder="1" applyAlignment="1">
      <alignment horizontal="center"/>
    </xf>
    <xf numFmtId="176" fontId="1" fillId="0" borderId="12" xfId="0" applyNumberFormat="1" applyFont="1" applyBorder="1" applyAlignment="1">
      <alignment horizontal="center"/>
    </xf>
    <xf numFmtId="177" fontId="1" fillId="0" borderId="0" xfId="0" applyNumberFormat="1" applyFont="1" applyAlignment="1">
      <alignment horizontal="center" vertical="top"/>
    </xf>
    <xf numFmtId="175" fontId="1" fillId="0" borderId="0" xfId="0" applyNumberFormat="1" applyFont="1" applyAlignment="1">
      <alignment horizontal="center"/>
    </xf>
    <xf numFmtId="175" fontId="1" fillId="0" borderId="0" xfId="0" applyNumberFormat="1" applyFont="1" applyAlignment="1">
      <alignment horizontal="center" vertical="top"/>
    </xf>
    <xf numFmtId="0" fontId="1" fillId="0" borderId="6" xfId="0" applyFont="1" applyFill="1" applyBorder="1" applyAlignment="1">
      <alignment horizontal="left" indent="4"/>
    </xf>
    <xf numFmtId="174" fontId="5" fillId="0" borderId="9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6" xfId="0" applyFont="1" applyFill="1" applyBorder="1"/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20" fillId="0" borderId="0" xfId="8"/>
    <xf numFmtId="0" fontId="20" fillId="0" borderId="0" xfId="8" quotePrefix="1"/>
    <xf numFmtId="173" fontId="1" fillId="0" borderId="0" xfId="4" applyNumberFormat="1" applyAlignment="1">
      <alignment horizontal="center"/>
    </xf>
    <xf numFmtId="177" fontId="1" fillId="0" borderId="0" xfId="4" applyNumberFormat="1" applyAlignment="1">
      <alignment horizontal="center"/>
    </xf>
    <xf numFmtId="176" fontId="1" fillId="0" borderId="0" xfId="4" applyNumberForma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indent="4"/>
    </xf>
    <xf numFmtId="194" fontId="0" fillId="0" borderId="0" xfId="0" applyNumberFormat="1" applyBorder="1" applyAlignment="1">
      <alignment horizontal="center"/>
    </xf>
    <xf numFmtId="194" fontId="5" fillId="0" borderId="0" xfId="0" applyNumberFormat="1" applyFont="1" applyBorder="1" applyAlignment="1">
      <alignment horizontal="center"/>
    </xf>
    <xf numFmtId="0" fontId="2" fillId="0" borderId="10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1" fillId="0" borderId="0" xfId="4" applyBorder="1"/>
    <xf numFmtId="0" fontId="1" fillId="0" borderId="11" xfId="4" applyFont="1" applyBorder="1" applyAlignment="1">
      <alignment horizontal="center"/>
    </xf>
    <xf numFmtId="0" fontId="1" fillId="0" borderId="0" xfId="4" applyAlignment="1">
      <alignment horizontal="left" indent="4"/>
    </xf>
    <xf numFmtId="0" fontId="5" fillId="0" borderId="0" xfId="4" applyFont="1" applyAlignment="1">
      <alignment horizontal="left" indent="4"/>
    </xf>
    <xf numFmtId="0" fontId="5" fillId="0" borderId="11" xfId="4" applyFont="1" applyBorder="1" applyAlignment="1">
      <alignment horizontal="center"/>
    </xf>
    <xf numFmtId="0" fontId="5" fillId="0" borderId="0" xfId="4" applyFont="1"/>
    <xf numFmtId="176" fontId="5" fillId="0" borderId="0" xfId="4" applyNumberFormat="1" applyFont="1" applyBorder="1" applyAlignment="1">
      <alignment horizontal="center"/>
    </xf>
    <xf numFmtId="173" fontId="5" fillId="0" borderId="0" xfId="4" applyNumberFormat="1" applyFont="1" applyBorder="1" applyAlignment="1">
      <alignment horizontal="center"/>
    </xf>
    <xf numFmtId="177" fontId="5" fillId="0" borderId="0" xfId="4" applyNumberFormat="1" applyFont="1" applyBorder="1" applyAlignment="1">
      <alignment horizontal="center"/>
    </xf>
    <xf numFmtId="0" fontId="2" fillId="0" borderId="0" xfId="4" applyFont="1"/>
    <xf numFmtId="173" fontId="5" fillId="0" borderId="0" xfId="4" applyNumberFormat="1" applyFont="1" applyFill="1" applyBorder="1" applyAlignment="1">
      <alignment horizontal="center"/>
    </xf>
    <xf numFmtId="177" fontId="5" fillId="0" borderId="0" xfId="4" applyNumberFormat="1" applyFont="1" applyFill="1" applyBorder="1" applyAlignment="1">
      <alignment horizontal="center"/>
    </xf>
    <xf numFmtId="173" fontId="1" fillId="0" borderId="0" xfId="4" applyNumberFormat="1" applyFont="1" applyFill="1" applyBorder="1" applyAlignment="1">
      <alignment horizontal="center"/>
    </xf>
    <xf numFmtId="177" fontId="1" fillId="0" borderId="0" xfId="4" applyNumberFormat="1" applyFont="1" applyFill="1" applyBorder="1" applyAlignment="1">
      <alignment horizontal="center"/>
    </xf>
    <xf numFmtId="0" fontId="1" fillId="0" borderId="0" xfId="4" applyBorder="1" applyAlignment="1">
      <alignment horizontal="left"/>
    </xf>
    <xf numFmtId="0" fontId="1" fillId="0" borderId="0" xfId="4" applyAlignment="1">
      <alignment horizontal="left"/>
    </xf>
    <xf numFmtId="0" fontId="5" fillId="0" borderId="0" xfId="4" applyFont="1" applyAlignment="1">
      <alignment horizontal="left"/>
    </xf>
    <xf numFmtId="0" fontId="1" fillId="0" borderId="0" xfId="4" applyAlignment="1"/>
    <xf numFmtId="0" fontId="1" fillId="0" borderId="0" xfId="4" applyFont="1" applyBorder="1" applyAlignment="1">
      <alignment horizontal="center"/>
    </xf>
    <xf numFmtId="173" fontId="6" fillId="0" borderId="9" xfId="0" applyNumberFormat="1" applyFont="1" applyBorder="1" applyAlignment="1">
      <alignment horizontal="center" vertical="top"/>
    </xf>
    <xf numFmtId="173" fontId="5" fillId="0" borderId="9" xfId="0" applyNumberFormat="1" applyFont="1" applyBorder="1" applyAlignment="1">
      <alignment horizontal="center"/>
    </xf>
    <xf numFmtId="176" fontId="6" fillId="0" borderId="0" xfId="0" applyNumberFormat="1" applyFont="1" applyAlignment="1">
      <alignment horizontal="center" vertical="top"/>
    </xf>
    <xf numFmtId="173" fontId="6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center"/>
    </xf>
    <xf numFmtId="174" fontId="1" fillId="0" borderId="0" xfId="0" applyNumberFormat="1" applyFont="1" applyAlignment="1">
      <alignment horizontal="center"/>
    </xf>
    <xf numFmtId="174" fontId="1" fillId="0" borderId="0" xfId="0" applyNumberFormat="1" applyFont="1"/>
    <xf numFmtId="0" fontId="1" fillId="0" borderId="6" xfId="0" applyNumberFormat="1" applyFont="1" applyBorder="1" applyAlignment="1">
      <alignment wrapText="1"/>
    </xf>
    <xf numFmtId="192" fontId="5" fillId="0" borderId="0" xfId="0" applyNumberFormat="1" applyFont="1" applyBorder="1" applyAlignment="1"/>
    <xf numFmtId="192" fontId="5" fillId="0" borderId="0" xfId="0" applyNumberFormat="1" applyFont="1" applyBorder="1" applyAlignment="1">
      <alignment wrapText="1"/>
    </xf>
    <xf numFmtId="0" fontId="21" fillId="0" borderId="0" xfId="8" applyFont="1"/>
    <xf numFmtId="0" fontId="21" fillId="0" borderId="0" xfId="8" quotePrefix="1" applyFont="1"/>
    <xf numFmtId="173" fontId="5" fillId="0" borderId="0" xfId="4" applyNumberFormat="1" applyFont="1" applyAlignment="1">
      <alignment horizontal="center"/>
    </xf>
    <xf numFmtId="177" fontId="5" fillId="0" borderId="0" xfId="4" applyNumberFormat="1" applyFont="1" applyAlignment="1">
      <alignment horizontal="center"/>
    </xf>
    <xf numFmtId="179" fontId="1" fillId="0" borderId="0" xfId="4" applyNumberFormat="1" applyBorder="1" applyAlignment="1">
      <alignment horizontal="center"/>
    </xf>
    <xf numFmtId="179" fontId="5" fillId="0" borderId="0" xfId="4" applyNumberFormat="1" applyFont="1" applyBorder="1" applyAlignment="1">
      <alignment horizontal="center"/>
    </xf>
    <xf numFmtId="180" fontId="1" fillId="0" borderId="0" xfId="4" applyNumberFormat="1" applyBorder="1" applyAlignment="1">
      <alignment horizontal="center"/>
    </xf>
    <xf numFmtId="180" fontId="5" fillId="0" borderId="0" xfId="4" applyNumberFormat="1" applyFont="1" applyBorder="1" applyAlignment="1">
      <alignment horizontal="center"/>
    </xf>
    <xf numFmtId="182" fontId="1" fillId="0" borderId="0" xfId="4" applyNumberFormat="1" applyBorder="1" applyAlignment="1">
      <alignment horizontal="center"/>
    </xf>
    <xf numFmtId="182" fontId="5" fillId="0" borderId="0" xfId="4" applyNumberFormat="1" applyFont="1" applyBorder="1" applyAlignment="1">
      <alignment horizontal="center"/>
    </xf>
    <xf numFmtId="182" fontId="1" fillId="0" borderId="0" xfId="4" applyNumberFormat="1" applyFont="1" applyFill="1" applyBorder="1" applyAlignment="1">
      <alignment horizontal="center"/>
    </xf>
    <xf numFmtId="182" fontId="5" fillId="0" borderId="0" xfId="4" applyNumberFormat="1" applyFont="1" applyFill="1" applyBorder="1" applyAlignment="1">
      <alignment horizontal="center"/>
    </xf>
    <xf numFmtId="180" fontId="1" fillId="0" borderId="0" xfId="4" applyNumberFormat="1" applyFont="1" applyFill="1" applyBorder="1" applyAlignment="1">
      <alignment horizontal="center"/>
    </xf>
    <xf numFmtId="180" fontId="5" fillId="0" borderId="0" xfId="4" applyNumberFormat="1" applyFont="1" applyFill="1" applyBorder="1" applyAlignment="1">
      <alignment horizontal="center"/>
    </xf>
    <xf numFmtId="176" fontId="1" fillId="0" borderId="0" xfId="4" applyNumberFormat="1" applyFont="1" applyFill="1" applyBorder="1" applyAlignment="1">
      <alignment horizontal="center"/>
    </xf>
    <xf numFmtId="176" fontId="5" fillId="0" borderId="0" xfId="4" applyNumberFormat="1" applyFont="1" applyFill="1" applyBorder="1" applyAlignment="1">
      <alignment horizontal="center"/>
    </xf>
    <xf numFmtId="176" fontId="5" fillId="0" borderId="0" xfId="4" applyNumberFormat="1" applyFont="1" applyAlignment="1">
      <alignment horizontal="center"/>
    </xf>
    <xf numFmtId="179" fontId="1" fillId="0" borderId="0" xfId="4" applyNumberFormat="1" applyAlignment="1">
      <alignment horizontal="center"/>
    </xf>
    <xf numFmtId="179" fontId="5" fillId="0" borderId="0" xfId="4" applyNumberFormat="1" applyFont="1" applyAlignment="1">
      <alignment horizontal="center"/>
    </xf>
    <xf numFmtId="179" fontId="1" fillId="0" borderId="0" xfId="4" applyNumberFormat="1" applyFont="1" applyFill="1" applyBorder="1" applyAlignment="1">
      <alignment horizontal="center"/>
    </xf>
    <xf numFmtId="179" fontId="5" fillId="0" borderId="0" xfId="4" applyNumberFormat="1" applyFont="1" applyFill="1" applyBorder="1" applyAlignment="1">
      <alignment horizontal="center"/>
    </xf>
    <xf numFmtId="0" fontId="1" fillId="0" borderId="0" xfId="0" quotePrefix="1" applyNumberFormat="1" applyFont="1" applyAlignment="1">
      <alignment horizontal="left" vertical="top"/>
    </xf>
    <xf numFmtId="0" fontId="22" fillId="0" borderId="1" xfId="6" applyFont="1" applyBorder="1" applyAlignment="1">
      <alignment horizontal="center" vertical="center" wrapText="1"/>
    </xf>
    <xf numFmtId="0" fontId="23" fillId="0" borderId="0" xfId="2" applyAlignment="1">
      <alignment vertical="top" wrapText="1"/>
    </xf>
    <xf numFmtId="173" fontId="5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/>
    </xf>
    <xf numFmtId="184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76" fontId="5" fillId="0" borderId="0" xfId="0" applyNumberFormat="1" applyFont="1" applyBorder="1" applyAlignment="1">
      <alignment horizontal="center" vertical="center"/>
    </xf>
    <xf numFmtId="174" fontId="5" fillId="0" borderId="0" xfId="0" applyNumberFormat="1" applyFont="1" applyBorder="1" applyAlignment="1">
      <alignment horizontal="center" vertical="center"/>
    </xf>
    <xf numFmtId="184" fontId="5" fillId="0" borderId="0" xfId="0" applyNumberFormat="1" applyFont="1" applyBorder="1" applyAlignment="1">
      <alignment horizontal="center" vertical="center"/>
    </xf>
    <xf numFmtId="173" fontId="5" fillId="0" borderId="0" xfId="0" applyNumberFormat="1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center"/>
    </xf>
    <xf numFmtId="184" fontId="6" fillId="0" borderId="0" xfId="0" applyNumberFormat="1" applyFont="1" applyBorder="1" applyAlignment="1">
      <alignment horizontal="center"/>
    </xf>
    <xf numFmtId="176" fontId="6" fillId="0" borderId="0" xfId="0" applyNumberFormat="1" applyFont="1" applyBorder="1" applyAlignment="1">
      <alignment horizontal="center"/>
    </xf>
    <xf numFmtId="0" fontId="8" fillId="0" borderId="15" xfId="0" applyFont="1" applyBorder="1" applyAlignment="1">
      <alignment vertical="top" wrapText="1"/>
    </xf>
    <xf numFmtId="0" fontId="0" fillId="0" borderId="15" xfId="0" applyBorder="1" applyAlignment="1">
      <alignment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174" fontId="5" fillId="0" borderId="0" xfId="0" applyNumberFormat="1" applyFont="1" applyAlignment="1">
      <alignment horizontal="center" vertical="center"/>
    </xf>
    <xf numFmtId="174" fontId="0" fillId="0" borderId="0" xfId="0" applyNumberFormat="1" applyBorder="1" applyAlignment="1">
      <alignment horizontal="center"/>
    </xf>
    <xf numFmtId="184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7" fontId="5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/>
    </xf>
    <xf numFmtId="173" fontId="0" fillId="0" borderId="0" xfId="0" applyNumberFormat="1" applyBorder="1" applyAlignment="1">
      <alignment horizontal="center"/>
    </xf>
    <xf numFmtId="177" fontId="5" fillId="0" borderId="0" xfId="0" applyNumberFormat="1" applyFont="1" applyBorder="1" applyAlignment="1">
      <alignment horizontal="center" vertical="center"/>
    </xf>
    <xf numFmtId="173" fontId="6" fillId="0" borderId="0" xfId="0" applyNumberFormat="1" applyFont="1" applyBorder="1" applyAlignment="1">
      <alignment horizontal="center"/>
    </xf>
    <xf numFmtId="0" fontId="8" fillId="0" borderId="15" xfId="0" applyFont="1" applyBorder="1" applyAlignment="1" applyProtection="1">
      <alignment vertical="top"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176" fontId="11" fillId="0" borderId="0" xfId="0" applyNumberFormat="1" applyFont="1" applyAlignment="1">
      <alignment horizontal="center" vertical="center"/>
    </xf>
    <xf numFmtId="173" fontId="11" fillId="0" borderId="0" xfId="0" applyNumberFormat="1" applyFont="1" applyAlignment="1">
      <alignment horizontal="center" vertical="center"/>
    </xf>
    <xf numFmtId="176" fontId="11" fillId="0" borderId="12" xfId="0" applyNumberFormat="1" applyFont="1" applyBorder="1" applyAlignment="1">
      <alignment horizontal="center" vertical="center"/>
    </xf>
    <xf numFmtId="173" fontId="11" fillId="0" borderId="12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/>
    <xf numFmtId="0" fontId="7" fillId="0" borderId="3" xfId="0" applyFont="1" applyBorder="1" applyAlignment="1"/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165" fontId="7" fillId="0" borderId="2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5" fontId="5" fillId="0" borderId="0" xfId="0" applyNumberFormat="1" applyFont="1" applyBorder="1" applyAlignment="1">
      <alignment horizontal="center" vertical="center" wrapText="1"/>
    </xf>
    <xf numFmtId="173" fontId="5" fillId="0" borderId="0" xfId="0" applyNumberFormat="1" applyFont="1" applyBorder="1" applyAlignment="1">
      <alignment horizontal="center" vertical="center" wrapText="1"/>
    </xf>
    <xf numFmtId="174" fontId="5" fillId="0" borderId="0" xfId="0" applyNumberFormat="1" applyFont="1" applyBorder="1" applyAlignment="1">
      <alignment horizontal="center" vertical="center" wrapText="1"/>
    </xf>
    <xf numFmtId="174" fontId="5" fillId="0" borderId="0" xfId="1" applyNumberFormat="1" applyFont="1" applyBorder="1" applyAlignment="1">
      <alignment horizontal="center" vertical="center" wrapText="1"/>
    </xf>
    <xf numFmtId="173" fontId="5" fillId="0" borderId="0" xfId="1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0" fontId="8" fillId="0" borderId="15" xfId="4" applyFont="1" applyBorder="1" applyAlignment="1" applyProtection="1">
      <alignment horizontal="left" vertical="top" wrapText="1"/>
      <protection locked="0"/>
    </xf>
    <xf numFmtId="0" fontId="5" fillId="0" borderId="0" xfId="4" applyFont="1" applyBorder="1" applyAlignment="1">
      <alignment horizontal="center" vertical="center" wrapText="1"/>
    </xf>
    <xf numFmtId="176" fontId="5" fillId="0" borderId="0" xfId="4" applyNumberFormat="1" applyFont="1" applyBorder="1" applyAlignment="1">
      <alignment horizontal="center" vertical="center"/>
    </xf>
    <xf numFmtId="173" fontId="5" fillId="0" borderId="0" xfId="4" applyNumberFormat="1" applyFont="1" applyBorder="1" applyAlignment="1">
      <alignment horizontal="center" vertical="center"/>
    </xf>
    <xf numFmtId="177" fontId="5" fillId="0" borderId="0" xfId="4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8" fillId="0" borderId="15" xfId="0" applyNumberFormat="1" applyFont="1" applyBorder="1" applyAlignment="1">
      <alignment vertical="top" wrapText="1"/>
    </xf>
    <xf numFmtId="0" fontId="5" fillId="0" borderId="15" xfId="0" applyFont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49" fontId="8" fillId="0" borderId="15" xfId="0" applyNumberFormat="1" applyFont="1" applyBorder="1" applyAlignment="1">
      <alignment horizontal="left" vertical="top" wrapText="1"/>
    </xf>
    <xf numFmtId="173" fontId="0" fillId="0" borderId="0" xfId="0" applyNumberFormat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top" wrapText="1"/>
    </xf>
    <xf numFmtId="173" fontId="5" fillId="0" borderId="0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174" fontId="5" fillId="0" borderId="9" xfId="0" applyNumberFormat="1" applyFont="1" applyBorder="1" applyAlignment="1">
      <alignment horizontal="center"/>
    </xf>
    <xf numFmtId="174" fontId="5" fillId="0" borderId="0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174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176" fontId="5" fillId="0" borderId="0" xfId="0" applyNumberFormat="1" applyFont="1" applyAlignment="1">
      <alignment horizontal="center"/>
    </xf>
    <xf numFmtId="17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74" fontId="5" fillId="0" borderId="12" xfId="0" applyNumberFormat="1" applyFont="1" applyBorder="1" applyAlignment="1">
      <alignment horizontal="center" vertical="center" wrapText="1"/>
    </xf>
    <xf numFmtId="175" fontId="5" fillId="0" borderId="12" xfId="0" applyNumberFormat="1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173" fontId="5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6" fillId="0" borderId="0" xfId="3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3" applyNumberFormat="1" applyFont="1" applyBorder="1" applyAlignment="1">
      <alignment vertical="top" wrapText="1"/>
    </xf>
    <xf numFmtId="0" fontId="13" fillId="0" borderId="0" xfId="3" applyNumberFormat="1" applyFont="1" applyBorder="1" applyAlignment="1">
      <alignment vertical="top" wrapText="1"/>
    </xf>
    <xf numFmtId="43" fontId="2" fillId="0" borderId="26" xfId="3" applyFont="1" applyFill="1" applyBorder="1" applyAlignment="1">
      <alignment horizontal="center" vertical="center" wrapText="1"/>
    </xf>
    <xf numFmtId="43" fontId="2" fillId="0" borderId="4" xfId="3" applyFont="1" applyFill="1" applyBorder="1" applyAlignment="1">
      <alignment horizontal="center" vertical="center" wrapText="1"/>
    </xf>
    <xf numFmtId="0" fontId="1" fillId="0" borderId="6" xfId="3" applyNumberFormat="1" applyFont="1" applyFill="1" applyBorder="1" applyAlignment="1">
      <alignment vertical="top" wrapText="1"/>
    </xf>
    <xf numFmtId="0" fontId="1" fillId="0" borderId="6" xfId="3" applyNumberFormat="1" applyFill="1" applyBorder="1" applyAlignment="1">
      <alignment vertical="top" wrapText="1"/>
    </xf>
    <xf numFmtId="43" fontId="2" fillId="0" borderId="16" xfId="3" applyFont="1" applyBorder="1" applyAlignment="1">
      <alignment horizontal="center" vertical="center"/>
    </xf>
    <xf numFmtId="43" fontId="2" fillId="0" borderId="17" xfId="3" applyFont="1" applyBorder="1" applyAlignment="1">
      <alignment horizontal="center" vertical="center"/>
    </xf>
    <xf numFmtId="43" fontId="2" fillId="0" borderId="18" xfId="3" applyFont="1" applyBorder="1" applyAlignment="1">
      <alignment horizontal="center" vertical="center"/>
    </xf>
    <xf numFmtId="43" fontId="2" fillId="0" borderId="19" xfId="3" applyFont="1" applyBorder="1" applyAlignment="1">
      <alignment horizontal="center" vertical="center"/>
    </xf>
    <xf numFmtId="0" fontId="17" fillId="0" borderId="0" xfId="3" applyNumberFormat="1" applyFont="1" applyAlignment="1">
      <alignment vertical="center" wrapText="1"/>
    </xf>
    <xf numFmtId="43" fontId="2" fillId="0" borderId="26" xfId="3" applyFont="1" applyBorder="1" applyAlignment="1">
      <alignment horizontal="center" vertical="center" wrapText="1"/>
    </xf>
    <xf numFmtId="43" fontId="2" fillId="0" borderId="4" xfId="3" applyFont="1" applyBorder="1" applyAlignment="1">
      <alignment horizontal="center" vertical="center" wrapText="1"/>
    </xf>
    <xf numFmtId="0" fontId="1" fillId="0" borderId="6" xfId="3" applyNumberFormat="1" applyBorder="1" applyAlignment="1">
      <alignment vertical="top" wrapText="1"/>
    </xf>
    <xf numFmtId="0" fontId="21" fillId="0" borderId="0" xfId="6" applyFont="1" applyBorder="1" applyAlignment="1">
      <alignment horizontal="left"/>
    </xf>
    <xf numFmtId="0" fontId="21" fillId="0" borderId="6" xfId="6" applyFont="1" applyBorder="1" applyAlignment="1">
      <alignment horizontal="left"/>
    </xf>
    <xf numFmtId="0" fontId="22" fillId="0" borderId="16" xfId="6" applyFont="1" applyBorder="1" applyAlignment="1">
      <alignment horizontal="center" vertical="center" wrapText="1"/>
    </xf>
    <xf numFmtId="0" fontId="22" fillId="0" borderId="18" xfId="6" applyFont="1" applyBorder="1" applyAlignment="1">
      <alignment horizontal="center" vertical="center" wrapText="1"/>
    </xf>
    <xf numFmtId="0" fontId="22" fillId="0" borderId="17" xfId="6" applyFont="1" applyBorder="1" applyAlignment="1">
      <alignment horizontal="center" vertical="center" wrapText="1"/>
    </xf>
    <xf numFmtId="0" fontId="22" fillId="0" borderId="1" xfId="6" applyFont="1" applyBorder="1" applyAlignment="1">
      <alignment horizontal="center" vertical="center" wrapText="1"/>
    </xf>
    <xf numFmtId="0" fontId="22" fillId="0" borderId="19" xfId="6" applyFont="1" applyBorder="1" applyAlignment="1">
      <alignment horizontal="center" vertical="center" wrapText="1"/>
    </xf>
    <xf numFmtId="0" fontId="22" fillId="0" borderId="20" xfId="6" applyFont="1" applyBorder="1" applyAlignment="1">
      <alignment horizontal="center" vertical="center" wrapText="1"/>
    </xf>
    <xf numFmtId="0" fontId="20" fillId="0" borderId="12" xfId="6" applyBorder="1" applyAlignment="1">
      <alignment horizontal="left"/>
    </xf>
    <xf numFmtId="0" fontId="20" fillId="0" borderId="26" xfId="6" applyBorder="1" applyAlignment="1">
      <alignment horizontal="left"/>
    </xf>
    <xf numFmtId="0" fontId="20" fillId="0" borderId="0" xfId="6" applyBorder="1" applyAlignment="1">
      <alignment horizontal="left"/>
    </xf>
    <xf numFmtId="0" fontId="20" fillId="0" borderId="6" xfId="6" applyBorder="1" applyAlignment="1">
      <alignment horizontal="left"/>
    </xf>
    <xf numFmtId="43" fontId="8" fillId="0" borderId="0" xfId="3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2" fontId="5" fillId="0" borderId="0" xfId="0" applyNumberFormat="1" applyFont="1" applyBorder="1" applyAlignment="1">
      <alignment horizontal="center" vertical="center"/>
    </xf>
  </cellXfs>
  <cellStyles count="10">
    <cellStyle name="Euro" xfId="1"/>
    <cellStyle name="Hyperlink" xfId="2" builtinId="8"/>
    <cellStyle name="Komma" xfId="3" builtinId="3"/>
    <cellStyle name="Standard" xfId="0" builtinId="0"/>
    <cellStyle name="Standard 2" xfId="4"/>
    <cellStyle name="Standard 2 2" xfId="5"/>
    <cellStyle name="Standard 3" xfId="6"/>
    <cellStyle name="Standard 3 2" xfId="7"/>
    <cellStyle name="Standard 4" xfId="8"/>
    <cellStyle name="Standard_s-22-23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91"/>
  <sheetViews>
    <sheetView showGridLines="0" workbookViewId="0">
      <selection activeCell="H30" sqref="H30"/>
    </sheetView>
  </sheetViews>
  <sheetFormatPr baseColWidth="10" defaultRowHeight="12"/>
  <cols>
    <col min="1" max="1" width="5.7109375" style="314" customWidth="1"/>
    <col min="2" max="2" width="83" style="312" customWidth="1"/>
    <col min="3" max="16384" width="11.42578125" style="312"/>
  </cols>
  <sheetData>
    <row r="1" spans="1:2">
      <c r="A1" s="106" t="s">
        <v>465</v>
      </c>
    </row>
    <row r="3" spans="1:2" ht="12.75">
      <c r="A3" s="151" t="s">
        <v>54</v>
      </c>
    </row>
    <row r="7" spans="1:2">
      <c r="A7" s="106" t="s">
        <v>55</v>
      </c>
    </row>
    <row r="9" spans="1:2">
      <c r="A9" s="313" t="s">
        <v>136</v>
      </c>
      <c r="B9" s="400" t="s">
        <v>347</v>
      </c>
    </row>
    <row r="11" spans="1:2" ht="24">
      <c r="A11" s="313" t="s">
        <v>137</v>
      </c>
      <c r="B11" s="400" t="s">
        <v>348</v>
      </c>
    </row>
    <row r="13" spans="1:2" ht="24">
      <c r="A13" s="313" t="s">
        <v>138</v>
      </c>
      <c r="B13" s="400" t="s">
        <v>349</v>
      </c>
    </row>
    <row r="15" spans="1:2" ht="24">
      <c r="A15" s="313" t="s">
        <v>139</v>
      </c>
      <c r="B15" s="400" t="s">
        <v>350</v>
      </c>
    </row>
    <row r="17" spans="1:2" ht="24">
      <c r="A17" s="313" t="s">
        <v>140</v>
      </c>
      <c r="B17" s="400" t="s">
        <v>351</v>
      </c>
    </row>
    <row r="19" spans="1:2" ht="24">
      <c r="A19" s="313" t="s">
        <v>189</v>
      </c>
      <c r="B19" s="400" t="s">
        <v>352</v>
      </c>
    </row>
    <row r="21" spans="1:2" ht="24">
      <c r="A21" s="313" t="s">
        <v>141</v>
      </c>
      <c r="B21" s="400" t="s">
        <v>353</v>
      </c>
    </row>
    <row r="23" spans="1:2" ht="24">
      <c r="A23" s="313" t="s">
        <v>142</v>
      </c>
      <c r="B23" s="400" t="s">
        <v>354</v>
      </c>
    </row>
    <row r="25" spans="1:2" ht="24">
      <c r="A25" s="313" t="s">
        <v>143</v>
      </c>
      <c r="B25" s="400" t="s">
        <v>355</v>
      </c>
    </row>
    <row r="27" spans="1:2" ht="24">
      <c r="A27" s="313" t="s">
        <v>144</v>
      </c>
      <c r="B27" s="400" t="s">
        <v>356</v>
      </c>
    </row>
    <row r="29" spans="1:2" ht="36">
      <c r="A29" s="313" t="s">
        <v>196</v>
      </c>
      <c r="B29" s="400" t="s">
        <v>357</v>
      </c>
    </row>
    <row r="31" spans="1:2" ht="36">
      <c r="A31" s="313" t="s">
        <v>197</v>
      </c>
      <c r="B31" s="400" t="s">
        <v>358</v>
      </c>
    </row>
    <row r="33" spans="1:2" ht="24">
      <c r="A33" s="313" t="s">
        <v>145</v>
      </c>
      <c r="B33" s="400" t="s">
        <v>359</v>
      </c>
    </row>
    <row r="34" spans="1:2">
      <c r="A34" s="313"/>
      <c r="B34" s="320"/>
    </row>
    <row r="35" spans="1:2" ht="36">
      <c r="A35" s="313" t="s">
        <v>146</v>
      </c>
      <c r="B35" s="400" t="s">
        <v>360</v>
      </c>
    </row>
    <row r="37" spans="1:2" ht="24">
      <c r="A37" s="313" t="s">
        <v>147</v>
      </c>
      <c r="B37" s="400" t="s">
        <v>509</v>
      </c>
    </row>
    <row r="39" spans="1:2" ht="24">
      <c r="A39" s="313" t="s">
        <v>213</v>
      </c>
      <c r="B39" s="400" t="s">
        <v>510</v>
      </c>
    </row>
    <row r="41" spans="1:2" ht="24">
      <c r="A41" s="313" t="s">
        <v>214</v>
      </c>
      <c r="B41" s="400" t="s">
        <v>511</v>
      </c>
    </row>
    <row r="43" spans="1:2" ht="36">
      <c r="A43" s="315" t="s">
        <v>56</v>
      </c>
      <c r="B43" s="400" t="s">
        <v>459</v>
      </c>
    </row>
    <row r="45" spans="1:2" ht="36">
      <c r="A45" s="315" t="s">
        <v>215</v>
      </c>
      <c r="B45" s="400" t="s">
        <v>460</v>
      </c>
    </row>
    <row r="47" spans="1:2" ht="36">
      <c r="A47" s="315" t="s">
        <v>216</v>
      </c>
      <c r="B47" s="400" t="s">
        <v>461</v>
      </c>
    </row>
    <row r="49" spans="1:2" ht="36">
      <c r="A49" s="315" t="s">
        <v>57</v>
      </c>
      <c r="B49" s="400" t="s">
        <v>361</v>
      </c>
    </row>
    <row r="51" spans="1:2" ht="24">
      <c r="A51" s="315" t="s">
        <v>58</v>
      </c>
      <c r="B51" s="400" t="s">
        <v>362</v>
      </c>
    </row>
    <row r="53" spans="1:2" ht="36">
      <c r="A53" s="315" t="s">
        <v>59</v>
      </c>
      <c r="B53" s="400" t="s">
        <v>363</v>
      </c>
    </row>
    <row r="55" spans="1:2" ht="36">
      <c r="A55" s="315" t="s">
        <v>217</v>
      </c>
      <c r="B55" s="400" t="s">
        <v>364</v>
      </c>
    </row>
    <row r="57" spans="1:2" ht="36">
      <c r="A57" s="315" t="s">
        <v>60</v>
      </c>
      <c r="B57" s="400" t="s">
        <v>365</v>
      </c>
    </row>
    <row r="59" spans="1:2" ht="36">
      <c r="A59" s="315" t="s">
        <v>218</v>
      </c>
      <c r="B59" s="400" t="s">
        <v>366</v>
      </c>
    </row>
    <row r="61" spans="1:2" ht="36">
      <c r="A61" s="315" t="s">
        <v>219</v>
      </c>
      <c r="B61" s="400" t="s">
        <v>367</v>
      </c>
    </row>
    <row r="63" spans="1:2" ht="36">
      <c r="A63" s="315" t="s">
        <v>61</v>
      </c>
      <c r="B63" s="400" t="s">
        <v>368</v>
      </c>
    </row>
    <row r="65" spans="1:2" ht="24">
      <c r="A65" s="315" t="s">
        <v>62</v>
      </c>
      <c r="B65" s="400" t="s">
        <v>369</v>
      </c>
    </row>
    <row r="67" spans="1:2" ht="24">
      <c r="A67" s="315" t="s">
        <v>63</v>
      </c>
      <c r="B67" s="400" t="s">
        <v>370</v>
      </c>
    </row>
    <row r="69" spans="1:2" ht="24">
      <c r="A69" s="315" t="s">
        <v>64</v>
      </c>
      <c r="B69" s="400" t="s">
        <v>371</v>
      </c>
    </row>
    <row r="71" spans="1:2" ht="36">
      <c r="A71" s="315" t="s">
        <v>65</v>
      </c>
      <c r="B71" s="400" t="s">
        <v>372</v>
      </c>
    </row>
    <row r="73" spans="1:2" ht="36">
      <c r="A73" s="315" t="s">
        <v>66</v>
      </c>
      <c r="B73" s="400" t="s">
        <v>373</v>
      </c>
    </row>
    <row r="75" spans="1:2" ht="24">
      <c r="A75" s="398" t="s">
        <v>457</v>
      </c>
      <c r="B75" s="400" t="s">
        <v>458</v>
      </c>
    </row>
    <row r="77" spans="1:2" ht="24">
      <c r="A77" s="315" t="s">
        <v>220</v>
      </c>
      <c r="B77" s="400" t="s">
        <v>374</v>
      </c>
    </row>
    <row r="79" spans="1:2" ht="24">
      <c r="A79" s="315" t="s">
        <v>221</v>
      </c>
      <c r="B79" s="400" t="s">
        <v>375</v>
      </c>
    </row>
    <row r="81" spans="1:2" ht="24">
      <c r="A81" s="315" t="s">
        <v>67</v>
      </c>
      <c r="B81" s="400" t="s">
        <v>376</v>
      </c>
    </row>
    <row r="83" spans="1:2" ht="24">
      <c r="A83" s="315" t="s">
        <v>68</v>
      </c>
      <c r="B83" s="400" t="s">
        <v>456</v>
      </c>
    </row>
    <row r="85" spans="1:2" ht="24">
      <c r="A85" s="315" t="s">
        <v>69</v>
      </c>
      <c r="B85" s="400" t="s">
        <v>377</v>
      </c>
    </row>
    <row r="87" spans="1:2" ht="36">
      <c r="A87" s="315" t="s">
        <v>70</v>
      </c>
      <c r="B87" s="400" t="s">
        <v>378</v>
      </c>
    </row>
    <row r="89" spans="1:2" ht="24">
      <c r="A89" s="315" t="s">
        <v>71</v>
      </c>
      <c r="B89" s="400" t="s">
        <v>379</v>
      </c>
    </row>
    <row r="91" spans="1:2" ht="24">
      <c r="A91" s="315" t="s">
        <v>72</v>
      </c>
      <c r="B91" s="400" t="s">
        <v>380</v>
      </c>
    </row>
  </sheetData>
  <hyperlinks>
    <hyperlink ref="B9" location="'1'!A1" display="Allgemeinbildende Schulen in den Schuljahren 1992/1993 bis 2014/2015 nach Schularten"/>
    <hyperlink ref="B11" location="'1.1'!A1" display="'1.1'!A1"/>
    <hyperlink ref="B13" location="'1.2'!A1" display="'1.2'!A1"/>
    <hyperlink ref="B15" location="'2'!A1" display="'2'!A1"/>
    <hyperlink ref="B17" location="'2.1'!A1" display="'2.1'!A1"/>
    <hyperlink ref="B19" location="'2.2'!A1" display="'2.2'!A1"/>
    <hyperlink ref="B21" location="'3'!A1" display="'3'!A1"/>
    <hyperlink ref="B23" location="'4'!A1" display="'4'!A1"/>
    <hyperlink ref="B25" location="'5'!A1" display="'5'!A1"/>
    <hyperlink ref="B27" location="'6'!A1" display="'6'!A1"/>
    <hyperlink ref="B29" location="'6.1'!A1" display="'6.1'!A1"/>
    <hyperlink ref="B31" location="'6.2'!A1" display="'6.2'!A1"/>
    <hyperlink ref="B33" location="'7'!A1" display="'7'!A1"/>
    <hyperlink ref="B35" location="'8'!A1" display="'8'!A1"/>
    <hyperlink ref="B37" location="'9'!A1" display="'9'!A1"/>
    <hyperlink ref="B39" location="'9.1'!A1" display="'9.1'!A1"/>
    <hyperlink ref="B41" location="'2.1'!A1:J28" display="'2.1'!A1:J28"/>
    <hyperlink ref="B43" location="'10'!A1" display="'10'!A1"/>
    <hyperlink ref="B45" location="'10.1'!A1" display="'10.1'!A1"/>
    <hyperlink ref="B47" location="'10.2'!A1" display="'10.2'!A1"/>
    <hyperlink ref="B49" location="'11'!A1" display="'11'!A1"/>
    <hyperlink ref="B51" location="'12'!A1" display="'12'!A1"/>
    <hyperlink ref="B53" location="'12.1'!A1" display="'12.1'!A1"/>
    <hyperlink ref="B55" location="'12.2'!A1" display="'12.2'!A1"/>
    <hyperlink ref="B57" location="'13'!A1" display="'13'!A1"/>
    <hyperlink ref="B59" location="'13.1'!A1" display="'13.1'!A1"/>
    <hyperlink ref="B61" location="'13.2'!A1" display="'13.2'!A1"/>
    <hyperlink ref="B63" location="'14'!A1" display="'14'!A1"/>
    <hyperlink ref="B65" location="'20'!A1:F35" display="'20'!A1:F35"/>
    <hyperlink ref="B67" location="'16'!A1" display="'16'!A1"/>
    <hyperlink ref="B69" location="'17'!A1" display="'17'!A1"/>
    <hyperlink ref="B71" location="'18'!A1" display="'18'!A1"/>
    <hyperlink ref="B73" location="'19'!A1" display="'19'!A1"/>
    <hyperlink ref="B75" location="'20'!A1" display="'20'!A1"/>
    <hyperlink ref="B77" location="'20.1'!A1" display="'20.1'!A1"/>
    <hyperlink ref="B79" location="'20.2'!A1" display="'20.2'!A1"/>
    <hyperlink ref="B81" location="'21'!A1" display="'21'!A1"/>
    <hyperlink ref="B83" location="'22'!A1" display="'22'!A1"/>
    <hyperlink ref="B85" location="'23'!A1" display="'23'!A1"/>
    <hyperlink ref="B87" location="'17'!A1:D77" display="'17'!A1:D77"/>
    <hyperlink ref="B89" location="'25'!A1" display="'25'!A1"/>
    <hyperlink ref="B91" location="'26'!A1" display="'26'!A1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50" enableFormatConditionsCalculation="0">
    <tabColor rgb="FF00B050"/>
  </sheetPr>
  <dimension ref="A1:J49"/>
  <sheetViews>
    <sheetView showGridLines="0" zoomScaleNormal="100" workbookViewId="0">
      <selection activeCell="M11" sqref="M11"/>
    </sheetView>
  </sheetViews>
  <sheetFormatPr baseColWidth="10" defaultRowHeight="12" customHeight="1"/>
  <cols>
    <col min="1" max="1" width="24.42578125" customWidth="1"/>
    <col min="2" max="10" width="7.85546875" customWidth="1"/>
    <col min="17" max="17" width="11.140625" customWidth="1"/>
  </cols>
  <sheetData>
    <row r="1" spans="1:10" ht="36" customHeight="1">
      <c r="A1" s="413" t="s">
        <v>392</v>
      </c>
      <c r="B1" s="414"/>
      <c r="C1" s="414"/>
      <c r="D1" s="414"/>
      <c r="E1" s="414"/>
      <c r="F1" s="414"/>
      <c r="G1" s="414"/>
      <c r="H1" s="414"/>
      <c r="I1" s="414"/>
      <c r="J1" s="414"/>
    </row>
    <row r="2" spans="1:10" ht="12" customHeight="1">
      <c r="A2" s="441" t="s">
        <v>254</v>
      </c>
      <c r="B2" s="444" t="s">
        <v>161</v>
      </c>
      <c r="C2" s="444" t="s">
        <v>169</v>
      </c>
      <c r="D2" s="444" t="s">
        <v>170</v>
      </c>
      <c r="E2" s="452" t="s">
        <v>306</v>
      </c>
      <c r="F2" s="452"/>
      <c r="G2" s="452"/>
      <c r="H2" s="452"/>
      <c r="I2" s="452"/>
      <c r="J2" s="452"/>
    </row>
    <row r="3" spans="1:10" ht="12" customHeight="1">
      <c r="A3" s="442"/>
      <c r="B3" s="445"/>
      <c r="C3" s="453"/>
      <c r="D3" s="447"/>
      <c r="E3" s="449" t="s">
        <v>307</v>
      </c>
      <c r="F3" s="450"/>
      <c r="G3" s="451"/>
      <c r="H3" s="449" t="s">
        <v>308</v>
      </c>
      <c r="I3" s="450"/>
      <c r="J3" s="450"/>
    </row>
    <row r="4" spans="1:10" ht="24" customHeight="1">
      <c r="A4" s="443"/>
      <c r="B4" s="446"/>
      <c r="C4" s="454"/>
      <c r="D4" s="448"/>
      <c r="E4" s="23" t="s">
        <v>171</v>
      </c>
      <c r="F4" s="23" t="s">
        <v>172</v>
      </c>
      <c r="G4" s="18" t="s">
        <v>173</v>
      </c>
      <c r="H4" s="23" t="s">
        <v>171</v>
      </c>
      <c r="I4" s="23" t="s">
        <v>172</v>
      </c>
      <c r="J4" s="19" t="s">
        <v>173</v>
      </c>
    </row>
    <row r="5" spans="1:10" s="15" customFormat="1" ht="36" customHeight="1">
      <c r="A5" s="230"/>
      <c r="B5" s="406" t="s">
        <v>283</v>
      </c>
      <c r="C5" s="409"/>
      <c r="D5" s="409"/>
      <c r="E5" s="409"/>
      <c r="F5" s="409"/>
      <c r="G5" s="409"/>
      <c r="H5" s="409"/>
      <c r="I5" s="409"/>
      <c r="J5" s="409"/>
    </row>
    <row r="6" spans="1:10" s="121" customFormat="1">
      <c r="A6" s="105" t="s">
        <v>289</v>
      </c>
      <c r="B6" s="63">
        <v>117</v>
      </c>
      <c r="C6" s="64">
        <v>88</v>
      </c>
      <c r="D6" s="64">
        <v>29</v>
      </c>
      <c r="E6" s="64">
        <v>70</v>
      </c>
      <c r="F6" s="64">
        <v>54</v>
      </c>
      <c r="G6" s="64">
        <v>16</v>
      </c>
      <c r="H6" s="64">
        <v>47</v>
      </c>
      <c r="I6" s="64">
        <v>34</v>
      </c>
      <c r="J6" s="64">
        <v>13</v>
      </c>
    </row>
    <row r="7" spans="1:10" ht="18" customHeight="1">
      <c r="A7" s="105" t="s">
        <v>120</v>
      </c>
      <c r="B7" s="63">
        <v>57</v>
      </c>
      <c r="C7" s="64">
        <v>35</v>
      </c>
      <c r="D7" s="64">
        <v>22</v>
      </c>
      <c r="E7" s="64">
        <v>43</v>
      </c>
      <c r="F7" s="64">
        <v>25</v>
      </c>
      <c r="G7" s="64">
        <v>18</v>
      </c>
      <c r="H7" s="64">
        <v>14</v>
      </c>
      <c r="I7" s="64">
        <v>10</v>
      </c>
      <c r="J7" s="64">
        <v>4</v>
      </c>
    </row>
    <row r="8" spans="1:10" s="121" customFormat="1">
      <c r="A8" s="75" t="s">
        <v>121</v>
      </c>
      <c r="B8" s="63">
        <v>99</v>
      </c>
      <c r="C8" s="64">
        <v>58</v>
      </c>
      <c r="D8" s="64">
        <v>41</v>
      </c>
      <c r="E8" s="64">
        <v>66</v>
      </c>
      <c r="F8" s="64">
        <v>39</v>
      </c>
      <c r="G8" s="64">
        <v>27</v>
      </c>
      <c r="H8" s="64">
        <v>33</v>
      </c>
      <c r="I8" s="64">
        <v>19</v>
      </c>
      <c r="J8" s="64">
        <v>14</v>
      </c>
    </row>
    <row r="9" spans="1:10" s="121" customFormat="1">
      <c r="A9" s="75" t="s">
        <v>290</v>
      </c>
      <c r="B9" s="63">
        <v>45</v>
      </c>
      <c r="C9" s="64">
        <v>24</v>
      </c>
      <c r="D9" s="64">
        <v>21</v>
      </c>
      <c r="E9" s="64">
        <v>33</v>
      </c>
      <c r="F9" s="64">
        <v>20</v>
      </c>
      <c r="G9" s="64">
        <v>13</v>
      </c>
      <c r="H9" s="64">
        <v>12</v>
      </c>
      <c r="I9" s="64">
        <v>4</v>
      </c>
      <c r="J9" s="64">
        <v>8</v>
      </c>
    </row>
    <row r="10" spans="1:10" s="121" customFormat="1">
      <c r="A10" s="75" t="s">
        <v>122</v>
      </c>
      <c r="B10" s="63">
        <v>109</v>
      </c>
      <c r="C10" s="64">
        <v>62</v>
      </c>
      <c r="D10" s="64">
        <v>47</v>
      </c>
      <c r="E10" s="64">
        <v>62</v>
      </c>
      <c r="F10" s="64">
        <v>34</v>
      </c>
      <c r="G10" s="64">
        <v>28</v>
      </c>
      <c r="H10" s="64">
        <v>47</v>
      </c>
      <c r="I10" s="64">
        <v>28</v>
      </c>
      <c r="J10" s="64">
        <v>19</v>
      </c>
    </row>
    <row r="11" spans="1:10" s="121" customFormat="1" ht="24" customHeight="1">
      <c r="A11" s="75" t="s">
        <v>291</v>
      </c>
      <c r="B11" s="63">
        <v>229</v>
      </c>
      <c r="C11" s="64">
        <v>160</v>
      </c>
      <c r="D11" s="64">
        <v>69</v>
      </c>
      <c r="E11" s="64">
        <v>175</v>
      </c>
      <c r="F11" s="64">
        <v>123</v>
      </c>
      <c r="G11" s="64">
        <v>52</v>
      </c>
      <c r="H11" s="64">
        <v>54</v>
      </c>
      <c r="I11" s="64">
        <v>37</v>
      </c>
      <c r="J11" s="64">
        <v>17</v>
      </c>
    </row>
    <row r="12" spans="1:10" s="121" customFormat="1" ht="18" customHeight="1">
      <c r="A12" s="105" t="s">
        <v>292</v>
      </c>
      <c r="B12" s="63">
        <v>109</v>
      </c>
      <c r="C12" s="64">
        <v>77</v>
      </c>
      <c r="D12" s="64">
        <v>32</v>
      </c>
      <c r="E12" s="64">
        <v>83</v>
      </c>
      <c r="F12" s="64">
        <v>59</v>
      </c>
      <c r="G12" s="64">
        <v>24</v>
      </c>
      <c r="H12" s="64">
        <v>26</v>
      </c>
      <c r="I12" s="64">
        <v>18</v>
      </c>
      <c r="J12" s="64">
        <v>8</v>
      </c>
    </row>
    <row r="13" spans="1:10">
      <c r="A13" s="105" t="s">
        <v>123</v>
      </c>
      <c r="B13" s="63">
        <v>104</v>
      </c>
      <c r="C13" s="64">
        <v>70</v>
      </c>
      <c r="D13" s="64">
        <v>34</v>
      </c>
      <c r="E13" s="64">
        <v>69</v>
      </c>
      <c r="F13" s="64">
        <v>45</v>
      </c>
      <c r="G13" s="64">
        <v>24</v>
      </c>
      <c r="H13" s="64">
        <v>35</v>
      </c>
      <c r="I13" s="64">
        <v>25</v>
      </c>
      <c r="J13" s="64">
        <v>10</v>
      </c>
    </row>
    <row r="14" spans="1:10" s="121" customFormat="1">
      <c r="A14" s="105" t="s">
        <v>293</v>
      </c>
      <c r="B14" s="63">
        <v>98</v>
      </c>
      <c r="C14" s="64">
        <v>63</v>
      </c>
      <c r="D14" s="64">
        <v>35</v>
      </c>
      <c r="E14" s="64">
        <v>87</v>
      </c>
      <c r="F14" s="64">
        <v>55</v>
      </c>
      <c r="G14" s="64">
        <v>32</v>
      </c>
      <c r="H14" s="64">
        <v>11</v>
      </c>
      <c r="I14" s="64">
        <v>8</v>
      </c>
      <c r="J14" s="64">
        <v>3</v>
      </c>
    </row>
    <row r="15" spans="1:10" s="10" customFormat="1" ht="24">
      <c r="A15" s="105" t="s">
        <v>126</v>
      </c>
      <c r="B15" s="63">
        <v>79</v>
      </c>
      <c r="C15" s="64">
        <v>50</v>
      </c>
      <c r="D15" s="64">
        <v>29</v>
      </c>
      <c r="E15" s="64">
        <v>59</v>
      </c>
      <c r="F15" s="64">
        <v>38</v>
      </c>
      <c r="G15" s="64">
        <v>21</v>
      </c>
      <c r="H15" s="64">
        <v>20</v>
      </c>
      <c r="I15" s="64">
        <v>12</v>
      </c>
      <c r="J15" s="64">
        <v>8</v>
      </c>
    </row>
    <row r="16" spans="1:10" s="121" customFormat="1" ht="24" customHeight="1">
      <c r="A16" s="105" t="s">
        <v>294</v>
      </c>
      <c r="B16" s="63">
        <v>188</v>
      </c>
      <c r="C16" s="64">
        <v>129</v>
      </c>
      <c r="D16" s="64">
        <v>59</v>
      </c>
      <c r="E16" s="64">
        <v>106</v>
      </c>
      <c r="F16" s="64">
        <v>72</v>
      </c>
      <c r="G16" s="64">
        <v>34</v>
      </c>
      <c r="H16" s="64">
        <v>82</v>
      </c>
      <c r="I16" s="64">
        <v>57</v>
      </c>
      <c r="J16" s="64">
        <v>25</v>
      </c>
    </row>
    <row r="17" spans="1:10" s="121" customFormat="1" ht="18" customHeight="1">
      <c r="A17" s="105" t="s">
        <v>323</v>
      </c>
      <c r="B17" s="63">
        <v>35</v>
      </c>
      <c r="C17" s="64">
        <v>27</v>
      </c>
      <c r="D17" s="64">
        <v>8</v>
      </c>
      <c r="E17" s="64">
        <v>19</v>
      </c>
      <c r="F17" s="64">
        <v>12</v>
      </c>
      <c r="G17" s="64">
        <v>7</v>
      </c>
      <c r="H17" s="64">
        <v>16</v>
      </c>
      <c r="I17" s="64">
        <v>15</v>
      </c>
      <c r="J17" s="64">
        <v>1</v>
      </c>
    </row>
    <row r="18" spans="1:10" s="121" customFormat="1">
      <c r="A18" s="105" t="s">
        <v>124</v>
      </c>
      <c r="B18" s="63">
        <v>51</v>
      </c>
      <c r="C18" s="64">
        <v>34</v>
      </c>
      <c r="D18" s="64">
        <v>17</v>
      </c>
      <c r="E18" s="64">
        <v>28</v>
      </c>
      <c r="F18" s="64">
        <v>18</v>
      </c>
      <c r="G18" s="64">
        <v>10</v>
      </c>
      <c r="H18" s="64">
        <v>23</v>
      </c>
      <c r="I18" s="64">
        <v>16</v>
      </c>
      <c r="J18" s="64">
        <v>7</v>
      </c>
    </row>
    <row r="19" spans="1:10" s="121" customFormat="1" ht="24" customHeight="1">
      <c r="A19" s="103" t="s">
        <v>295</v>
      </c>
      <c r="B19" s="309">
        <v>1320</v>
      </c>
      <c r="C19" s="48">
        <v>877</v>
      </c>
      <c r="D19" s="48">
        <v>443</v>
      </c>
      <c r="E19" s="48">
        <v>900</v>
      </c>
      <c r="F19" s="48">
        <v>594</v>
      </c>
      <c r="G19" s="48">
        <v>306</v>
      </c>
      <c r="H19" s="48">
        <v>420</v>
      </c>
      <c r="I19" s="48">
        <v>283</v>
      </c>
      <c r="J19" s="48">
        <v>137</v>
      </c>
    </row>
    <row r="20" spans="1:10" ht="36" customHeight="1">
      <c r="B20" s="421" t="s">
        <v>305</v>
      </c>
      <c r="C20" s="401"/>
      <c r="D20" s="401"/>
      <c r="E20" s="401"/>
      <c r="F20" s="401"/>
      <c r="G20" s="401"/>
      <c r="H20" s="401"/>
      <c r="I20" s="401"/>
      <c r="J20" s="401"/>
    </row>
    <row r="21" spans="1:10" s="121" customFormat="1">
      <c r="A21" s="105" t="s">
        <v>289</v>
      </c>
      <c r="B21" s="81">
        <v>116</v>
      </c>
      <c r="C21" s="252">
        <v>87</v>
      </c>
      <c r="D21" s="252">
        <v>29</v>
      </c>
      <c r="E21" s="64">
        <v>69</v>
      </c>
      <c r="F21" s="252">
        <v>53</v>
      </c>
      <c r="G21" s="252">
        <v>16</v>
      </c>
      <c r="H21" s="64">
        <v>47</v>
      </c>
      <c r="I21" s="64">
        <v>34</v>
      </c>
      <c r="J21" s="64">
        <v>13</v>
      </c>
    </row>
    <row r="22" spans="1:10" ht="18" customHeight="1">
      <c r="A22" s="105" t="s">
        <v>120</v>
      </c>
      <c r="B22" s="81">
        <v>57</v>
      </c>
      <c r="C22" s="252">
        <v>35</v>
      </c>
      <c r="D22" s="252">
        <v>22</v>
      </c>
      <c r="E22" s="64">
        <v>43</v>
      </c>
      <c r="F22" s="252">
        <v>25</v>
      </c>
      <c r="G22" s="252">
        <v>18</v>
      </c>
      <c r="H22" s="64">
        <v>14</v>
      </c>
      <c r="I22" s="64">
        <v>10</v>
      </c>
      <c r="J22" s="64">
        <v>4</v>
      </c>
    </row>
    <row r="23" spans="1:10" s="121" customFormat="1">
      <c r="A23" s="75" t="s">
        <v>121</v>
      </c>
      <c r="B23" s="81">
        <v>93</v>
      </c>
      <c r="C23" s="252">
        <v>55</v>
      </c>
      <c r="D23" s="252">
        <v>38</v>
      </c>
      <c r="E23" s="64">
        <v>61</v>
      </c>
      <c r="F23" s="252">
        <v>36</v>
      </c>
      <c r="G23" s="252">
        <v>25</v>
      </c>
      <c r="H23" s="64">
        <v>32</v>
      </c>
      <c r="I23" s="64">
        <v>19</v>
      </c>
      <c r="J23" s="64">
        <v>13</v>
      </c>
    </row>
    <row r="24" spans="1:10" s="121" customFormat="1">
      <c r="A24" s="75" t="s">
        <v>290</v>
      </c>
      <c r="B24" s="81">
        <v>45</v>
      </c>
      <c r="C24" s="252">
        <v>24</v>
      </c>
      <c r="D24" s="252">
        <v>21</v>
      </c>
      <c r="E24" s="64">
        <v>33</v>
      </c>
      <c r="F24" s="252">
        <v>20</v>
      </c>
      <c r="G24" s="252">
        <v>13</v>
      </c>
      <c r="H24" s="64">
        <v>12</v>
      </c>
      <c r="I24" s="64">
        <v>4</v>
      </c>
      <c r="J24" s="64">
        <v>8</v>
      </c>
    </row>
    <row r="25" spans="1:10" s="121" customFormat="1">
      <c r="A25" s="75" t="s">
        <v>122</v>
      </c>
      <c r="B25" s="81">
        <v>108</v>
      </c>
      <c r="C25" s="252">
        <v>61</v>
      </c>
      <c r="D25" s="252">
        <v>47</v>
      </c>
      <c r="E25" s="64">
        <v>61</v>
      </c>
      <c r="F25" s="252">
        <v>33</v>
      </c>
      <c r="G25" s="252">
        <v>28</v>
      </c>
      <c r="H25" s="64">
        <v>47</v>
      </c>
      <c r="I25" s="64">
        <v>28</v>
      </c>
      <c r="J25" s="64">
        <v>19</v>
      </c>
    </row>
    <row r="26" spans="1:10" s="121" customFormat="1" ht="24" customHeight="1">
      <c r="A26" s="75" t="s">
        <v>291</v>
      </c>
      <c r="B26" s="81">
        <v>202</v>
      </c>
      <c r="C26" s="252">
        <v>141</v>
      </c>
      <c r="D26" s="252">
        <v>61</v>
      </c>
      <c r="E26" s="64">
        <v>154</v>
      </c>
      <c r="F26" s="252">
        <v>108</v>
      </c>
      <c r="G26" s="252">
        <v>46</v>
      </c>
      <c r="H26" s="64">
        <v>48</v>
      </c>
      <c r="I26" s="64">
        <v>33</v>
      </c>
      <c r="J26" s="64">
        <v>15</v>
      </c>
    </row>
    <row r="27" spans="1:10" s="121" customFormat="1" ht="18" customHeight="1">
      <c r="A27" s="105" t="s">
        <v>292</v>
      </c>
      <c r="B27" s="81">
        <v>103</v>
      </c>
      <c r="C27" s="252">
        <v>74</v>
      </c>
      <c r="D27" s="252">
        <v>29</v>
      </c>
      <c r="E27" s="64">
        <v>77</v>
      </c>
      <c r="F27" s="252">
        <v>56</v>
      </c>
      <c r="G27" s="252">
        <v>21</v>
      </c>
      <c r="H27" s="64">
        <v>26</v>
      </c>
      <c r="I27" s="64">
        <v>18</v>
      </c>
      <c r="J27" s="64">
        <v>8</v>
      </c>
    </row>
    <row r="28" spans="1:10">
      <c r="A28" s="105" t="s">
        <v>123</v>
      </c>
      <c r="B28" s="81">
        <v>96</v>
      </c>
      <c r="C28" s="252">
        <v>65</v>
      </c>
      <c r="D28" s="252">
        <v>31</v>
      </c>
      <c r="E28" s="64">
        <v>63</v>
      </c>
      <c r="F28" s="252">
        <v>42</v>
      </c>
      <c r="G28" s="252">
        <v>21</v>
      </c>
      <c r="H28" s="64">
        <v>33</v>
      </c>
      <c r="I28" s="64">
        <v>23</v>
      </c>
      <c r="J28" s="64">
        <v>10</v>
      </c>
    </row>
    <row r="29" spans="1:10" s="121" customFormat="1">
      <c r="A29" s="105" t="s">
        <v>293</v>
      </c>
      <c r="B29" s="81">
        <v>96</v>
      </c>
      <c r="C29" s="252">
        <v>61</v>
      </c>
      <c r="D29" s="252">
        <v>35</v>
      </c>
      <c r="E29" s="64">
        <v>85</v>
      </c>
      <c r="F29" s="252">
        <v>53</v>
      </c>
      <c r="G29" s="252">
        <v>32</v>
      </c>
      <c r="H29" s="64">
        <v>11</v>
      </c>
      <c r="I29" s="64">
        <v>8</v>
      </c>
      <c r="J29" s="64">
        <v>3</v>
      </c>
    </row>
    <row r="30" spans="1:10" s="10" customFormat="1" ht="24">
      <c r="A30" s="105" t="s">
        <v>126</v>
      </c>
      <c r="B30" s="81">
        <v>67</v>
      </c>
      <c r="C30" s="252">
        <v>43</v>
      </c>
      <c r="D30" s="252">
        <v>24</v>
      </c>
      <c r="E30" s="64">
        <v>47</v>
      </c>
      <c r="F30" s="252">
        <v>31</v>
      </c>
      <c r="G30" s="252">
        <v>16</v>
      </c>
      <c r="H30" s="64">
        <v>20</v>
      </c>
      <c r="I30" s="64">
        <v>12</v>
      </c>
      <c r="J30" s="64">
        <v>8</v>
      </c>
    </row>
    <row r="31" spans="1:10" s="121" customFormat="1" ht="24" customHeight="1">
      <c r="A31" s="105" t="s">
        <v>294</v>
      </c>
      <c r="B31" s="81">
        <v>176</v>
      </c>
      <c r="C31" s="252">
        <v>123</v>
      </c>
      <c r="D31" s="252">
        <v>53</v>
      </c>
      <c r="E31" s="64">
        <v>101</v>
      </c>
      <c r="F31" s="252">
        <v>69</v>
      </c>
      <c r="G31" s="252">
        <v>32</v>
      </c>
      <c r="H31" s="64">
        <v>75</v>
      </c>
      <c r="I31" s="64">
        <v>54</v>
      </c>
      <c r="J31" s="64">
        <v>21</v>
      </c>
    </row>
    <row r="32" spans="1:10" s="121" customFormat="1" ht="18" customHeight="1">
      <c r="A32" s="105" t="s">
        <v>323</v>
      </c>
      <c r="B32" s="81">
        <v>35</v>
      </c>
      <c r="C32" s="252">
        <v>27</v>
      </c>
      <c r="D32" s="252">
        <v>8</v>
      </c>
      <c r="E32" s="64">
        <v>19</v>
      </c>
      <c r="F32" s="252">
        <v>12</v>
      </c>
      <c r="G32" s="252">
        <v>7</v>
      </c>
      <c r="H32" s="64">
        <v>16</v>
      </c>
      <c r="I32" s="64">
        <v>15</v>
      </c>
      <c r="J32" s="64">
        <v>1</v>
      </c>
    </row>
    <row r="33" spans="1:10" s="121" customFormat="1">
      <c r="A33" s="105" t="s">
        <v>124</v>
      </c>
      <c r="B33" s="81">
        <v>46</v>
      </c>
      <c r="C33" s="252">
        <v>29</v>
      </c>
      <c r="D33" s="252">
        <v>17</v>
      </c>
      <c r="E33" s="64">
        <v>24</v>
      </c>
      <c r="F33" s="252">
        <v>14</v>
      </c>
      <c r="G33" s="252">
        <v>10</v>
      </c>
      <c r="H33" s="64">
        <v>22</v>
      </c>
      <c r="I33" s="64">
        <v>15</v>
      </c>
      <c r="J33" s="64">
        <v>7</v>
      </c>
    </row>
    <row r="34" spans="1:10" s="121" customFormat="1" ht="24" customHeight="1">
      <c r="A34" s="103" t="s">
        <v>295</v>
      </c>
      <c r="B34" s="73">
        <v>1240</v>
      </c>
      <c r="C34" s="50">
        <v>825</v>
      </c>
      <c r="D34" s="50">
        <v>415</v>
      </c>
      <c r="E34" s="48">
        <v>837</v>
      </c>
      <c r="F34" s="50">
        <v>552</v>
      </c>
      <c r="G34" s="50">
        <v>285</v>
      </c>
      <c r="H34" s="48">
        <v>403</v>
      </c>
      <c r="I34" s="48">
        <v>273</v>
      </c>
      <c r="J34" s="48">
        <v>130</v>
      </c>
    </row>
    <row r="35" spans="1:10" ht="36" customHeight="1">
      <c r="A35" s="12"/>
      <c r="B35" s="433" t="s">
        <v>304</v>
      </c>
      <c r="C35" s="433"/>
      <c r="D35" s="433"/>
      <c r="E35" s="433"/>
      <c r="F35" s="433"/>
      <c r="G35" s="433"/>
      <c r="H35" s="433"/>
      <c r="I35" s="433"/>
      <c r="J35" s="433"/>
    </row>
    <row r="36" spans="1:10" s="121" customFormat="1">
      <c r="A36" s="105" t="s">
        <v>289</v>
      </c>
      <c r="B36" s="63">
        <v>1</v>
      </c>
      <c r="C36" s="64">
        <v>1</v>
      </c>
      <c r="D36" s="64">
        <v>0</v>
      </c>
      <c r="E36" s="64">
        <v>1</v>
      </c>
      <c r="F36" s="64">
        <v>1</v>
      </c>
      <c r="G36" s="64">
        <v>0</v>
      </c>
      <c r="H36" s="64">
        <v>0</v>
      </c>
      <c r="I36" s="64">
        <v>0</v>
      </c>
      <c r="J36" s="64">
        <v>0</v>
      </c>
    </row>
    <row r="37" spans="1:10" ht="18" customHeight="1">
      <c r="A37" s="105" t="s">
        <v>120</v>
      </c>
      <c r="B37" s="63">
        <v>0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</row>
    <row r="38" spans="1:10" s="121" customFormat="1">
      <c r="A38" s="75" t="s">
        <v>121</v>
      </c>
      <c r="B38" s="63">
        <v>6</v>
      </c>
      <c r="C38" s="64">
        <v>3</v>
      </c>
      <c r="D38" s="64">
        <v>3</v>
      </c>
      <c r="E38" s="64">
        <v>5</v>
      </c>
      <c r="F38" s="64">
        <v>3</v>
      </c>
      <c r="G38" s="64">
        <v>2</v>
      </c>
      <c r="H38" s="64">
        <v>1</v>
      </c>
      <c r="I38" s="64">
        <v>0</v>
      </c>
      <c r="J38" s="64">
        <v>1</v>
      </c>
    </row>
    <row r="39" spans="1:10" s="121" customFormat="1">
      <c r="A39" s="75" t="s">
        <v>290</v>
      </c>
      <c r="B39" s="63">
        <v>0</v>
      </c>
      <c r="C39" s="64">
        <v>0</v>
      </c>
      <c r="D39" s="64">
        <v>0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</row>
    <row r="40" spans="1:10" s="121" customFormat="1">
      <c r="A40" s="75" t="s">
        <v>122</v>
      </c>
      <c r="B40" s="63">
        <v>1</v>
      </c>
      <c r="C40" s="64">
        <v>1</v>
      </c>
      <c r="D40" s="64">
        <v>0</v>
      </c>
      <c r="E40" s="64">
        <v>1</v>
      </c>
      <c r="F40" s="64">
        <v>1</v>
      </c>
      <c r="G40" s="64">
        <v>0</v>
      </c>
      <c r="H40" s="64">
        <v>0</v>
      </c>
      <c r="I40" s="64">
        <v>0</v>
      </c>
      <c r="J40" s="64">
        <v>0</v>
      </c>
    </row>
    <row r="41" spans="1:10" s="121" customFormat="1" ht="24" customHeight="1">
      <c r="A41" s="75" t="s">
        <v>291</v>
      </c>
      <c r="B41" s="63">
        <v>27</v>
      </c>
      <c r="C41" s="64">
        <v>19</v>
      </c>
      <c r="D41" s="64">
        <v>8</v>
      </c>
      <c r="E41" s="64">
        <v>21</v>
      </c>
      <c r="F41" s="64">
        <v>15</v>
      </c>
      <c r="G41" s="64">
        <v>6</v>
      </c>
      <c r="H41" s="64">
        <v>6</v>
      </c>
      <c r="I41" s="64">
        <v>4</v>
      </c>
      <c r="J41" s="64">
        <v>2</v>
      </c>
    </row>
    <row r="42" spans="1:10" s="121" customFormat="1" ht="18" customHeight="1">
      <c r="A42" s="105" t="s">
        <v>292</v>
      </c>
      <c r="B42" s="63">
        <v>6</v>
      </c>
      <c r="C42" s="64">
        <v>3</v>
      </c>
      <c r="D42" s="64">
        <v>3</v>
      </c>
      <c r="E42" s="64">
        <v>6</v>
      </c>
      <c r="F42" s="64">
        <v>3</v>
      </c>
      <c r="G42" s="64">
        <v>3</v>
      </c>
      <c r="H42" s="64">
        <v>0</v>
      </c>
      <c r="I42" s="64">
        <v>0</v>
      </c>
      <c r="J42" s="64">
        <v>0</v>
      </c>
    </row>
    <row r="43" spans="1:10">
      <c r="A43" s="105" t="s">
        <v>123</v>
      </c>
      <c r="B43" s="63">
        <v>8</v>
      </c>
      <c r="C43" s="64">
        <v>5</v>
      </c>
      <c r="D43" s="64">
        <v>3</v>
      </c>
      <c r="E43" s="64">
        <v>6</v>
      </c>
      <c r="F43" s="64">
        <v>3</v>
      </c>
      <c r="G43" s="64">
        <v>3</v>
      </c>
      <c r="H43" s="64">
        <v>2</v>
      </c>
      <c r="I43" s="64">
        <v>2</v>
      </c>
      <c r="J43" s="64">
        <v>0</v>
      </c>
    </row>
    <row r="44" spans="1:10" s="121" customFormat="1">
      <c r="A44" s="105" t="s">
        <v>293</v>
      </c>
      <c r="B44" s="63">
        <v>2</v>
      </c>
      <c r="C44" s="64">
        <v>2</v>
      </c>
      <c r="D44" s="64">
        <v>0</v>
      </c>
      <c r="E44" s="64">
        <v>2</v>
      </c>
      <c r="F44" s="64">
        <v>2</v>
      </c>
      <c r="G44" s="64">
        <v>0</v>
      </c>
      <c r="H44" s="64">
        <v>0</v>
      </c>
      <c r="I44" s="64">
        <v>0</v>
      </c>
      <c r="J44" s="64">
        <v>0</v>
      </c>
    </row>
    <row r="45" spans="1:10" s="10" customFormat="1" ht="24">
      <c r="A45" s="105" t="s">
        <v>126</v>
      </c>
      <c r="B45" s="63">
        <v>12</v>
      </c>
      <c r="C45" s="64">
        <v>7</v>
      </c>
      <c r="D45" s="64">
        <v>5</v>
      </c>
      <c r="E45" s="64">
        <v>12</v>
      </c>
      <c r="F45" s="64">
        <v>7</v>
      </c>
      <c r="G45" s="64">
        <v>5</v>
      </c>
      <c r="H45" s="64">
        <v>0</v>
      </c>
      <c r="I45" s="64">
        <v>0</v>
      </c>
      <c r="J45" s="64">
        <v>0</v>
      </c>
    </row>
    <row r="46" spans="1:10" s="121" customFormat="1" ht="24" customHeight="1">
      <c r="A46" s="105" t="s">
        <v>294</v>
      </c>
      <c r="B46" s="63">
        <v>12</v>
      </c>
      <c r="C46" s="64">
        <v>6</v>
      </c>
      <c r="D46" s="64">
        <v>6</v>
      </c>
      <c r="E46" s="64">
        <v>5</v>
      </c>
      <c r="F46" s="64">
        <v>3</v>
      </c>
      <c r="G46" s="64">
        <v>2</v>
      </c>
      <c r="H46" s="64">
        <v>7</v>
      </c>
      <c r="I46" s="64">
        <v>3</v>
      </c>
      <c r="J46" s="64">
        <v>4</v>
      </c>
    </row>
    <row r="47" spans="1:10" s="121" customFormat="1" ht="18" customHeight="1">
      <c r="A47" s="105" t="s">
        <v>323</v>
      </c>
      <c r="B47" s="63">
        <v>0</v>
      </c>
      <c r="C47" s="64">
        <v>0</v>
      </c>
      <c r="D47" s="64">
        <v>0</v>
      </c>
      <c r="E47" s="64">
        <v>0</v>
      </c>
      <c r="F47" s="64">
        <v>0</v>
      </c>
      <c r="G47" s="64">
        <v>0</v>
      </c>
      <c r="H47" s="64">
        <v>0</v>
      </c>
      <c r="I47" s="64">
        <v>0</v>
      </c>
      <c r="J47" s="64">
        <v>0</v>
      </c>
    </row>
    <row r="48" spans="1:10" s="121" customFormat="1">
      <c r="A48" s="105" t="s">
        <v>124</v>
      </c>
      <c r="B48" s="63">
        <v>5</v>
      </c>
      <c r="C48" s="64">
        <v>5</v>
      </c>
      <c r="D48" s="64">
        <v>0</v>
      </c>
      <c r="E48" s="64">
        <v>4</v>
      </c>
      <c r="F48" s="64">
        <v>4</v>
      </c>
      <c r="G48" s="64">
        <v>0</v>
      </c>
      <c r="H48" s="64">
        <v>1</v>
      </c>
      <c r="I48" s="64">
        <v>1</v>
      </c>
      <c r="J48" s="64">
        <v>0</v>
      </c>
    </row>
    <row r="49" spans="1:10" s="121" customFormat="1" ht="24" customHeight="1">
      <c r="A49" s="103" t="s">
        <v>295</v>
      </c>
      <c r="B49" s="309">
        <v>80</v>
      </c>
      <c r="C49" s="48">
        <v>52</v>
      </c>
      <c r="D49" s="48">
        <v>28</v>
      </c>
      <c r="E49" s="48">
        <v>63</v>
      </c>
      <c r="F49" s="48">
        <v>42</v>
      </c>
      <c r="G49" s="48">
        <v>21</v>
      </c>
      <c r="H49" s="48">
        <v>17</v>
      </c>
      <c r="I49" s="48">
        <v>10</v>
      </c>
      <c r="J49" s="48">
        <v>7</v>
      </c>
    </row>
  </sheetData>
  <mergeCells count="11">
    <mergeCell ref="B5:J5"/>
    <mergeCell ref="B20:J20"/>
    <mergeCell ref="B35:J35"/>
    <mergeCell ref="A1:J1"/>
    <mergeCell ref="A2:A4"/>
    <mergeCell ref="B2:B4"/>
    <mergeCell ref="D2:D4"/>
    <mergeCell ref="E3:G3"/>
    <mergeCell ref="H3:J3"/>
    <mergeCell ref="E2:J2"/>
    <mergeCell ref="C2:C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00B050"/>
  </sheetPr>
  <dimension ref="A1:X155"/>
  <sheetViews>
    <sheetView showGridLines="0" zoomScaleNormal="100" workbookViewId="0">
      <selection activeCell="J9" sqref="J9"/>
    </sheetView>
  </sheetViews>
  <sheetFormatPr baseColWidth="10" defaultRowHeight="12" customHeight="1"/>
  <cols>
    <col min="1" max="1" width="28.28515625" customWidth="1"/>
    <col min="2" max="5" width="16.7109375" customWidth="1"/>
  </cols>
  <sheetData>
    <row r="1" spans="1:6" ht="48" customHeight="1">
      <c r="A1" s="439" t="s">
        <v>393</v>
      </c>
      <c r="B1" s="440"/>
      <c r="C1" s="440"/>
      <c r="D1" s="440"/>
      <c r="E1" s="440"/>
    </row>
    <row r="2" spans="1:6" ht="20.100000000000001" customHeight="1">
      <c r="A2" s="455" t="s">
        <v>254</v>
      </c>
      <c r="B2" s="457" t="s">
        <v>275</v>
      </c>
      <c r="C2" s="459" t="s">
        <v>309</v>
      </c>
      <c r="D2" s="460"/>
      <c r="E2" s="460"/>
    </row>
    <row r="3" spans="1:6" ht="20.100000000000001" customHeight="1">
      <c r="A3" s="456"/>
      <c r="B3" s="458"/>
      <c r="C3" s="30" t="s">
        <v>276</v>
      </c>
      <c r="D3" s="30" t="s">
        <v>277</v>
      </c>
      <c r="E3" s="55" t="s">
        <v>278</v>
      </c>
    </row>
    <row r="4" spans="1:6" ht="36" customHeight="1">
      <c r="A4" s="97"/>
      <c r="B4" s="409" t="s">
        <v>193</v>
      </c>
      <c r="C4" s="407"/>
      <c r="D4" s="407"/>
      <c r="E4" s="406"/>
    </row>
    <row r="5" spans="1:6" s="121" customFormat="1">
      <c r="A5" s="105" t="s">
        <v>289</v>
      </c>
      <c r="B5" s="252">
        <v>11</v>
      </c>
      <c r="C5" s="251">
        <v>1684</v>
      </c>
      <c r="D5" s="251">
        <v>1071</v>
      </c>
      <c r="E5" s="81">
        <v>613</v>
      </c>
      <c r="F5" s="81"/>
    </row>
    <row r="6" spans="1:6" ht="18" customHeight="1">
      <c r="A6" s="105" t="s">
        <v>120</v>
      </c>
      <c r="B6" s="252">
        <v>12</v>
      </c>
      <c r="C6" s="251">
        <v>1222</v>
      </c>
      <c r="D6" s="251">
        <v>765</v>
      </c>
      <c r="E6" s="81">
        <v>457</v>
      </c>
      <c r="F6" s="81"/>
    </row>
    <row r="7" spans="1:6" s="121" customFormat="1">
      <c r="A7" s="75" t="s">
        <v>121</v>
      </c>
      <c r="B7" s="252">
        <v>14</v>
      </c>
      <c r="C7" s="251">
        <v>1648</v>
      </c>
      <c r="D7" s="251">
        <v>1020</v>
      </c>
      <c r="E7" s="81">
        <v>628</v>
      </c>
      <c r="F7" s="81"/>
    </row>
    <row r="8" spans="1:6" s="121" customFormat="1">
      <c r="A8" s="75" t="s">
        <v>290</v>
      </c>
      <c r="B8" s="252">
        <v>8</v>
      </c>
      <c r="C8" s="251">
        <v>867</v>
      </c>
      <c r="D8" s="251">
        <v>518</v>
      </c>
      <c r="E8" s="81">
        <v>349</v>
      </c>
      <c r="F8" s="81"/>
    </row>
    <row r="9" spans="1:6" s="121" customFormat="1">
      <c r="A9" s="75" t="s">
        <v>122</v>
      </c>
      <c r="B9" s="252">
        <v>14</v>
      </c>
      <c r="C9" s="251">
        <v>1401</v>
      </c>
      <c r="D9" s="251">
        <v>887</v>
      </c>
      <c r="E9" s="81">
        <v>514</v>
      </c>
      <c r="F9" s="81"/>
    </row>
    <row r="10" spans="1:6" s="121" customFormat="1" ht="24" customHeight="1">
      <c r="A10" s="75" t="s">
        <v>291</v>
      </c>
      <c r="B10" s="252">
        <v>17</v>
      </c>
      <c r="C10" s="251">
        <v>2322</v>
      </c>
      <c r="D10" s="251">
        <v>1469</v>
      </c>
      <c r="E10" s="81">
        <v>853</v>
      </c>
      <c r="F10" s="81"/>
    </row>
    <row r="11" spans="1:6" s="121" customFormat="1" ht="18" customHeight="1">
      <c r="A11" s="105" t="s">
        <v>292</v>
      </c>
      <c r="B11" s="252">
        <v>12</v>
      </c>
      <c r="C11" s="251">
        <v>1381</v>
      </c>
      <c r="D11" s="251">
        <v>874</v>
      </c>
      <c r="E11" s="81">
        <v>507</v>
      </c>
      <c r="F11" s="81"/>
    </row>
    <row r="12" spans="1:6">
      <c r="A12" s="105" t="s">
        <v>123</v>
      </c>
      <c r="B12" s="252">
        <v>13</v>
      </c>
      <c r="C12" s="251">
        <v>1438</v>
      </c>
      <c r="D12" s="251">
        <v>896</v>
      </c>
      <c r="E12" s="81">
        <v>542</v>
      </c>
      <c r="F12" s="81"/>
    </row>
    <row r="13" spans="1:6" s="121" customFormat="1">
      <c r="A13" s="105" t="s">
        <v>293</v>
      </c>
      <c r="B13" s="252">
        <v>9</v>
      </c>
      <c r="C13" s="251">
        <v>1201</v>
      </c>
      <c r="D13" s="251">
        <v>750</v>
      </c>
      <c r="E13" s="81">
        <v>451</v>
      </c>
      <c r="F13" s="81"/>
    </row>
    <row r="14" spans="1:6" s="10" customFormat="1" ht="24">
      <c r="A14" s="105" t="s">
        <v>126</v>
      </c>
      <c r="B14" s="252">
        <v>11</v>
      </c>
      <c r="C14" s="251">
        <v>1294</v>
      </c>
      <c r="D14" s="251">
        <v>806</v>
      </c>
      <c r="E14" s="81">
        <v>488</v>
      </c>
      <c r="F14" s="81"/>
    </row>
    <row r="15" spans="1:6" s="121" customFormat="1" ht="24" customHeight="1">
      <c r="A15" s="105" t="s">
        <v>294</v>
      </c>
      <c r="B15" s="252">
        <v>18</v>
      </c>
      <c r="C15" s="251">
        <v>2590</v>
      </c>
      <c r="D15" s="251">
        <v>1623</v>
      </c>
      <c r="E15" s="81">
        <v>967</v>
      </c>
      <c r="F15" s="81"/>
    </row>
    <row r="16" spans="1:6" s="121" customFormat="1" ht="18" customHeight="1">
      <c r="A16" s="105" t="s">
        <v>323</v>
      </c>
      <c r="B16" s="252">
        <v>8</v>
      </c>
      <c r="C16" s="251">
        <v>744</v>
      </c>
      <c r="D16" s="251">
        <v>456</v>
      </c>
      <c r="E16" s="81">
        <v>288</v>
      </c>
      <c r="F16" s="81"/>
    </row>
    <row r="17" spans="1:6" s="121" customFormat="1">
      <c r="A17" s="105" t="s">
        <v>124</v>
      </c>
      <c r="B17" s="252">
        <v>8</v>
      </c>
      <c r="C17" s="251">
        <v>915</v>
      </c>
      <c r="D17" s="251">
        <v>599</v>
      </c>
      <c r="E17" s="81">
        <v>316</v>
      </c>
      <c r="F17" s="81"/>
    </row>
    <row r="18" spans="1:6" s="121" customFormat="1" ht="24" customHeight="1">
      <c r="A18" s="103" t="s">
        <v>295</v>
      </c>
      <c r="B18" s="50">
        <v>155</v>
      </c>
      <c r="C18" s="52">
        <v>18707</v>
      </c>
      <c r="D18" s="52">
        <v>11734</v>
      </c>
      <c r="E18" s="73">
        <v>6973</v>
      </c>
      <c r="F18" s="73"/>
    </row>
    <row r="19" spans="1:6" ht="36" customHeight="1">
      <c r="A19" s="97"/>
      <c r="B19" s="409" t="s">
        <v>191</v>
      </c>
      <c r="C19" s="407"/>
      <c r="D19" s="407"/>
      <c r="E19" s="406"/>
    </row>
    <row r="20" spans="1:6" s="121" customFormat="1">
      <c r="A20" s="105" t="s">
        <v>289</v>
      </c>
      <c r="B20" s="252">
        <v>0</v>
      </c>
      <c r="C20" s="251">
        <v>0</v>
      </c>
      <c r="D20" s="251">
        <v>0</v>
      </c>
      <c r="E20" s="81">
        <v>0</v>
      </c>
      <c r="F20" s="81"/>
    </row>
    <row r="21" spans="1:6" ht="18" customHeight="1">
      <c r="A21" s="105" t="s">
        <v>120</v>
      </c>
      <c r="B21" s="252">
        <v>2</v>
      </c>
      <c r="C21" s="251">
        <v>406</v>
      </c>
      <c r="D21" s="251">
        <v>228</v>
      </c>
      <c r="E21" s="81">
        <v>178</v>
      </c>
      <c r="F21" s="81"/>
    </row>
    <row r="22" spans="1:6" s="121" customFormat="1">
      <c r="A22" s="75" t="s">
        <v>121</v>
      </c>
      <c r="B22" s="252">
        <v>1</v>
      </c>
      <c r="C22" s="251">
        <v>241</v>
      </c>
      <c r="D22" s="251">
        <v>142</v>
      </c>
      <c r="E22" s="81">
        <v>99</v>
      </c>
      <c r="F22" s="81"/>
    </row>
    <row r="23" spans="1:6" s="121" customFormat="1">
      <c r="A23" s="75" t="s">
        <v>290</v>
      </c>
      <c r="B23" s="252">
        <v>1</v>
      </c>
      <c r="C23" s="251">
        <v>177</v>
      </c>
      <c r="D23" s="251">
        <v>104</v>
      </c>
      <c r="E23" s="81">
        <v>73</v>
      </c>
      <c r="F23" s="81"/>
    </row>
    <row r="24" spans="1:6" s="121" customFormat="1">
      <c r="A24" s="75" t="s">
        <v>122</v>
      </c>
      <c r="B24" s="252">
        <v>0</v>
      </c>
      <c r="C24" s="251">
        <v>0</v>
      </c>
      <c r="D24" s="251">
        <v>0</v>
      </c>
      <c r="E24" s="81">
        <v>0</v>
      </c>
      <c r="F24" s="81"/>
    </row>
    <row r="25" spans="1:6" s="121" customFormat="1" ht="24" customHeight="1">
      <c r="A25" s="75" t="s">
        <v>291</v>
      </c>
      <c r="B25" s="252">
        <v>0</v>
      </c>
      <c r="C25" s="251">
        <v>0</v>
      </c>
      <c r="D25" s="251">
        <v>0</v>
      </c>
      <c r="E25" s="81">
        <v>0</v>
      </c>
      <c r="F25" s="81"/>
    </row>
    <row r="26" spans="1:6" s="121" customFormat="1" ht="18" customHeight="1">
      <c r="A26" s="105" t="s">
        <v>292</v>
      </c>
      <c r="B26" s="252">
        <v>0</v>
      </c>
      <c r="C26" s="251">
        <v>0</v>
      </c>
      <c r="D26" s="251">
        <v>0</v>
      </c>
      <c r="E26" s="81">
        <v>0</v>
      </c>
      <c r="F26" s="81"/>
    </row>
    <row r="27" spans="1:6">
      <c r="A27" s="105" t="s">
        <v>123</v>
      </c>
      <c r="B27" s="252">
        <v>2</v>
      </c>
      <c r="C27" s="251">
        <v>555</v>
      </c>
      <c r="D27" s="251">
        <v>350</v>
      </c>
      <c r="E27" s="81">
        <v>205</v>
      </c>
      <c r="F27" s="81"/>
    </row>
    <row r="28" spans="1:6" s="121" customFormat="1">
      <c r="A28" s="105" t="s">
        <v>293</v>
      </c>
      <c r="B28" s="252">
        <v>1</v>
      </c>
      <c r="C28" s="251">
        <v>294</v>
      </c>
      <c r="D28" s="251">
        <v>177</v>
      </c>
      <c r="E28" s="81">
        <v>117</v>
      </c>
      <c r="F28" s="81"/>
    </row>
    <row r="29" spans="1:6" s="10" customFormat="1" ht="24">
      <c r="A29" s="105" t="s">
        <v>126</v>
      </c>
      <c r="B29" s="252">
        <v>1</v>
      </c>
      <c r="C29" s="251">
        <v>204</v>
      </c>
      <c r="D29" s="251">
        <v>134</v>
      </c>
      <c r="E29" s="81">
        <v>70</v>
      </c>
      <c r="F29" s="81"/>
    </row>
    <row r="30" spans="1:6" s="121" customFormat="1" ht="24" customHeight="1">
      <c r="A30" s="105" t="s">
        <v>294</v>
      </c>
      <c r="B30" s="252">
        <v>0</v>
      </c>
      <c r="C30" s="251">
        <v>0</v>
      </c>
      <c r="D30" s="251">
        <v>0</v>
      </c>
      <c r="E30" s="81">
        <v>0</v>
      </c>
      <c r="F30" s="81"/>
    </row>
    <row r="31" spans="1:6" s="121" customFormat="1" ht="18" customHeight="1">
      <c r="A31" s="105" t="s">
        <v>323</v>
      </c>
      <c r="B31" s="252">
        <v>0</v>
      </c>
      <c r="C31" s="251">
        <v>0</v>
      </c>
      <c r="D31" s="251">
        <v>0</v>
      </c>
      <c r="E31" s="81">
        <v>0</v>
      </c>
      <c r="F31" s="81"/>
    </row>
    <row r="32" spans="1:6" s="121" customFormat="1">
      <c r="A32" s="105" t="s">
        <v>124</v>
      </c>
      <c r="B32" s="252">
        <v>1</v>
      </c>
      <c r="C32" s="251">
        <v>212</v>
      </c>
      <c r="D32" s="251">
        <v>134</v>
      </c>
      <c r="E32" s="81">
        <v>78</v>
      </c>
      <c r="F32" s="81"/>
    </row>
    <row r="33" spans="1:6" s="121" customFormat="1" ht="24" customHeight="1">
      <c r="A33" s="103" t="s">
        <v>295</v>
      </c>
      <c r="B33" s="50">
        <v>9</v>
      </c>
      <c r="C33" s="52">
        <v>2089</v>
      </c>
      <c r="D33" s="52">
        <v>1269</v>
      </c>
      <c r="E33" s="73">
        <v>820</v>
      </c>
      <c r="F33" s="73"/>
    </row>
    <row r="34" spans="1:6" ht="36" customHeight="1">
      <c r="A34" s="97"/>
      <c r="B34" s="429" t="s">
        <v>174</v>
      </c>
      <c r="C34" s="429"/>
      <c r="D34" s="429"/>
      <c r="E34" s="429"/>
    </row>
    <row r="35" spans="1:6" s="121" customFormat="1">
      <c r="A35" s="105" t="s">
        <v>289</v>
      </c>
      <c r="B35" s="252">
        <v>3</v>
      </c>
      <c r="C35" s="251">
        <v>683</v>
      </c>
      <c r="D35" s="251">
        <v>413</v>
      </c>
      <c r="E35" s="81">
        <v>270</v>
      </c>
      <c r="F35" s="81"/>
    </row>
    <row r="36" spans="1:6" ht="18" customHeight="1">
      <c r="A36" s="105" t="s">
        <v>120</v>
      </c>
      <c r="B36" s="252">
        <v>3</v>
      </c>
      <c r="C36" s="251">
        <v>493</v>
      </c>
      <c r="D36" s="251">
        <v>308</v>
      </c>
      <c r="E36" s="81">
        <v>185</v>
      </c>
      <c r="F36" s="81"/>
    </row>
    <row r="37" spans="1:6" s="121" customFormat="1">
      <c r="A37" s="75" t="s">
        <v>121</v>
      </c>
      <c r="B37" s="252">
        <v>6</v>
      </c>
      <c r="C37" s="251">
        <v>968</v>
      </c>
      <c r="D37" s="251">
        <v>551</v>
      </c>
      <c r="E37" s="81">
        <v>417</v>
      </c>
      <c r="F37" s="81"/>
    </row>
    <row r="38" spans="1:6" s="121" customFormat="1">
      <c r="A38" s="75" t="s">
        <v>290</v>
      </c>
      <c r="B38" s="252">
        <v>3</v>
      </c>
      <c r="C38" s="251">
        <v>472</v>
      </c>
      <c r="D38" s="251">
        <v>253</v>
      </c>
      <c r="E38" s="81">
        <v>219</v>
      </c>
      <c r="F38" s="81"/>
    </row>
    <row r="39" spans="1:6" s="121" customFormat="1">
      <c r="A39" s="75" t="s">
        <v>122</v>
      </c>
      <c r="B39" s="252">
        <v>5</v>
      </c>
      <c r="C39" s="251">
        <v>786</v>
      </c>
      <c r="D39" s="251">
        <v>474</v>
      </c>
      <c r="E39" s="81">
        <v>312</v>
      </c>
      <c r="F39" s="81"/>
    </row>
    <row r="40" spans="1:6" s="121" customFormat="1" ht="24" customHeight="1">
      <c r="A40" s="75" t="s">
        <v>291</v>
      </c>
      <c r="B40" s="252">
        <v>6</v>
      </c>
      <c r="C40" s="251">
        <v>1091</v>
      </c>
      <c r="D40" s="251">
        <v>626</v>
      </c>
      <c r="E40" s="81">
        <v>465</v>
      </c>
      <c r="F40" s="81"/>
    </row>
    <row r="41" spans="1:6" s="121" customFormat="1" ht="18" customHeight="1">
      <c r="A41" s="105" t="s">
        <v>292</v>
      </c>
      <c r="B41" s="252">
        <v>5</v>
      </c>
      <c r="C41" s="251">
        <v>951</v>
      </c>
      <c r="D41" s="251">
        <v>593</v>
      </c>
      <c r="E41" s="81">
        <v>358</v>
      </c>
      <c r="F41" s="81"/>
    </row>
    <row r="42" spans="1:6">
      <c r="A42" s="105" t="s">
        <v>123</v>
      </c>
      <c r="B42" s="252">
        <v>3</v>
      </c>
      <c r="C42" s="251">
        <v>456</v>
      </c>
      <c r="D42" s="251">
        <v>263</v>
      </c>
      <c r="E42" s="81">
        <v>193</v>
      </c>
      <c r="F42" s="81"/>
    </row>
    <row r="43" spans="1:6" s="121" customFormat="1">
      <c r="A43" s="105" t="s">
        <v>293</v>
      </c>
      <c r="B43" s="252">
        <v>3</v>
      </c>
      <c r="C43" s="251">
        <v>554</v>
      </c>
      <c r="D43" s="251">
        <v>323</v>
      </c>
      <c r="E43" s="81">
        <v>231</v>
      </c>
      <c r="F43" s="81"/>
    </row>
    <row r="44" spans="1:6" s="10" customFormat="1" ht="24">
      <c r="A44" s="105" t="s">
        <v>126</v>
      </c>
      <c r="B44" s="252">
        <v>4</v>
      </c>
      <c r="C44" s="251">
        <v>691</v>
      </c>
      <c r="D44" s="251">
        <v>400</v>
      </c>
      <c r="E44" s="81">
        <v>291</v>
      </c>
      <c r="F44" s="81"/>
    </row>
    <row r="45" spans="1:6" s="121" customFormat="1" ht="24" customHeight="1">
      <c r="A45" s="105" t="s">
        <v>294</v>
      </c>
      <c r="B45" s="252">
        <v>6</v>
      </c>
      <c r="C45" s="251">
        <v>1135</v>
      </c>
      <c r="D45" s="251">
        <v>645</v>
      </c>
      <c r="E45" s="81">
        <v>490</v>
      </c>
      <c r="F45" s="81"/>
    </row>
    <row r="46" spans="1:6" s="121" customFormat="1" ht="18" customHeight="1">
      <c r="A46" s="105" t="s">
        <v>323</v>
      </c>
      <c r="B46" s="252">
        <v>4</v>
      </c>
      <c r="C46" s="251">
        <v>534</v>
      </c>
      <c r="D46" s="251">
        <v>321</v>
      </c>
      <c r="E46" s="81">
        <v>213</v>
      </c>
      <c r="F46" s="81"/>
    </row>
    <row r="47" spans="1:6" s="121" customFormat="1">
      <c r="A47" s="105" t="s">
        <v>124</v>
      </c>
      <c r="B47" s="252">
        <v>3</v>
      </c>
      <c r="C47" s="251">
        <v>468</v>
      </c>
      <c r="D47" s="251">
        <v>281</v>
      </c>
      <c r="E47" s="81">
        <v>187</v>
      </c>
      <c r="F47" s="81"/>
    </row>
    <row r="48" spans="1:6" s="121" customFormat="1" ht="24" customHeight="1">
      <c r="A48" s="103" t="s">
        <v>295</v>
      </c>
      <c r="B48" s="50">
        <v>54</v>
      </c>
      <c r="C48" s="52">
        <v>9282</v>
      </c>
      <c r="D48" s="52">
        <v>5451</v>
      </c>
      <c r="E48" s="73">
        <v>3831</v>
      </c>
      <c r="F48" s="73"/>
    </row>
    <row r="49" spans="1:11" ht="36" customHeight="1">
      <c r="A49" s="97"/>
      <c r="B49" s="409" t="s">
        <v>175</v>
      </c>
      <c r="C49" s="407"/>
      <c r="D49" s="407"/>
      <c r="E49" s="406"/>
    </row>
    <row r="50" spans="1:11" s="121" customFormat="1">
      <c r="A50" s="105" t="s">
        <v>289</v>
      </c>
      <c r="B50" s="252">
        <v>1</v>
      </c>
      <c r="C50" s="251">
        <v>166</v>
      </c>
      <c r="D50" s="251">
        <v>92</v>
      </c>
      <c r="E50" s="81">
        <v>74</v>
      </c>
      <c r="F50" s="81"/>
    </row>
    <row r="51" spans="1:11" ht="18" customHeight="1">
      <c r="A51" s="105" t="s">
        <v>120</v>
      </c>
      <c r="B51" s="252">
        <v>0</v>
      </c>
      <c r="C51" s="251">
        <v>0</v>
      </c>
      <c r="D51" s="251">
        <v>0</v>
      </c>
      <c r="E51" s="81">
        <v>0</v>
      </c>
      <c r="F51" s="81"/>
    </row>
    <row r="52" spans="1:11" s="121" customFormat="1">
      <c r="A52" s="75" t="s">
        <v>121</v>
      </c>
      <c r="B52" s="252">
        <v>0</v>
      </c>
      <c r="C52" s="251">
        <v>0</v>
      </c>
      <c r="D52" s="251">
        <v>0</v>
      </c>
      <c r="E52" s="81">
        <v>0</v>
      </c>
      <c r="F52" s="81"/>
    </row>
    <row r="53" spans="1:11" s="121" customFormat="1">
      <c r="A53" s="75" t="s">
        <v>290</v>
      </c>
      <c r="B53" s="252">
        <v>0</v>
      </c>
      <c r="C53" s="251">
        <v>0</v>
      </c>
      <c r="D53" s="251">
        <v>0</v>
      </c>
      <c r="E53" s="81">
        <v>0</v>
      </c>
      <c r="F53" s="81"/>
    </row>
    <row r="54" spans="1:11" s="121" customFormat="1">
      <c r="A54" s="75" t="s">
        <v>122</v>
      </c>
      <c r="B54" s="252">
        <v>0</v>
      </c>
      <c r="C54" s="251">
        <v>0</v>
      </c>
      <c r="D54" s="251">
        <v>0</v>
      </c>
      <c r="E54" s="81">
        <v>0</v>
      </c>
      <c r="F54" s="81"/>
    </row>
    <row r="55" spans="1:11" s="121" customFormat="1" ht="24" customHeight="1">
      <c r="A55" s="75" t="s">
        <v>291</v>
      </c>
      <c r="B55" s="252">
        <v>0</v>
      </c>
      <c r="C55" s="251">
        <v>0</v>
      </c>
      <c r="D55" s="251">
        <v>0</v>
      </c>
      <c r="E55" s="81">
        <v>0</v>
      </c>
      <c r="F55" s="81"/>
    </row>
    <row r="56" spans="1:11" s="121" customFormat="1" ht="18" customHeight="1">
      <c r="A56" s="105" t="s">
        <v>292</v>
      </c>
      <c r="B56" s="252">
        <v>0</v>
      </c>
      <c r="C56" s="251">
        <v>0</v>
      </c>
      <c r="D56" s="251">
        <v>0</v>
      </c>
      <c r="E56" s="81">
        <v>0</v>
      </c>
      <c r="F56" s="81"/>
    </row>
    <row r="57" spans="1:11">
      <c r="A57" s="105" t="s">
        <v>123</v>
      </c>
      <c r="B57" s="252">
        <v>0</v>
      </c>
      <c r="C57" s="251">
        <v>0</v>
      </c>
      <c r="D57" s="251">
        <v>0</v>
      </c>
      <c r="E57" s="81">
        <v>0</v>
      </c>
      <c r="F57" s="81"/>
    </row>
    <row r="58" spans="1:11" s="121" customFormat="1">
      <c r="A58" s="105" t="s">
        <v>293</v>
      </c>
      <c r="B58" s="252">
        <v>0</v>
      </c>
      <c r="C58" s="251">
        <v>0</v>
      </c>
      <c r="D58" s="251">
        <v>0</v>
      </c>
      <c r="E58" s="81">
        <v>0</v>
      </c>
      <c r="F58" s="81"/>
    </row>
    <row r="59" spans="1:11" s="10" customFormat="1" ht="24">
      <c r="A59" s="105" t="s">
        <v>126</v>
      </c>
      <c r="B59" s="252">
        <v>0</v>
      </c>
      <c r="C59" s="251">
        <v>0</v>
      </c>
      <c r="D59" s="251">
        <v>0</v>
      </c>
      <c r="E59" s="81">
        <v>0</v>
      </c>
      <c r="F59" s="81"/>
    </row>
    <row r="60" spans="1:11" s="121" customFormat="1" ht="24" customHeight="1">
      <c r="A60" s="105" t="s">
        <v>294</v>
      </c>
      <c r="B60" s="252">
        <v>1</v>
      </c>
      <c r="C60" s="251">
        <v>98</v>
      </c>
      <c r="D60" s="251">
        <v>63</v>
      </c>
      <c r="E60" s="81">
        <v>35</v>
      </c>
      <c r="F60" s="81"/>
    </row>
    <row r="61" spans="1:11" s="121" customFormat="1" ht="18" customHeight="1">
      <c r="A61" s="105" t="s">
        <v>323</v>
      </c>
      <c r="B61" s="252">
        <v>0</v>
      </c>
      <c r="C61" s="251">
        <v>0</v>
      </c>
      <c r="D61" s="251">
        <v>0</v>
      </c>
      <c r="E61" s="81">
        <v>0</v>
      </c>
      <c r="F61" s="81"/>
    </row>
    <row r="62" spans="1:11" s="121" customFormat="1">
      <c r="A62" s="105" t="s">
        <v>124</v>
      </c>
      <c r="B62" s="252">
        <v>0</v>
      </c>
      <c r="C62" s="251">
        <v>0</v>
      </c>
      <c r="D62" s="251">
        <v>0</v>
      </c>
      <c r="E62" s="81">
        <v>0</v>
      </c>
      <c r="F62" s="81"/>
    </row>
    <row r="63" spans="1:11" s="121" customFormat="1" ht="24" customHeight="1">
      <c r="A63" s="103" t="s">
        <v>295</v>
      </c>
      <c r="B63" s="50">
        <v>2</v>
      </c>
      <c r="C63" s="52">
        <v>264</v>
      </c>
      <c r="D63" s="52">
        <v>155</v>
      </c>
      <c r="E63" s="73">
        <v>109</v>
      </c>
      <c r="F63" s="73"/>
      <c r="G63" s="299"/>
      <c r="H63" s="299"/>
      <c r="I63" s="299"/>
      <c r="J63" s="299"/>
      <c r="K63" s="299"/>
    </row>
    <row r="64" spans="1:11" ht="36" customHeight="1">
      <c r="A64" s="97"/>
      <c r="B64" s="409" t="s">
        <v>176</v>
      </c>
      <c r="C64" s="407"/>
      <c r="D64" s="407"/>
      <c r="E64" s="406"/>
    </row>
    <row r="65" spans="1:6" s="121" customFormat="1">
      <c r="A65" s="105" t="s">
        <v>289</v>
      </c>
      <c r="B65" s="252">
        <v>1</v>
      </c>
      <c r="C65" s="251">
        <v>97</v>
      </c>
      <c r="D65" s="251">
        <v>64</v>
      </c>
      <c r="E65" s="81">
        <v>33</v>
      </c>
      <c r="F65" s="81"/>
    </row>
    <row r="66" spans="1:6" ht="18" customHeight="1">
      <c r="A66" s="105" t="s">
        <v>120</v>
      </c>
      <c r="B66" s="252">
        <v>0</v>
      </c>
      <c r="C66" s="251">
        <v>0</v>
      </c>
      <c r="D66" s="251">
        <v>0</v>
      </c>
      <c r="E66" s="81">
        <v>0</v>
      </c>
      <c r="F66" s="81"/>
    </row>
    <row r="67" spans="1:6" s="121" customFormat="1">
      <c r="A67" s="75" t="s">
        <v>121</v>
      </c>
      <c r="B67" s="252">
        <v>0</v>
      </c>
      <c r="C67" s="251">
        <v>0</v>
      </c>
      <c r="D67" s="251">
        <v>0</v>
      </c>
      <c r="E67" s="81">
        <v>0</v>
      </c>
      <c r="F67" s="81"/>
    </row>
    <row r="68" spans="1:6" s="121" customFormat="1">
      <c r="A68" s="75" t="s">
        <v>290</v>
      </c>
      <c r="B68" s="252">
        <v>0</v>
      </c>
      <c r="C68" s="251">
        <v>0</v>
      </c>
      <c r="D68" s="251">
        <v>0</v>
      </c>
      <c r="E68" s="81">
        <v>0</v>
      </c>
      <c r="F68" s="81"/>
    </row>
    <row r="69" spans="1:6" s="121" customFormat="1">
      <c r="A69" s="75" t="s">
        <v>122</v>
      </c>
      <c r="B69" s="252">
        <v>0</v>
      </c>
      <c r="C69" s="251">
        <v>0</v>
      </c>
      <c r="D69" s="251">
        <v>0</v>
      </c>
      <c r="E69" s="81">
        <v>0</v>
      </c>
      <c r="F69" s="81"/>
    </row>
    <row r="70" spans="1:6" s="121" customFormat="1" ht="24" customHeight="1">
      <c r="A70" s="75" t="s">
        <v>291</v>
      </c>
      <c r="B70" s="252">
        <v>1</v>
      </c>
      <c r="C70" s="251">
        <v>132</v>
      </c>
      <c r="D70" s="251">
        <v>83</v>
      </c>
      <c r="E70" s="81">
        <v>49</v>
      </c>
      <c r="F70" s="81"/>
    </row>
    <row r="71" spans="1:6" s="121" customFormat="1" ht="18" customHeight="1">
      <c r="A71" s="105" t="s">
        <v>292</v>
      </c>
      <c r="B71" s="252">
        <v>0</v>
      </c>
      <c r="C71" s="251">
        <v>0</v>
      </c>
      <c r="D71" s="251">
        <v>0</v>
      </c>
      <c r="E71" s="81">
        <v>0</v>
      </c>
      <c r="F71" s="81"/>
    </row>
    <row r="72" spans="1:6">
      <c r="A72" s="105" t="s">
        <v>123</v>
      </c>
      <c r="B72" s="252">
        <v>0</v>
      </c>
      <c r="C72" s="251">
        <v>0</v>
      </c>
      <c r="D72" s="251">
        <v>0</v>
      </c>
      <c r="E72" s="81">
        <v>0</v>
      </c>
      <c r="F72" s="81"/>
    </row>
    <row r="73" spans="1:6" s="121" customFormat="1">
      <c r="A73" s="105" t="s">
        <v>293</v>
      </c>
      <c r="B73" s="252">
        <v>0</v>
      </c>
      <c r="C73" s="251">
        <v>0</v>
      </c>
      <c r="D73" s="251">
        <v>0</v>
      </c>
      <c r="E73" s="81">
        <v>0</v>
      </c>
      <c r="F73" s="81"/>
    </row>
    <row r="74" spans="1:6" s="10" customFormat="1" ht="24">
      <c r="A74" s="105" t="s">
        <v>126</v>
      </c>
      <c r="B74" s="252">
        <v>0</v>
      </c>
      <c r="C74" s="251">
        <v>0</v>
      </c>
      <c r="D74" s="251">
        <v>0</v>
      </c>
      <c r="E74" s="81">
        <v>0</v>
      </c>
      <c r="F74" s="81"/>
    </row>
    <row r="75" spans="1:6" s="121" customFormat="1" ht="24" customHeight="1">
      <c r="A75" s="105" t="s">
        <v>294</v>
      </c>
      <c r="B75" s="252">
        <v>1</v>
      </c>
      <c r="C75" s="251">
        <v>197</v>
      </c>
      <c r="D75" s="251">
        <v>136</v>
      </c>
      <c r="E75" s="81">
        <v>61</v>
      </c>
      <c r="F75" s="81"/>
    </row>
    <row r="76" spans="1:6" s="121" customFormat="1" ht="18" customHeight="1">
      <c r="A76" s="105" t="s">
        <v>323</v>
      </c>
      <c r="B76" s="252">
        <v>0</v>
      </c>
      <c r="C76" s="251">
        <v>0</v>
      </c>
      <c r="D76" s="251">
        <v>0</v>
      </c>
      <c r="E76" s="81">
        <v>0</v>
      </c>
      <c r="F76" s="81"/>
    </row>
    <row r="77" spans="1:6" s="121" customFormat="1">
      <c r="A77" s="105" t="s">
        <v>124</v>
      </c>
      <c r="B77" s="252">
        <v>0</v>
      </c>
      <c r="C77" s="251">
        <v>0</v>
      </c>
      <c r="D77" s="251">
        <v>0</v>
      </c>
      <c r="E77" s="81">
        <v>0</v>
      </c>
      <c r="F77" s="81"/>
    </row>
    <row r="78" spans="1:6" s="121" customFormat="1" ht="24" customHeight="1">
      <c r="A78" s="103" t="s">
        <v>295</v>
      </c>
      <c r="B78" s="50">
        <v>3</v>
      </c>
      <c r="C78" s="52">
        <v>426</v>
      </c>
      <c r="D78" s="52">
        <v>283</v>
      </c>
      <c r="E78" s="73">
        <v>143</v>
      </c>
      <c r="F78" s="73"/>
    </row>
    <row r="79" spans="1:6" ht="36" customHeight="1">
      <c r="A79" s="97"/>
      <c r="B79" s="409" t="s">
        <v>192</v>
      </c>
      <c r="C79" s="407"/>
      <c r="D79" s="407"/>
      <c r="E79" s="406"/>
    </row>
    <row r="80" spans="1:6" s="121" customFormat="1">
      <c r="A80" s="105" t="s">
        <v>289</v>
      </c>
      <c r="B80" s="252">
        <v>1</v>
      </c>
      <c r="C80" s="251">
        <v>261</v>
      </c>
      <c r="D80" s="251">
        <v>188</v>
      </c>
      <c r="E80" s="81">
        <v>73</v>
      </c>
      <c r="F80" s="81"/>
    </row>
    <row r="81" spans="1:10" ht="18" customHeight="1">
      <c r="A81" s="105" t="s">
        <v>120</v>
      </c>
      <c r="B81" s="252">
        <v>0</v>
      </c>
      <c r="C81" s="251">
        <v>0</v>
      </c>
      <c r="D81" s="251">
        <v>0</v>
      </c>
      <c r="E81" s="81">
        <v>0</v>
      </c>
      <c r="F81" s="81"/>
    </row>
    <row r="82" spans="1:10" s="121" customFormat="1">
      <c r="A82" s="75" t="s">
        <v>121</v>
      </c>
      <c r="B82" s="252">
        <v>0</v>
      </c>
      <c r="C82" s="251">
        <v>0</v>
      </c>
      <c r="D82" s="251">
        <v>0</v>
      </c>
      <c r="E82" s="81">
        <v>0</v>
      </c>
      <c r="F82" s="81"/>
    </row>
    <row r="83" spans="1:10" s="121" customFormat="1">
      <c r="A83" s="75" t="s">
        <v>290</v>
      </c>
      <c r="B83" s="252">
        <v>0</v>
      </c>
      <c r="C83" s="251">
        <v>0</v>
      </c>
      <c r="D83" s="251">
        <v>0</v>
      </c>
      <c r="E83" s="81">
        <v>0</v>
      </c>
      <c r="F83" s="81"/>
    </row>
    <row r="84" spans="1:10" s="121" customFormat="1">
      <c r="A84" s="75" t="s">
        <v>122</v>
      </c>
      <c r="B84" s="252">
        <v>1</v>
      </c>
      <c r="C84" s="251">
        <v>113</v>
      </c>
      <c r="D84" s="251">
        <v>65</v>
      </c>
      <c r="E84" s="81">
        <v>48</v>
      </c>
      <c r="F84" s="81"/>
    </row>
    <row r="85" spans="1:10" s="121" customFormat="1" ht="24" customHeight="1">
      <c r="A85" s="75" t="s">
        <v>291</v>
      </c>
      <c r="B85" s="252">
        <v>1</v>
      </c>
      <c r="C85" s="251">
        <v>268</v>
      </c>
      <c r="D85" s="251">
        <v>176</v>
      </c>
      <c r="E85" s="81">
        <v>92</v>
      </c>
      <c r="F85" s="81"/>
    </row>
    <row r="86" spans="1:10" s="121" customFormat="1" ht="18" customHeight="1">
      <c r="A86" s="105" t="s">
        <v>292</v>
      </c>
      <c r="B86" s="252">
        <v>0</v>
      </c>
      <c r="C86" s="251">
        <v>0</v>
      </c>
      <c r="D86" s="251">
        <v>0</v>
      </c>
      <c r="E86" s="81">
        <v>0</v>
      </c>
      <c r="F86" s="81"/>
    </row>
    <row r="87" spans="1:10">
      <c r="A87" s="105" t="s">
        <v>123</v>
      </c>
      <c r="B87" s="252">
        <v>0</v>
      </c>
      <c r="C87" s="251">
        <v>0</v>
      </c>
      <c r="D87" s="251">
        <v>0</v>
      </c>
      <c r="E87" s="81">
        <v>0</v>
      </c>
      <c r="F87" s="81"/>
    </row>
    <row r="88" spans="1:10" s="121" customFormat="1">
      <c r="A88" s="105" t="s">
        <v>293</v>
      </c>
      <c r="B88" s="252">
        <v>0</v>
      </c>
      <c r="C88" s="251">
        <v>0</v>
      </c>
      <c r="D88" s="251">
        <v>0</v>
      </c>
      <c r="E88" s="81">
        <v>0</v>
      </c>
      <c r="F88" s="81"/>
    </row>
    <row r="89" spans="1:10" s="10" customFormat="1" ht="24">
      <c r="A89" s="105" t="s">
        <v>126</v>
      </c>
      <c r="B89" s="252">
        <v>0</v>
      </c>
      <c r="C89" s="251">
        <v>0</v>
      </c>
      <c r="D89" s="251">
        <v>0</v>
      </c>
      <c r="E89" s="81">
        <v>0</v>
      </c>
      <c r="F89" s="81"/>
    </row>
    <row r="90" spans="1:10" s="121" customFormat="1" ht="24" customHeight="1">
      <c r="A90" s="105" t="s">
        <v>294</v>
      </c>
      <c r="B90" s="252">
        <v>1</v>
      </c>
      <c r="C90" s="251">
        <v>319</v>
      </c>
      <c r="D90" s="251">
        <v>237</v>
      </c>
      <c r="E90" s="81">
        <v>82</v>
      </c>
      <c r="F90" s="81"/>
    </row>
    <row r="91" spans="1:10" s="121" customFormat="1" ht="18" customHeight="1">
      <c r="A91" s="105" t="s">
        <v>323</v>
      </c>
      <c r="B91" s="252">
        <v>0</v>
      </c>
      <c r="C91" s="251">
        <v>0</v>
      </c>
      <c r="D91" s="251">
        <v>0</v>
      </c>
      <c r="E91" s="81">
        <v>0</v>
      </c>
      <c r="F91" s="81"/>
    </row>
    <row r="92" spans="1:10" s="121" customFormat="1">
      <c r="A92" s="105" t="s">
        <v>124</v>
      </c>
      <c r="B92" s="252">
        <v>0</v>
      </c>
      <c r="C92" s="251">
        <v>0</v>
      </c>
      <c r="D92" s="251">
        <v>0</v>
      </c>
      <c r="E92" s="81">
        <v>0</v>
      </c>
      <c r="F92" s="81"/>
    </row>
    <row r="93" spans="1:10" s="121" customFormat="1" ht="24" customHeight="1">
      <c r="A93" s="103" t="s">
        <v>295</v>
      </c>
      <c r="B93" s="50">
        <v>4</v>
      </c>
      <c r="C93" s="52">
        <v>961</v>
      </c>
      <c r="D93" s="52">
        <v>666</v>
      </c>
      <c r="E93" s="73">
        <v>295</v>
      </c>
      <c r="F93" s="73"/>
      <c r="G93" s="73"/>
      <c r="H93" s="73"/>
      <c r="I93" s="73"/>
      <c r="J93" s="73">
        <f>SUM(F80:F92)</f>
        <v>0</v>
      </c>
    </row>
    <row r="94" spans="1:10" ht="36" customHeight="1">
      <c r="A94" s="97"/>
      <c r="B94" s="409" t="s">
        <v>177</v>
      </c>
      <c r="C94" s="407"/>
      <c r="D94" s="407"/>
      <c r="E94" s="406"/>
    </row>
    <row r="95" spans="1:10" s="121" customFormat="1">
      <c r="A95" s="105" t="s">
        <v>289</v>
      </c>
      <c r="B95" s="252">
        <v>1</v>
      </c>
      <c r="C95" s="251">
        <v>240</v>
      </c>
      <c r="D95" s="251">
        <v>137</v>
      </c>
      <c r="E95" s="81">
        <v>103</v>
      </c>
      <c r="F95" s="81"/>
    </row>
    <row r="96" spans="1:10" ht="18" customHeight="1">
      <c r="A96" s="105" t="s">
        <v>120</v>
      </c>
      <c r="B96" s="252">
        <v>0</v>
      </c>
      <c r="C96" s="251">
        <v>0</v>
      </c>
      <c r="D96" s="251">
        <v>0</v>
      </c>
      <c r="E96" s="81">
        <v>0</v>
      </c>
      <c r="F96" s="81"/>
    </row>
    <row r="97" spans="1:10" s="121" customFormat="1">
      <c r="A97" s="75" t="s">
        <v>121</v>
      </c>
      <c r="B97" s="252">
        <v>0</v>
      </c>
      <c r="C97" s="251">
        <v>0</v>
      </c>
      <c r="D97" s="251">
        <v>0</v>
      </c>
      <c r="E97" s="81">
        <v>0</v>
      </c>
      <c r="F97" s="81"/>
    </row>
    <row r="98" spans="1:10" s="121" customFormat="1">
      <c r="A98" s="75" t="s">
        <v>290</v>
      </c>
      <c r="B98" s="252">
        <v>0</v>
      </c>
      <c r="C98" s="251">
        <v>0</v>
      </c>
      <c r="D98" s="251">
        <v>0</v>
      </c>
      <c r="E98" s="81">
        <v>0</v>
      </c>
      <c r="F98" s="81"/>
    </row>
    <row r="99" spans="1:10" s="121" customFormat="1">
      <c r="A99" s="75" t="s">
        <v>122</v>
      </c>
      <c r="B99" s="252">
        <v>0</v>
      </c>
      <c r="C99" s="251">
        <v>0</v>
      </c>
      <c r="D99" s="251">
        <v>0</v>
      </c>
      <c r="E99" s="81">
        <v>0</v>
      </c>
      <c r="F99" s="81"/>
    </row>
    <row r="100" spans="1:10" s="121" customFormat="1" ht="24" customHeight="1">
      <c r="A100" s="75" t="s">
        <v>291</v>
      </c>
      <c r="B100" s="252">
        <v>1</v>
      </c>
      <c r="C100" s="251">
        <v>181</v>
      </c>
      <c r="D100" s="251">
        <v>109</v>
      </c>
      <c r="E100" s="81">
        <v>72</v>
      </c>
      <c r="F100" s="81"/>
    </row>
    <row r="101" spans="1:10" s="121" customFormat="1" ht="18" customHeight="1">
      <c r="A101" s="105" t="s">
        <v>292</v>
      </c>
      <c r="B101" s="252">
        <v>1</v>
      </c>
      <c r="C101" s="251">
        <v>130</v>
      </c>
      <c r="D101" s="251">
        <v>77</v>
      </c>
      <c r="E101" s="81">
        <v>53</v>
      </c>
      <c r="F101" s="81"/>
    </row>
    <row r="102" spans="1:10">
      <c r="A102" s="105" t="s">
        <v>123</v>
      </c>
      <c r="B102" s="252">
        <v>0</v>
      </c>
      <c r="C102" s="251">
        <v>0</v>
      </c>
      <c r="D102" s="251">
        <v>0</v>
      </c>
      <c r="E102" s="81">
        <v>0</v>
      </c>
      <c r="F102" s="81"/>
    </row>
    <row r="103" spans="1:10" s="121" customFormat="1">
      <c r="A103" s="105" t="s">
        <v>293</v>
      </c>
      <c r="B103" s="252">
        <v>0</v>
      </c>
      <c r="C103" s="251">
        <v>0</v>
      </c>
      <c r="D103" s="251">
        <v>0</v>
      </c>
      <c r="E103" s="81">
        <v>0</v>
      </c>
      <c r="F103" s="81"/>
    </row>
    <row r="104" spans="1:10" s="10" customFormat="1" ht="24">
      <c r="A104" s="105" t="s">
        <v>126</v>
      </c>
      <c r="B104" s="252">
        <v>0</v>
      </c>
      <c r="C104" s="251">
        <v>0</v>
      </c>
      <c r="D104" s="251">
        <v>0</v>
      </c>
      <c r="E104" s="81">
        <v>0</v>
      </c>
      <c r="F104" s="81"/>
    </row>
    <row r="105" spans="1:10" s="121" customFormat="1" ht="24" customHeight="1">
      <c r="A105" s="105" t="s">
        <v>294</v>
      </c>
      <c r="B105" s="252">
        <v>1</v>
      </c>
      <c r="C105" s="251">
        <v>204</v>
      </c>
      <c r="D105" s="251">
        <v>129</v>
      </c>
      <c r="E105" s="81">
        <v>75</v>
      </c>
      <c r="F105" s="81"/>
    </row>
    <row r="106" spans="1:10" s="121" customFormat="1" ht="18" customHeight="1">
      <c r="A106" s="105" t="s">
        <v>323</v>
      </c>
      <c r="B106" s="252">
        <v>0</v>
      </c>
      <c r="C106" s="251">
        <v>0</v>
      </c>
      <c r="D106" s="251">
        <v>0</v>
      </c>
      <c r="E106" s="81">
        <v>0</v>
      </c>
      <c r="F106" s="81"/>
    </row>
    <row r="107" spans="1:10" s="121" customFormat="1">
      <c r="A107" s="105" t="s">
        <v>124</v>
      </c>
      <c r="B107" s="252">
        <v>0</v>
      </c>
      <c r="C107" s="251">
        <v>0</v>
      </c>
      <c r="D107" s="251">
        <v>0</v>
      </c>
      <c r="E107" s="81">
        <v>0</v>
      </c>
      <c r="F107" s="81"/>
    </row>
    <row r="108" spans="1:10" s="1" customFormat="1" ht="24" customHeight="1">
      <c r="A108" s="103" t="s">
        <v>295</v>
      </c>
      <c r="B108" s="50">
        <v>4</v>
      </c>
      <c r="C108" s="52">
        <v>755</v>
      </c>
      <c r="D108" s="52">
        <v>452</v>
      </c>
      <c r="E108" s="73">
        <v>303</v>
      </c>
      <c r="F108" s="300"/>
      <c r="G108" s="300"/>
      <c r="H108" s="300"/>
      <c r="I108" s="300"/>
      <c r="J108" s="300"/>
    </row>
    <row r="109" spans="1:10" ht="36" customHeight="1">
      <c r="A109" s="97"/>
      <c r="B109" s="409" t="s">
        <v>152</v>
      </c>
      <c r="C109" s="407"/>
      <c r="D109" s="407"/>
      <c r="E109" s="406"/>
    </row>
    <row r="110" spans="1:10" s="121" customFormat="1">
      <c r="A110" s="105" t="s">
        <v>289</v>
      </c>
      <c r="B110" s="252">
        <v>2</v>
      </c>
      <c r="C110" s="251">
        <v>143</v>
      </c>
      <c r="D110" s="251">
        <v>88</v>
      </c>
      <c r="E110" s="81">
        <v>55</v>
      </c>
      <c r="F110" s="81"/>
    </row>
    <row r="111" spans="1:10" ht="18" customHeight="1">
      <c r="A111" s="105" t="s">
        <v>120</v>
      </c>
      <c r="B111" s="252">
        <v>5</v>
      </c>
      <c r="C111" s="251">
        <v>226</v>
      </c>
      <c r="D111" s="251">
        <v>143</v>
      </c>
      <c r="E111" s="81">
        <v>83</v>
      </c>
      <c r="F111" s="81"/>
    </row>
    <row r="112" spans="1:10" s="121" customFormat="1">
      <c r="A112" s="75" t="s">
        <v>121</v>
      </c>
      <c r="B112" s="252">
        <v>5</v>
      </c>
      <c r="C112" s="251">
        <v>303</v>
      </c>
      <c r="D112" s="251">
        <v>203</v>
      </c>
      <c r="E112" s="81">
        <v>100</v>
      </c>
      <c r="F112" s="81"/>
    </row>
    <row r="113" spans="1:6" s="121" customFormat="1">
      <c r="A113" s="75" t="s">
        <v>290</v>
      </c>
      <c r="B113" s="252">
        <v>2</v>
      </c>
      <c r="C113" s="251">
        <v>133</v>
      </c>
      <c r="D113" s="251">
        <v>83</v>
      </c>
      <c r="E113" s="81">
        <v>50</v>
      </c>
      <c r="F113" s="81"/>
    </row>
    <row r="114" spans="1:6" s="121" customFormat="1">
      <c r="A114" s="75" t="s">
        <v>122</v>
      </c>
      <c r="B114" s="252">
        <v>5</v>
      </c>
      <c r="C114" s="251">
        <v>343</v>
      </c>
      <c r="D114" s="251">
        <v>198</v>
      </c>
      <c r="E114" s="81">
        <v>145</v>
      </c>
      <c r="F114" s="81"/>
    </row>
    <row r="115" spans="1:6" s="121" customFormat="1" ht="24" customHeight="1">
      <c r="A115" s="75" t="s">
        <v>291</v>
      </c>
      <c r="B115" s="252">
        <v>4</v>
      </c>
      <c r="C115" s="251">
        <v>331</v>
      </c>
      <c r="D115" s="251">
        <v>232</v>
      </c>
      <c r="E115" s="81">
        <v>99</v>
      </c>
      <c r="F115" s="81"/>
    </row>
    <row r="116" spans="1:6" s="121" customFormat="1" ht="18" customHeight="1">
      <c r="A116" s="105" t="s">
        <v>292</v>
      </c>
      <c r="B116" s="252">
        <v>4</v>
      </c>
      <c r="C116" s="251">
        <v>273</v>
      </c>
      <c r="D116" s="251">
        <v>178</v>
      </c>
      <c r="E116" s="81">
        <v>95</v>
      </c>
      <c r="F116" s="81"/>
    </row>
    <row r="117" spans="1:6">
      <c r="A117" s="105" t="s">
        <v>123</v>
      </c>
      <c r="B117" s="252">
        <v>6</v>
      </c>
      <c r="C117" s="251">
        <v>362</v>
      </c>
      <c r="D117" s="251">
        <v>221</v>
      </c>
      <c r="E117" s="81">
        <v>141</v>
      </c>
      <c r="F117" s="81"/>
    </row>
    <row r="118" spans="1:6" s="121" customFormat="1">
      <c r="A118" s="105" t="s">
        <v>293</v>
      </c>
      <c r="B118" s="252">
        <v>4</v>
      </c>
      <c r="C118" s="251">
        <v>278</v>
      </c>
      <c r="D118" s="251">
        <v>184</v>
      </c>
      <c r="E118" s="81">
        <v>94</v>
      </c>
      <c r="F118" s="81"/>
    </row>
    <row r="119" spans="1:6" s="10" customFormat="1" ht="24">
      <c r="A119" s="105" t="s">
        <v>126</v>
      </c>
      <c r="B119" s="252">
        <v>3</v>
      </c>
      <c r="C119" s="251">
        <v>293</v>
      </c>
      <c r="D119" s="251">
        <v>174</v>
      </c>
      <c r="E119" s="81">
        <v>119</v>
      </c>
      <c r="F119" s="81"/>
    </row>
    <row r="120" spans="1:6" s="121" customFormat="1" ht="24" customHeight="1">
      <c r="A120" s="105" t="s">
        <v>294</v>
      </c>
      <c r="B120" s="252">
        <v>6</v>
      </c>
      <c r="C120" s="251">
        <v>505</v>
      </c>
      <c r="D120" s="251">
        <v>291</v>
      </c>
      <c r="E120" s="81">
        <v>214</v>
      </c>
      <c r="F120" s="81"/>
    </row>
    <row r="121" spans="1:6" s="121" customFormat="1" ht="18" customHeight="1">
      <c r="A121" s="105" t="s">
        <v>323</v>
      </c>
      <c r="B121" s="252">
        <v>3</v>
      </c>
      <c r="C121" s="251">
        <v>188</v>
      </c>
      <c r="D121" s="251">
        <v>115</v>
      </c>
      <c r="E121" s="81">
        <v>73</v>
      </c>
      <c r="F121" s="81"/>
    </row>
    <row r="122" spans="1:6" s="121" customFormat="1">
      <c r="A122" s="105" t="s">
        <v>124</v>
      </c>
      <c r="B122" s="252">
        <v>3</v>
      </c>
      <c r="C122" s="251">
        <v>142</v>
      </c>
      <c r="D122" s="251">
        <v>96</v>
      </c>
      <c r="E122" s="81">
        <v>46</v>
      </c>
      <c r="F122" s="81"/>
    </row>
    <row r="123" spans="1:6" s="1" customFormat="1" ht="24" customHeight="1">
      <c r="A123" s="103" t="s">
        <v>295</v>
      </c>
      <c r="B123" s="50">
        <v>52</v>
      </c>
      <c r="C123" s="52">
        <v>3520</v>
      </c>
      <c r="D123" s="52">
        <v>2206</v>
      </c>
      <c r="E123" s="73">
        <v>1314</v>
      </c>
    </row>
    <row r="124" spans="1:6" ht="36" customHeight="1">
      <c r="A124" s="97"/>
      <c r="B124" s="409" t="s">
        <v>178</v>
      </c>
      <c r="C124" s="407"/>
      <c r="D124" s="407"/>
      <c r="E124" s="406"/>
    </row>
    <row r="125" spans="1:6" s="121" customFormat="1">
      <c r="A125" s="105" t="s">
        <v>289</v>
      </c>
      <c r="B125" s="252">
        <v>1</v>
      </c>
      <c r="C125" s="251">
        <v>94</v>
      </c>
      <c r="D125" s="251">
        <v>89</v>
      </c>
      <c r="E125" s="81">
        <v>5</v>
      </c>
      <c r="F125" s="81"/>
    </row>
    <row r="126" spans="1:6" ht="18" customHeight="1">
      <c r="A126" s="105" t="s">
        <v>120</v>
      </c>
      <c r="B126" s="252">
        <v>1</v>
      </c>
      <c r="C126" s="251">
        <v>97</v>
      </c>
      <c r="D126" s="251">
        <v>86</v>
      </c>
      <c r="E126" s="81">
        <v>11</v>
      </c>
      <c r="F126" s="81"/>
    </row>
    <row r="127" spans="1:6" s="121" customFormat="1">
      <c r="A127" s="75" t="s">
        <v>121</v>
      </c>
      <c r="B127" s="252">
        <v>2</v>
      </c>
      <c r="C127" s="251">
        <v>136</v>
      </c>
      <c r="D127" s="251">
        <v>124</v>
      </c>
      <c r="E127" s="81">
        <v>12</v>
      </c>
      <c r="F127" s="81"/>
    </row>
    <row r="128" spans="1:6" s="121" customFormat="1">
      <c r="A128" s="75" t="s">
        <v>290</v>
      </c>
      <c r="B128" s="252">
        <v>1</v>
      </c>
      <c r="C128" s="251">
        <v>85</v>
      </c>
      <c r="D128" s="251">
        <v>78</v>
      </c>
      <c r="E128" s="81">
        <v>7</v>
      </c>
      <c r="F128" s="81"/>
    </row>
    <row r="129" spans="1:6" s="121" customFormat="1">
      <c r="A129" s="75" t="s">
        <v>122</v>
      </c>
      <c r="B129" s="252">
        <v>2</v>
      </c>
      <c r="C129" s="251">
        <v>159</v>
      </c>
      <c r="D129" s="251">
        <v>150</v>
      </c>
      <c r="E129" s="81">
        <v>9</v>
      </c>
      <c r="F129" s="81"/>
    </row>
    <row r="130" spans="1:6" s="121" customFormat="1" ht="24" customHeight="1">
      <c r="A130" s="75" t="s">
        <v>291</v>
      </c>
      <c r="B130" s="252">
        <v>3</v>
      </c>
      <c r="C130" s="251">
        <v>319</v>
      </c>
      <c r="D130" s="251">
        <v>243</v>
      </c>
      <c r="E130" s="81">
        <v>76</v>
      </c>
      <c r="F130" s="81"/>
    </row>
    <row r="131" spans="1:6" s="121" customFormat="1" ht="18" customHeight="1">
      <c r="A131" s="105" t="s">
        <v>292</v>
      </c>
      <c r="B131" s="252">
        <v>1</v>
      </c>
      <c r="C131" s="251">
        <v>27</v>
      </c>
      <c r="D131" s="251">
        <v>26</v>
      </c>
      <c r="E131" s="81">
        <v>1</v>
      </c>
      <c r="F131" s="81"/>
    </row>
    <row r="132" spans="1:6">
      <c r="A132" s="105" t="s">
        <v>123</v>
      </c>
      <c r="B132" s="252">
        <v>1</v>
      </c>
      <c r="C132" s="251">
        <v>65</v>
      </c>
      <c r="D132" s="251">
        <v>62</v>
      </c>
      <c r="E132" s="81">
        <v>3</v>
      </c>
      <c r="F132" s="81"/>
    </row>
    <row r="133" spans="1:6" s="121" customFormat="1">
      <c r="A133" s="105" t="s">
        <v>293</v>
      </c>
      <c r="B133" s="252">
        <v>1</v>
      </c>
      <c r="C133" s="251">
        <v>75</v>
      </c>
      <c r="D133" s="251">
        <v>66</v>
      </c>
      <c r="E133" s="81">
        <v>9</v>
      </c>
      <c r="F133" s="81"/>
    </row>
    <row r="134" spans="1:6" s="10" customFormat="1" ht="24">
      <c r="A134" s="105" t="s">
        <v>126</v>
      </c>
      <c r="B134" s="252">
        <v>1</v>
      </c>
      <c r="C134" s="251">
        <v>106</v>
      </c>
      <c r="D134" s="251">
        <v>98</v>
      </c>
      <c r="E134" s="81">
        <v>8</v>
      </c>
      <c r="F134" s="81"/>
    </row>
    <row r="135" spans="1:6" s="121" customFormat="1" ht="24" customHeight="1">
      <c r="A135" s="105" t="s">
        <v>294</v>
      </c>
      <c r="B135" s="252">
        <v>1</v>
      </c>
      <c r="C135" s="251">
        <v>132</v>
      </c>
      <c r="D135" s="251">
        <v>122</v>
      </c>
      <c r="E135" s="81">
        <v>10</v>
      </c>
      <c r="F135" s="81"/>
    </row>
    <row r="136" spans="1:6" s="121" customFormat="1" ht="18" customHeight="1">
      <c r="A136" s="105" t="s">
        <v>323</v>
      </c>
      <c r="B136" s="252">
        <v>1</v>
      </c>
      <c r="C136" s="251">
        <v>22</v>
      </c>
      <c r="D136" s="251">
        <v>20</v>
      </c>
      <c r="E136" s="81">
        <v>2</v>
      </c>
      <c r="F136" s="81"/>
    </row>
    <row r="137" spans="1:6" s="121" customFormat="1">
      <c r="A137" s="105" t="s">
        <v>124</v>
      </c>
      <c r="B137" s="252">
        <v>1</v>
      </c>
      <c r="C137" s="251">
        <v>93</v>
      </c>
      <c r="D137" s="251">
        <v>88</v>
      </c>
      <c r="E137" s="81">
        <v>5</v>
      </c>
      <c r="F137" s="81"/>
    </row>
    <row r="138" spans="1:6" s="1" customFormat="1" ht="24" customHeight="1">
      <c r="A138" s="103" t="s">
        <v>295</v>
      </c>
      <c r="B138" s="50">
        <v>17</v>
      </c>
      <c r="C138" s="52">
        <v>1410</v>
      </c>
      <c r="D138" s="52">
        <v>1252</v>
      </c>
      <c r="E138" s="73">
        <v>158</v>
      </c>
    </row>
    <row r="139" spans="1:6" ht="36" customHeight="1">
      <c r="A139" s="97"/>
      <c r="B139" s="409" t="s">
        <v>194</v>
      </c>
      <c r="C139" s="407"/>
      <c r="D139" s="407"/>
      <c r="E139" s="406"/>
    </row>
    <row r="140" spans="1:6" s="121" customFormat="1">
      <c r="A140" s="105" t="s">
        <v>289</v>
      </c>
      <c r="B140" s="252">
        <v>1</v>
      </c>
      <c r="C140" s="341" t="s">
        <v>198</v>
      </c>
      <c r="D140" s="341" t="s">
        <v>198</v>
      </c>
      <c r="E140" s="190" t="s">
        <v>198</v>
      </c>
      <c r="F140" s="81"/>
    </row>
    <row r="141" spans="1:6" ht="18" customHeight="1">
      <c r="A141" s="105" t="s">
        <v>120</v>
      </c>
      <c r="B141" s="252">
        <v>1</v>
      </c>
      <c r="C141" s="341" t="s">
        <v>198</v>
      </c>
      <c r="D141" s="341" t="s">
        <v>198</v>
      </c>
      <c r="E141" s="190" t="s">
        <v>198</v>
      </c>
      <c r="F141" s="81"/>
    </row>
    <row r="142" spans="1:6" s="121" customFormat="1">
      <c r="A142" s="75" t="s">
        <v>121</v>
      </c>
      <c r="B142" s="252">
        <v>0</v>
      </c>
      <c r="C142" s="341" t="s">
        <v>198</v>
      </c>
      <c r="D142" s="341" t="s">
        <v>198</v>
      </c>
      <c r="E142" s="190" t="s">
        <v>198</v>
      </c>
      <c r="F142" s="81"/>
    </row>
    <row r="143" spans="1:6" s="121" customFormat="1">
      <c r="A143" s="75" t="s">
        <v>290</v>
      </c>
      <c r="B143" s="252">
        <v>1</v>
      </c>
      <c r="C143" s="341" t="s">
        <v>198</v>
      </c>
      <c r="D143" s="341" t="s">
        <v>198</v>
      </c>
      <c r="E143" s="190" t="s">
        <v>198</v>
      </c>
      <c r="F143" s="81"/>
    </row>
    <row r="144" spans="1:6" s="121" customFormat="1">
      <c r="A144" s="75" t="s">
        <v>122</v>
      </c>
      <c r="B144" s="252">
        <v>1</v>
      </c>
      <c r="C144" s="341" t="s">
        <v>198</v>
      </c>
      <c r="D144" s="341" t="s">
        <v>198</v>
      </c>
      <c r="E144" s="190" t="s">
        <v>198</v>
      </c>
      <c r="F144" s="81"/>
    </row>
    <row r="145" spans="1:24" s="121" customFormat="1" ht="24" customHeight="1">
      <c r="A145" s="75" t="s">
        <v>291</v>
      </c>
      <c r="B145" s="252">
        <v>1</v>
      </c>
      <c r="C145" s="341" t="s">
        <v>198</v>
      </c>
      <c r="D145" s="341" t="s">
        <v>198</v>
      </c>
      <c r="E145" s="190" t="s">
        <v>198</v>
      </c>
      <c r="F145" s="81"/>
    </row>
    <row r="146" spans="1:24" s="121" customFormat="1" ht="18" customHeight="1">
      <c r="A146" s="105" t="s">
        <v>292</v>
      </c>
      <c r="B146" s="252">
        <v>1</v>
      </c>
      <c r="C146" s="341" t="s">
        <v>198</v>
      </c>
      <c r="D146" s="341" t="s">
        <v>198</v>
      </c>
      <c r="E146" s="190" t="s">
        <v>198</v>
      </c>
      <c r="F146" s="81"/>
    </row>
    <row r="147" spans="1:24">
      <c r="A147" s="105" t="s">
        <v>123</v>
      </c>
      <c r="B147" s="252">
        <v>1</v>
      </c>
      <c r="C147" s="341" t="s">
        <v>198</v>
      </c>
      <c r="D147" s="341" t="s">
        <v>198</v>
      </c>
      <c r="E147" s="190" t="s">
        <v>198</v>
      </c>
      <c r="F147" s="81"/>
    </row>
    <row r="148" spans="1:24" s="121" customFormat="1">
      <c r="A148" s="105" t="s">
        <v>293</v>
      </c>
      <c r="B148" s="252">
        <v>0</v>
      </c>
      <c r="C148" s="341" t="s">
        <v>198</v>
      </c>
      <c r="D148" s="341" t="s">
        <v>198</v>
      </c>
      <c r="E148" s="190" t="s">
        <v>198</v>
      </c>
      <c r="F148" s="81"/>
    </row>
    <row r="149" spans="1:24" s="10" customFormat="1" ht="24">
      <c r="A149" s="105" t="s">
        <v>190</v>
      </c>
      <c r="B149" s="252">
        <v>2</v>
      </c>
      <c r="C149" s="341" t="s">
        <v>198</v>
      </c>
      <c r="D149" s="341" t="s">
        <v>198</v>
      </c>
      <c r="E149" s="190" t="s">
        <v>198</v>
      </c>
      <c r="F149" s="81"/>
    </row>
    <row r="150" spans="1:24" s="121" customFormat="1" ht="24" customHeight="1">
      <c r="A150" s="105" t="s">
        <v>294</v>
      </c>
      <c r="B150" s="252">
        <v>1</v>
      </c>
      <c r="C150" s="341" t="s">
        <v>198</v>
      </c>
      <c r="D150" s="341" t="s">
        <v>198</v>
      </c>
      <c r="E150" s="190" t="s">
        <v>198</v>
      </c>
      <c r="F150" s="81"/>
    </row>
    <row r="151" spans="1:24" s="121" customFormat="1" ht="18" customHeight="1">
      <c r="A151" s="105" t="s">
        <v>323</v>
      </c>
      <c r="B151" s="252">
        <v>0</v>
      </c>
      <c r="C151" s="341" t="s">
        <v>198</v>
      </c>
      <c r="D151" s="341" t="s">
        <v>198</v>
      </c>
      <c r="E151" s="190" t="s">
        <v>198</v>
      </c>
      <c r="F151" s="81"/>
    </row>
    <row r="152" spans="1:24" s="121" customFormat="1">
      <c r="A152" s="105" t="s">
        <v>124</v>
      </c>
      <c r="B152" s="252">
        <v>0</v>
      </c>
      <c r="C152" s="341" t="s">
        <v>198</v>
      </c>
      <c r="D152" s="341" t="s">
        <v>198</v>
      </c>
      <c r="E152" s="190" t="s">
        <v>198</v>
      </c>
      <c r="F152" s="81"/>
    </row>
    <row r="153" spans="1:24" s="1" customFormat="1" ht="24" customHeight="1">
      <c r="A153" s="103" t="s">
        <v>295</v>
      </c>
      <c r="B153" s="50">
        <v>10</v>
      </c>
      <c r="C153" s="342" t="s">
        <v>198</v>
      </c>
      <c r="D153" s="342" t="s">
        <v>198</v>
      </c>
      <c r="E153" s="192" t="s">
        <v>198</v>
      </c>
    </row>
    <row r="154" spans="1:24" ht="24" customHeight="1">
      <c r="A154" s="47" t="s">
        <v>281</v>
      </c>
    </row>
    <row r="155" spans="1:24" ht="12.6" customHeight="1">
      <c r="A155" s="17" t="s">
        <v>255</v>
      </c>
      <c r="B155" s="21"/>
      <c r="C155" s="21"/>
      <c r="D155" s="20"/>
      <c r="E155" s="8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</sheetData>
  <mergeCells count="14">
    <mergeCell ref="B49:E49"/>
    <mergeCell ref="A2:A3"/>
    <mergeCell ref="B2:B3"/>
    <mergeCell ref="C2:E2"/>
    <mergeCell ref="B109:E109"/>
    <mergeCell ref="B124:E124"/>
    <mergeCell ref="B139:E139"/>
    <mergeCell ref="B64:E64"/>
    <mergeCell ref="B79:E79"/>
    <mergeCell ref="A1:E1"/>
    <mergeCell ref="B94:E94"/>
    <mergeCell ref="B4:E4"/>
    <mergeCell ref="B19:E19"/>
    <mergeCell ref="B34:E3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3" manualBreakCount="3">
    <brk id="63" max="4" man="1"/>
    <brk id="93" max="4" man="1"/>
    <brk id="123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00B050"/>
  </sheetPr>
  <dimension ref="A1:X155"/>
  <sheetViews>
    <sheetView showGridLines="0" zoomScaleNormal="100" workbookViewId="0">
      <selection activeCell="H9" sqref="H9"/>
    </sheetView>
  </sheetViews>
  <sheetFormatPr baseColWidth="10" defaultRowHeight="12" customHeight="1"/>
  <cols>
    <col min="1" max="1" width="28.28515625" customWidth="1"/>
    <col min="2" max="5" width="16.7109375" customWidth="1"/>
  </cols>
  <sheetData>
    <row r="1" spans="1:6" ht="48" customHeight="1">
      <c r="A1" s="439" t="s">
        <v>394</v>
      </c>
      <c r="B1" s="440"/>
      <c r="C1" s="440"/>
      <c r="D1" s="440"/>
      <c r="E1" s="440"/>
    </row>
    <row r="2" spans="1:6" ht="20.100000000000001" customHeight="1">
      <c r="A2" s="455" t="s">
        <v>254</v>
      </c>
      <c r="B2" s="457" t="s">
        <v>275</v>
      </c>
      <c r="C2" s="459" t="s">
        <v>309</v>
      </c>
      <c r="D2" s="460"/>
      <c r="E2" s="460"/>
    </row>
    <row r="3" spans="1:6" ht="20.100000000000001" customHeight="1">
      <c r="A3" s="456"/>
      <c r="B3" s="458"/>
      <c r="C3" s="30" t="s">
        <v>276</v>
      </c>
      <c r="D3" s="30" t="s">
        <v>277</v>
      </c>
      <c r="E3" s="55" t="s">
        <v>278</v>
      </c>
    </row>
    <row r="4" spans="1:6" ht="36" customHeight="1">
      <c r="A4" s="97"/>
      <c r="B4" s="409" t="s">
        <v>195</v>
      </c>
      <c r="C4" s="407"/>
      <c r="D4" s="407"/>
      <c r="E4" s="406"/>
    </row>
    <row r="5" spans="1:6" s="121" customFormat="1">
      <c r="A5" s="105" t="s">
        <v>289</v>
      </c>
      <c r="B5" s="252">
        <v>11</v>
      </c>
      <c r="C5" s="251">
        <v>1614</v>
      </c>
      <c r="D5" s="251">
        <v>1027</v>
      </c>
      <c r="E5" s="81">
        <v>587</v>
      </c>
      <c r="F5" s="81"/>
    </row>
    <row r="6" spans="1:6" ht="18" customHeight="1">
      <c r="A6" s="105" t="s">
        <v>120</v>
      </c>
      <c r="B6" s="252">
        <v>11</v>
      </c>
      <c r="C6" s="251">
        <v>1222</v>
      </c>
      <c r="D6" s="251">
        <v>765</v>
      </c>
      <c r="E6" s="81">
        <v>457</v>
      </c>
      <c r="F6" s="81"/>
    </row>
    <row r="7" spans="1:6" s="121" customFormat="1">
      <c r="A7" s="75" t="s">
        <v>121</v>
      </c>
      <c r="B7" s="252">
        <v>13</v>
      </c>
      <c r="C7" s="251">
        <v>1557</v>
      </c>
      <c r="D7" s="251">
        <v>956</v>
      </c>
      <c r="E7" s="81">
        <v>601</v>
      </c>
      <c r="F7" s="81"/>
    </row>
    <row r="8" spans="1:6" s="121" customFormat="1">
      <c r="A8" s="75" t="s">
        <v>290</v>
      </c>
      <c r="B8" s="252">
        <v>8</v>
      </c>
      <c r="C8" s="251">
        <v>867</v>
      </c>
      <c r="D8" s="251">
        <v>518</v>
      </c>
      <c r="E8" s="81">
        <v>349</v>
      </c>
      <c r="F8" s="81"/>
    </row>
    <row r="9" spans="1:6" s="121" customFormat="1">
      <c r="A9" s="75" t="s">
        <v>122</v>
      </c>
      <c r="B9" s="252">
        <v>13</v>
      </c>
      <c r="C9" s="251">
        <v>1348</v>
      </c>
      <c r="D9" s="251">
        <v>852</v>
      </c>
      <c r="E9" s="81">
        <v>496</v>
      </c>
      <c r="F9" s="81"/>
    </row>
    <row r="10" spans="1:6" s="121" customFormat="1" ht="24" customHeight="1">
      <c r="A10" s="75" t="s">
        <v>291</v>
      </c>
      <c r="B10" s="252">
        <v>13</v>
      </c>
      <c r="C10" s="251">
        <v>1970</v>
      </c>
      <c r="D10" s="251">
        <v>1246</v>
      </c>
      <c r="E10" s="81">
        <v>724</v>
      </c>
      <c r="F10" s="81"/>
    </row>
    <row r="11" spans="1:6" s="121" customFormat="1" ht="18" customHeight="1">
      <c r="A11" s="105" t="s">
        <v>292</v>
      </c>
      <c r="B11" s="252">
        <v>10</v>
      </c>
      <c r="C11" s="251">
        <v>1289</v>
      </c>
      <c r="D11" s="251">
        <v>817</v>
      </c>
      <c r="E11" s="81">
        <v>472</v>
      </c>
      <c r="F11" s="81"/>
    </row>
    <row r="12" spans="1:6">
      <c r="A12" s="105" t="s">
        <v>123</v>
      </c>
      <c r="B12" s="252">
        <v>10</v>
      </c>
      <c r="C12" s="251">
        <v>1290</v>
      </c>
      <c r="D12" s="251">
        <v>798</v>
      </c>
      <c r="E12" s="81">
        <v>492</v>
      </c>
      <c r="F12" s="81"/>
    </row>
    <row r="13" spans="1:6" s="121" customFormat="1">
      <c r="A13" s="105" t="s">
        <v>293</v>
      </c>
      <c r="B13" s="252">
        <v>8</v>
      </c>
      <c r="C13" s="251">
        <v>1157</v>
      </c>
      <c r="D13" s="251">
        <v>723</v>
      </c>
      <c r="E13" s="81">
        <v>434</v>
      </c>
      <c r="F13" s="81"/>
    </row>
    <row r="14" spans="1:6" s="10" customFormat="1" ht="24">
      <c r="A14" s="105" t="s">
        <v>126</v>
      </c>
      <c r="B14" s="252">
        <v>8</v>
      </c>
      <c r="C14" s="251">
        <v>1164</v>
      </c>
      <c r="D14" s="251">
        <v>734</v>
      </c>
      <c r="E14" s="81">
        <v>430</v>
      </c>
      <c r="F14" s="81"/>
    </row>
    <row r="15" spans="1:6" s="121" customFormat="1" ht="24" customHeight="1">
      <c r="A15" s="105" t="s">
        <v>294</v>
      </c>
      <c r="B15" s="252">
        <v>16</v>
      </c>
      <c r="C15" s="251">
        <v>2421</v>
      </c>
      <c r="D15" s="251">
        <v>1533</v>
      </c>
      <c r="E15" s="81">
        <v>888</v>
      </c>
      <c r="F15" s="81"/>
    </row>
    <row r="16" spans="1:6" s="121" customFormat="1" ht="18" customHeight="1">
      <c r="A16" s="105" t="s">
        <v>323</v>
      </c>
      <c r="B16" s="252">
        <v>7</v>
      </c>
      <c r="C16" s="251">
        <v>722</v>
      </c>
      <c r="D16" s="251">
        <v>436</v>
      </c>
      <c r="E16" s="81">
        <v>286</v>
      </c>
      <c r="F16" s="81"/>
    </row>
    <row r="17" spans="1:6" s="121" customFormat="1">
      <c r="A17" s="105" t="s">
        <v>124</v>
      </c>
      <c r="B17" s="252">
        <v>7</v>
      </c>
      <c r="C17" s="251">
        <v>822</v>
      </c>
      <c r="D17" s="251">
        <v>511</v>
      </c>
      <c r="E17" s="81">
        <v>311</v>
      </c>
      <c r="F17" s="81"/>
    </row>
    <row r="18" spans="1:6" s="121" customFormat="1" ht="24" customHeight="1">
      <c r="A18" s="103" t="s">
        <v>295</v>
      </c>
      <c r="B18" s="50">
        <v>135</v>
      </c>
      <c r="C18" s="52">
        <v>17443</v>
      </c>
      <c r="D18" s="52">
        <v>10916</v>
      </c>
      <c r="E18" s="73">
        <v>6527</v>
      </c>
      <c r="F18" s="73"/>
    </row>
    <row r="19" spans="1:6" ht="36" customHeight="1">
      <c r="A19" s="97"/>
      <c r="B19" s="409" t="s">
        <v>191</v>
      </c>
      <c r="C19" s="407"/>
      <c r="D19" s="407"/>
      <c r="E19" s="406"/>
    </row>
    <row r="20" spans="1:6" s="121" customFormat="1">
      <c r="A20" s="105" t="s">
        <v>289</v>
      </c>
      <c r="B20" s="252">
        <v>0</v>
      </c>
      <c r="C20" s="251">
        <v>0</v>
      </c>
      <c r="D20" s="251">
        <v>0</v>
      </c>
      <c r="E20" s="81">
        <v>0</v>
      </c>
      <c r="F20" s="81"/>
    </row>
    <row r="21" spans="1:6" ht="18" customHeight="1">
      <c r="A21" s="105" t="s">
        <v>120</v>
      </c>
      <c r="B21" s="252">
        <v>2</v>
      </c>
      <c r="C21" s="251">
        <v>406</v>
      </c>
      <c r="D21" s="251">
        <v>228</v>
      </c>
      <c r="E21" s="81">
        <v>178</v>
      </c>
      <c r="F21" s="81"/>
    </row>
    <row r="22" spans="1:6" s="121" customFormat="1">
      <c r="A22" s="75" t="s">
        <v>121</v>
      </c>
      <c r="B22" s="252">
        <v>1</v>
      </c>
      <c r="C22" s="251">
        <v>241</v>
      </c>
      <c r="D22" s="251">
        <v>142</v>
      </c>
      <c r="E22" s="81">
        <v>99</v>
      </c>
      <c r="F22" s="81"/>
    </row>
    <row r="23" spans="1:6" s="121" customFormat="1">
      <c r="A23" s="75" t="s">
        <v>290</v>
      </c>
      <c r="B23" s="252">
        <v>1</v>
      </c>
      <c r="C23" s="251">
        <v>177</v>
      </c>
      <c r="D23" s="251">
        <v>104</v>
      </c>
      <c r="E23" s="81">
        <v>73</v>
      </c>
      <c r="F23" s="81"/>
    </row>
    <row r="24" spans="1:6" s="121" customFormat="1">
      <c r="A24" s="75" t="s">
        <v>122</v>
      </c>
      <c r="B24" s="252">
        <v>0</v>
      </c>
      <c r="C24" s="251">
        <v>0</v>
      </c>
      <c r="D24" s="251">
        <v>0</v>
      </c>
      <c r="E24" s="81">
        <v>0</v>
      </c>
      <c r="F24" s="81"/>
    </row>
    <row r="25" spans="1:6" s="121" customFormat="1" ht="24" customHeight="1">
      <c r="A25" s="75" t="s">
        <v>291</v>
      </c>
      <c r="B25" s="252">
        <v>0</v>
      </c>
      <c r="C25" s="251">
        <v>0</v>
      </c>
      <c r="D25" s="251">
        <v>0</v>
      </c>
      <c r="E25" s="81">
        <v>0</v>
      </c>
      <c r="F25" s="81"/>
    </row>
    <row r="26" spans="1:6" s="121" customFormat="1" ht="18" customHeight="1">
      <c r="A26" s="105" t="s">
        <v>292</v>
      </c>
      <c r="B26" s="252">
        <v>0</v>
      </c>
      <c r="C26" s="251">
        <v>0</v>
      </c>
      <c r="D26" s="251">
        <v>0</v>
      </c>
      <c r="E26" s="81">
        <v>0</v>
      </c>
      <c r="F26" s="81"/>
    </row>
    <row r="27" spans="1:6">
      <c r="A27" s="105" t="s">
        <v>123</v>
      </c>
      <c r="B27" s="252">
        <v>2</v>
      </c>
      <c r="C27" s="251">
        <v>555</v>
      </c>
      <c r="D27" s="251">
        <v>350</v>
      </c>
      <c r="E27" s="81">
        <v>205</v>
      </c>
      <c r="F27" s="81"/>
    </row>
    <row r="28" spans="1:6" s="121" customFormat="1">
      <c r="A28" s="105" t="s">
        <v>293</v>
      </c>
      <c r="B28" s="252">
        <v>1</v>
      </c>
      <c r="C28" s="251">
        <v>294</v>
      </c>
      <c r="D28" s="251">
        <v>177</v>
      </c>
      <c r="E28" s="81">
        <v>117</v>
      </c>
      <c r="F28" s="81"/>
    </row>
    <row r="29" spans="1:6" s="10" customFormat="1" ht="24">
      <c r="A29" s="105" t="s">
        <v>126</v>
      </c>
      <c r="B29" s="252">
        <v>1</v>
      </c>
      <c r="C29" s="251">
        <v>204</v>
      </c>
      <c r="D29" s="251">
        <v>134</v>
      </c>
      <c r="E29" s="81">
        <v>70</v>
      </c>
      <c r="F29" s="81"/>
    </row>
    <row r="30" spans="1:6" s="121" customFormat="1" ht="24" customHeight="1">
      <c r="A30" s="105" t="s">
        <v>294</v>
      </c>
      <c r="B30" s="252">
        <v>0</v>
      </c>
      <c r="C30" s="251">
        <v>0</v>
      </c>
      <c r="D30" s="251">
        <v>0</v>
      </c>
      <c r="E30" s="81">
        <v>0</v>
      </c>
      <c r="F30" s="81"/>
    </row>
    <row r="31" spans="1:6" s="121" customFormat="1" ht="18" customHeight="1">
      <c r="A31" s="105" t="s">
        <v>323</v>
      </c>
      <c r="B31" s="252">
        <v>0</v>
      </c>
      <c r="C31" s="251">
        <v>0</v>
      </c>
      <c r="D31" s="251">
        <v>0</v>
      </c>
      <c r="E31" s="81">
        <v>0</v>
      </c>
      <c r="F31" s="81"/>
    </row>
    <row r="32" spans="1:6" s="121" customFormat="1">
      <c r="A32" s="105" t="s">
        <v>124</v>
      </c>
      <c r="B32" s="252">
        <v>1</v>
      </c>
      <c r="C32" s="251">
        <v>212</v>
      </c>
      <c r="D32" s="251">
        <v>134</v>
      </c>
      <c r="E32" s="81">
        <v>78</v>
      </c>
      <c r="F32" s="81"/>
    </row>
    <row r="33" spans="1:6" s="121" customFormat="1" ht="24" customHeight="1">
      <c r="A33" s="103" t="s">
        <v>295</v>
      </c>
      <c r="B33" s="50">
        <v>9</v>
      </c>
      <c r="C33" s="52">
        <v>2089</v>
      </c>
      <c r="D33" s="52">
        <v>1269</v>
      </c>
      <c r="E33" s="73">
        <v>820</v>
      </c>
      <c r="F33" s="73"/>
    </row>
    <row r="34" spans="1:6" ht="36" customHeight="1">
      <c r="A34" s="97"/>
      <c r="B34" s="433" t="s">
        <v>174</v>
      </c>
      <c r="C34" s="433"/>
      <c r="D34" s="433"/>
      <c r="E34" s="433"/>
    </row>
    <row r="35" spans="1:6" s="121" customFormat="1">
      <c r="A35" s="105" t="s">
        <v>289</v>
      </c>
      <c r="B35" s="252">
        <v>3</v>
      </c>
      <c r="C35" s="251">
        <v>613</v>
      </c>
      <c r="D35" s="251">
        <v>369</v>
      </c>
      <c r="E35" s="81">
        <v>244</v>
      </c>
      <c r="F35" s="81"/>
    </row>
    <row r="36" spans="1:6" ht="18" customHeight="1">
      <c r="A36" s="105" t="s">
        <v>120</v>
      </c>
      <c r="B36" s="252">
        <v>3</v>
      </c>
      <c r="C36" s="251">
        <v>493</v>
      </c>
      <c r="D36" s="251">
        <v>308</v>
      </c>
      <c r="E36" s="81">
        <v>185</v>
      </c>
      <c r="F36" s="81"/>
    </row>
    <row r="37" spans="1:6" s="121" customFormat="1">
      <c r="A37" s="75" t="s">
        <v>121</v>
      </c>
      <c r="B37" s="252">
        <v>6</v>
      </c>
      <c r="C37" s="251">
        <v>968</v>
      </c>
      <c r="D37" s="251">
        <v>551</v>
      </c>
      <c r="E37" s="81">
        <v>417</v>
      </c>
      <c r="F37" s="81"/>
    </row>
    <row r="38" spans="1:6" s="121" customFormat="1">
      <c r="A38" s="75" t="s">
        <v>290</v>
      </c>
      <c r="B38" s="252">
        <v>3</v>
      </c>
      <c r="C38" s="251">
        <v>472</v>
      </c>
      <c r="D38" s="251">
        <v>253</v>
      </c>
      <c r="E38" s="81">
        <v>219</v>
      </c>
      <c r="F38" s="81"/>
    </row>
    <row r="39" spans="1:6" s="121" customFormat="1">
      <c r="A39" s="75" t="s">
        <v>122</v>
      </c>
      <c r="B39" s="252">
        <v>5</v>
      </c>
      <c r="C39" s="251">
        <v>786</v>
      </c>
      <c r="D39" s="251">
        <v>474</v>
      </c>
      <c r="E39" s="81">
        <v>312</v>
      </c>
      <c r="F39" s="81"/>
    </row>
    <row r="40" spans="1:6" s="121" customFormat="1" ht="24" customHeight="1">
      <c r="A40" s="75" t="s">
        <v>291</v>
      </c>
      <c r="B40" s="252">
        <v>5</v>
      </c>
      <c r="C40" s="251">
        <v>1058</v>
      </c>
      <c r="D40" s="251">
        <v>610</v>
      </c>
      <c r="E40" s="81">
        <v>448</v>
      </c>
      <c r="F40" s="81"/>
    </row>
    <row r="41" spans="1:6" s="121" customFormat="1" ht="18" customHeight="1">
      <c r="A41" s="105" t="s">
        <v>292</v>
      </c>
      <c r="B41" s="252">
        <v>5</v>
      </c>
      <c r="C41" s="251">
        <v>951</v>
      </c>
      <c r="D41" s="251">
        <v>593</v>
      </c>
      <c r="E41" s="81">
        <v>358</v>
      </c>
      <c r="F41" s="81"/>
    </row>
    <row r="42" spans="1:6">
      <c r="A42" s="105" t="s">
        <v>123</v>
      </c>
      <c r="B42" s="252">
        <v>3</v>
      </c>
      <c r="C42" s="251">
        <v>456</v>
      </c>
      <c r="D42" s="251">
        <v>263</v>
      </c>
      <c r="E42" s="81">
        <v>193</v>
      </c>
      <c r="F42" s="81"/>
    </row>
    <row r="43" spans="1:6" s="121" customFormat="1">
      <c r="A43" s="105" t="s">
        <v>293</v>
      </c>
      <c r="B43" s="252">
        <v>3</v>
      </c>
      <c r="C43" s="251">
        <v>554</v>
      </c>
      <c r="D43" s="251">
        <v>323</v>
      </c>
      <c r="E43" s="81">
        <v>231</v>
      </c>
      <c r="F43" s="81"/>
    </row>
    <row r="44" spans="1:6" s="10" customFormat="1" ht="24">
      <c r="A44" s="105" t="s">
        <v>126</v>
      </c>
      <c r="B44" s="252">
        <v>4</v>
      </c>
      <c r="C44" s="251">
        <v>691</v>
      </c>
      <c r="D44" s="251">
        <v>400</v>
      </c>
      <c r="E44" s="81">
        <v>291</v>
      </c>
      <c r="F44" s="81"/>
    </row>
    <row r="45" spans="1:6" s="121" customFormat="1" ht="24" customHeight="1">
      <c r="A45" s="105" t="s">
        <v>294</v>
      </c>
      <c r="B45" s="252">
        <v>6</v>
      </c>
      <c r="C45" s="251">
        <v>1135</v>
      </c>
      <c r="D45" s="251">
        <v>645</v>
      </c>
      <c r="E45" s="81">
        <v>490</v>
      </c>
      <c r="F45" s="81"/>
    </row>
    <row r="46" spans="1:6" s="121" customFormat="1" ht="18" customHeight="1">
      <c r="A46" s="105" t="s">
        <v>323</v>
      </c>
      <c r="B46" s="252">
        <v>4</v>
      </c>
      <c r="C46" s="251">
        <v>534</v>
      </c>
      <c r="D46" s="251">
        <v>321</v>
      </c>
      <c r="E46" s="81">
        <v>213</v>
      </c>
      <c r="F46" s="81"/>
    </row>
    <row r="47" spans="1:6" s="121" customFormat="1">
      <c r="A47" s="105" t="s">
        <v>124</v>
      </c>
      <c r="B47" s="252">
        <v>3</v>
      </c>
      <c r="C47" s="251">
        <v>468</v>
      </c>
      <c r="D47" s="251">
        <v>281</v>
      </c>
      <c r="E47" s="81">
        <v>187</v>
      </c>
      <c r="F47" s="81"/>
    </row>
    <row r="48" spans="1:6" s="121" customFormat="1" ht="24" customHeight="1">
      <c r="A48" s="103" t="s">
        <v>295</v>
      </c>
      <c r="B48" s="50">
        <v>53</v>
      </c>
      <c r="C48" s="52">
        <v>9179</v>
      </c>
      <c r="D48" s="52">
        <v>5391</v>
      </c>
      <c r="E48" s="73">
        <v>3788</v>
      </c>
      <c r="F48" s="73"/>
    </row>
    <row r="49" spans="1:6" ht="36" customHeight="1">
      <c r="A49" s="97"/>
      <c r="B49" s="409" t="s">
        <v>175</v>
      </c>
      <c r="C49" s="407"/>
      <c r="D49" s="407"/>
      <c r="E49" s="406"/>
    </row>
    <row r="50" spans="1:6" s="121" customFormat="1">
      <c r="A50" s="105" t="s">
        <v>289</v>
      </c>
      <c r="B50" s="252">
        <v>1</v>
      </c>
      <c r="C50" s="251">
        <v>166</v>
      </c>
      <c r="D50" s="251">
        <v>92</v>
      </c>
      <c r="E50" s="81">
        <v>74</v>
      </c>
      <c r="F50" s="81"/>
    </row>
    <row r="51" spans="1:6" ht="18" customHeight="1">
      <c r="A51" s="105" t="s">
        <v>120</v>
      </c>
      <c r="B51" s="252">
        <v>0</v>
      </c>
      <c r="C51" s="251">
        <v>0</v>
      </c>
      <c r="D51" s="251">
        <v>0</v>
      </c>
      <c r="E51" s="81">
        <v>0</v>
      </c>
      <c r="F51" s="81"/>
    </row>
    <row r="52" spans="1:6" s="121" customFormat="1">
      <c r="A52" s="75" t="s">
        <v>121</v>
      </c>
      <c r="B52" s="252">
        <v>0</v>
      </c>
      <c r="C52" s="251">
        <v>0</v>
      </c>
      <c r="D52" s="251">
        <v>0</v>
      </c>
      <c r="E52" s="81">
        <v>0</v>
      </c>
      <c r="F52" s="81"/>
    </row>
    <row r="53" spans="1:6" s="121" customFormat="1">
      <c r="A53" s="75" t="s">
        <v>290</v>
      </c>
      <c r="B53" s="252">
        <v>0</v>
      </c>
      <c r="C53" s="251">
        <v>0</v>
      </c>
      <c r="D53" s="251">
        <v>0</v>
      </c>
      <c r="E53" s="81">
        <v>0</v>
      </c>
      <c r="F53" s="81"/>
    </row>
    <row r="54" spans="1:6" s="121" customFormat="1">
      <c r="A54" s="75" t="s">
        <v>122</v>
      </c>
      <c r="B54" s="252">
        <v>0</v>
      </c>
      <c r="C54" s="251">
        <v>0</v>
      </c>
      <c r="D54" s="251">
        <v>0</v>
      </c>
      <c r="E54" s="81">
        <v>0</v>
      </c>
      <c r="F54" s="81"/>
    </row>
    <row r="55" spans="1:6" s="121" customFormat="1" ht="24" customHeight="1">
      <c r="A55" s="75" t="s">
        <v>291</v>
      </c>
      <c r="B55" s="252">
        <v>0</v>
      </c>
      <c r="C55" s="251">
        <v>0</v>
      </c>
      <c r="D55" s="251">
        <v>0</v>
      </c>
      <c r="E55" s="81">
        <v>0</v>
      </c>
      <c r="F55" s="81"/>
    </row>
    <row r="56" spans="1:6" s="121" customFormat="1" ht="18" customHeight="1">
      <c r="A56" s="105" t="s">
        <v>292</v>
      </c>
      <c r="B56" s="252">
        <v>0</v>
      </c>
      <c r="C56" s="251">
        <v>0</v>
      </c>
      <c r="D56" s="251">
        <v>0</v>
      </c>
      <c r="E56" s="81">
        <v>0</v>
      </c>
      <c r="F56" s="81"/>
    </row>
    <row r="57" spans="1:6">
      <c r="A57" s="105" t="s">
        <v>123</v>
      </c>
      <c r="B57" s="252">
        <v>0</v>
      </c>
      <c r="C57" s="251">
        <v>0</v>
      </c>
      <c r="D57" s="251">
        <v>0</v>
      </c>
      <c r="E57" s="81">
        <v>0</v>
      </c>
      <c r="F57" s="81"/>
    </row>
    <row r="58" spans="1:6" s="121" customFormat="1">
      <c r="A58" s="105" t="s">
        <v>293</v>
      </c>
      <c r="B58" s="252">
        <v>0</v>
      </c>
      <c r="C58" s="251">
        <v>0</v>
      </c>
      <c r="D58" s="251">
        <v>0</v>
      </c>
      <c r="E58" s="81">
        <v>0</v>
      </c>
      <c r="F58" s="81"/>
    </row>
    <row r="59" spans="1:6" s="10" customFormat="1" ht="24">
      <c r="A59" s="105" t="s">
        <v>126</v>
      </c>
      <c r="B59" s="252">
        <v>0</v>
      </c>
      <c r="C59" s="251">
        <v>0</v>
      </c>
      <c r="D59" s="251">
        <v>0</v>
      </c>
      <c r="E59" s="81">
        <v>0</v>
      </c>
      <c r="F59" s="81"/>
    </row>
    <row r="60" spans="1:6" s="121" customFormat="1" ht="24" customHeight="1">
      <c r="A60" s="105" t="s">
        <v>294</v>
      </c>
      <c r="B60" s="252">
        <v>1</v>
      </c>
      <c r="C60" s="251">
        <v>98</v>
      </c>
      <c r="D60" s="251">
        <v>63</v>
      </c>
      <c r="E60" s="81">
        <v>35</v>
      </c>
      <c r="F60" s="81"/>
    </row>
    <row r="61" spans="1:6" s="121" customFormat="1" ht="18" customHeight="1">
      <c r="A61" s="105" t="s">
        <v>323</v>
      </c>
      <c r="B61" s="252">
        <v>0</v>
      </c>
      <c r="C61" s="251">
        <v>0</v>
      </c>
      <c r="D61" s="251">
        <v>0</v>
      </c>
      <c r="E61" s="81">
        <v>0</v>
      </c>
      <c r="F61" s="81"/>
    </row>
    <row r="62" spans="1:6" s="121" customFormat="1">
      <c r="A62" s="105" t="s">
        <v>124</v>
      </c>
      <c r="B62" s="252">
        <v>0</v>
      </c>
      <c r="C62" s="251">
        <v>0</v>
      </c>
      <c r="D62" s="251">
        <v>0</v>
      </c>
      <c r="E62" s="81">
        <v>0</v>
      </c>
      <c r="F62" s="81"/>
    </row>
    <row r="63" spans="1:6" s="121" customFormat="1" ht="24" customHeight="1">
      <c r="A63" s="103" t="s">
        <v>295</v>
      </c>
      <c r="B63" s="50">
        <v>2</v>
      </c>
      <c r="C63" s="52">
        <v>264</v>
      </c>
      <c r="D63" s="52">
        <v>155</v>
      </c>
      <c r="E63" s="73">
        <v>109</v>
      </c>
      <c r="F63" s="73"/>
    </row>
    <row r="64" spans="1:6" ht="36" customHeight="1">
      <c r="A64" s="97"/>
      <c r="B64" s="409" t="s">
        <v>176</v>
      </c>
      <c r="C64" s="407"/>
      <c r="D64" s="407"/>
      <c r="E64" s="406"/>
    </row>
    <row r="65" spans="1:6" s="121" customFormat="1">
      <c r="A65" s="105" t="s">
        <v>289</v>
      </c>
      <c r="B65" s="252">
        <v>1</v>
      </c>
      <c r="C65" s="251">
        <v>97</v>
      </c>
      <c r="D65" s="251">
        <v>64</v>
      </c>
      <c r="E65" s="81">
        <v>33</v>
      </c>
      <c r="F65" s="81"/>
    </row>
    <row r="66" spans="1:6" ht="18" customHeight="1">
      <c r="A66" s="105" t="s">
        <v>120</v>
      </c>
      <c r="B66" s="252">
        <v>0</v>
      </c>
      <c r="C66" s="251">
        <v>0</v>
      </c>
      <c r="D66" s="251">
        <v>0</v>
      </c>
      <c r="E66" s="81">
        <v>0</v>
      </c>
      <c r="F66" s="81"/>
    </row>
    <row r="67" spans="1:6" s="121" customFormat="1">
      <c r="A67" s="75" t="s">
        <v>121</v>
      </c>
      <c r="B67" s="252">
        <v>0</v>
      </c>
      <c r="C67" s="251">
        <v>0</v>
      </c>
      <c r="D67" s="251">
        <v>0</v>
      </c>
      <c r="E67" s="81">
        <v>0</v>
      </c>
      <c r="F67" s="81"/>
    </row>
    <row r="68" spans="1:6" s="121" customFormat="1">
      <c r="A68" s="75" t="s">
        <v>290</v>
      </c>
      <c r="B68" s="252">
        <v>0</v>
      </c>
      <c r="C68" s="251">
        <v>0</v>
      </c>
      <c r="D68" s="251">
        <v>0</v>
      </c>
      <c r="E68" s="81">
        <v>0</v>
      </c>
      <c r="F68" s="81"/>
    </row>
    <row r="69" spans="1:6" s="121" customFormat="1">
      <c r="A69" s="75" t="s">
        <v>122</v>
      </c>
      <c r="B69" s="252">
        <v>0</v>
      </c>
      <c r="C69" s="251">
        <v>0</v>
      </c>
      <c r="D69" s="251">
        <v>0</v>
      </c>
      <c r="E69" s="81">
        <v>0</v>
      </c>
      <c r="F69" s="81"/>
    </row>
    <row r="70" spans="1:6" s="121" customFormat="1" ht="24" customHeight="1">
      <c r="A70" s="75" t="s">
        <v>291</v>
      </c>
      <c r="B70" s="252">
        <v>1</v>
      </c>
      <c r="C70" s="251">
        <v>132</v>
      </c>
      <c r="D70" s="251">
        <v>83</v>
      </c>
      <c r="E70" s="81">
        <v>49</v>
      </c>
      <c r="F70" s="81"/>
    </row>
    <row r="71" spans="1:6" s="121" customFormat="1" ht="18" customHeight="1">
      <c r="A71" s="105" t="s">
        <v>292</v>
      </c>
      <c r="B71" s="252">
        <v>0</v>
      </c>
      <c r="C71" s="251">
        <v>0</v>
      </c>
      <c r="D71" s="251">
        <v>0</v>
      </c>
      <c r="E71" s="81">
        <v>0</v>
      </c>
      <c r="F71" s="81"/>
    </row>
    <row r="72" spans="1:6">
      <c r="A72" s="105" t="s">
        <v>123</v>
      </c>
      <c r="B72" s="252">
        <v>0</v>
      </c>
      <c r="C72" s="251">
        <v>0</v>
      </c>
      <c r="D72" s="251">
        <v>0</v>
      </c>
      <c r="E72" s="81">
        <v>0</v>
      </c>
      <c r="F72" s="81"/>
    </row>
    <row r="73" spans="1:6" s="121" customFormat="1">
      <c r="A73" s="105" t="s">
        <v>293</v>
      </c>
      <c r="B73" s="252">
        <v>0</v>
      </c>
      <c r="C73" s="251">
        <v>0</v>
      </c>
      <c r="D73" s="251">
        <v>0</v>
      </c>
      <c r="E73" s="81">
        <v>0</v>
      </c>
      <c r="F73" s="81"/>
    </row>
    <row r="74" spans="1:6" s="10" customFormat="1" ht="24">
      <c r="A74" s="105" t="s">
        <v>126</v>
      </c>
      <c r="B74" s="252">
        <v>0</v>
      </c>
      <c r="C74" s="251">
        <v>0</v>
      </c>
      <c r="D74" s="251">
        <v>0</v>
      </c>
      <c r="E74" s="81">
        <v>0</v>
      </c>
      <c r="F74" s="81"/>
    </row>
    <row r="75" spans="1:6" s="121" customFormat="1" ht="24" customHeight="1">
      <c r="A75" s="105" t="s">
        <v>294</v>
      </c>
      <c r="B75" s="252">
        <v>1</v>
      </c>
      <c r="C75" s="251">
        <v>197</v>
      </c>
      <c r="D75" s="251">
        <v>136</v>
      </c>
      <c r="E75" s="81">
        <v>61</v>
      </c>
      <c r="F75" s="81"/>
    </row>
    <row r="76" spans="1:6" s="121" customFormat="1" ht="18" customHeight="1">
      <c r="A76" s="105" t="s">
        <v>323</v>
      </c>
      <c r="B76" s="252">
        <v>0</v>
      </c>
      <c r="C76" s="251">
        <v>0</v>
      </c>
      <c r="D76" s="251">
        <v>0</v>
      </c>
      <c r="E76" s="81">
        <v>0</v>
      </c>
      <c r="F76" s="81"/>
    </row>
    <row r="77" spans="1:6" s="121" customFormat="1">
      <c r="A77" s="105" t="s">
        <v>124</v>
      </c>
      <c r="B77" s="252">
        <v>0</v>
      </c>
      <c r="C77" s="251">
        <v>0</v>
      </c>
      <c r="D77" s="251">
        <v>0</v>
      </c>
      <c r="E77" s="81">
        <v>0</v>
      </c>
      <c r="F77" s="81"/>
    </row>
    <row r="78" spans="1:6" s="121" customFormat="1" ht="24" customHeight="1">
      <c r="A78" s="103" t="s">
        <v>295</v>
      </c>
      <c r="B78" s="50">
        <v>3</v>
      </c>
      <c r="C78" s="52">
        <v>426</v>
      </c>
      <c r="D78" s="52">
        <v>283</v>
      </c>
      <c r="E78" s="73">
        <v>143</v>
      </c>
      <c r="F78" s="73"/>
    </row>
    <row r="79" spans="1:6" ht="36" customHeight="1">
      <c r="A79" s="97"/>
      <c r="B79" s="409" t="s">
        <v>192</v>
      </c>
      <c r="C79" s="407"/>
      <c r="D79" s="407"/>
      <c r="E79" s="406"/>
    </row>
    <row r="80" spans="1:6" s="121" customFormat="1">
      <c r="A80" s="105" t="s">
        <v>289</v>
      </c>
      <c r="B80" s="252">
        <v>1</v>
      </c>
      <c r="C80" s="251">
        <v>261</v>
      </c>
      <c r="D80" s="251">
        <v>188</v>
      </c>
      <c r="E80" s="81">
        <v>73</v>
      </c>
      <c r="F80" s="81"/>
    </row>
    <row r="81" spans="1:6" ht="18" customHeight="1">
      <c r="A81" s="105" t="s">
        <v>120</v>
      </c>
      <c r="B81" s="252">
        <v>0</v>
      </c>
      <c r="C81" s="251">
        <v>0</v>
      </c>
      <c r="D81" s="251">
        <v>0</v>
      </c>
      <c r="E81" s="81">
        <v>0</v>
      </c>
      <c r="F81" s="81"/>
    </row>
    <row r="82" spans="1:6" s="121" customFormat="1">
      <c r="A82" s="75" t="s">
        <v>121</v>
      </c>
      <c r="B82" s="252">
        <v>0</v>
      </c>
      <c r="C82" s="251">
        <v>0</v>
      </c>
      <c r="D82" s="251">
        <v>0</v>
      </c>
      <c r="E82" s="81">
        <v>0</v>
      </c>
      <c r="F82" s="81"/>
    </row>
    <row r="83" spans="1:6" s="121" customFormat="1">
      <c r="A83" s="75" t="s">
        <v>290</v>
      </c>
      <c r="B83" s="252">
        <v>0</v>
      </c>
      <c r="C83" s="251">
        <v>0</v>
      </c>
      <c r="D83" s="251">
        <v>0</v>
      </c>
      <c r="E83" s="81">
        <v>0</v>
      </c>
      <c r="F83" s="81"/>
    </row>
    <row r="84" spans="1:6" s="121" customFormat="1">
      <c r="A84" s="75" t="s">
        <v>122</v>
      </c>
      <c r="B84" s="252">
        <v>1</v>
      </c>
      <c r="C84" s="251">
        <v>113</v>
      </c>
      <c r="D84" s="251">
        <v>65</v>
      </c>
      <c r="E84" s="81">
        <v>48</v>
      </c>
      <c r="F84" s="81"/>
    </row>
    <row r="85" spans="1:6" s="121" customFormat="1" ht="24" customHeight="1">
      <c r="A85" s="75" t="s">
        <v>291</v>
      </c>
      <c r="B85" s="252">
        <v>1</v>
      </c>
      <c r="C85" s="251">
        <v>268</v>
      </c>
      <c r="D85" s="251">
        <v>176</v>
      </c>
      <c r="E85" s="81">
        <v>92</v>
      </c>
      <c r="F85" s="81"/>
    </row>
    <row r="86" spans="1:6" s="121" customFormat="1" ht="18" customHeight="1">
      <c r="A86" s="105" t="s">
        <v>292</v>
      </c>
      <c r="B86" s="252">
        <v>0</v>
      </c>
      <c r="C86" s="251">
        <v>0</v>
      </c>
      <c r="D86" s="251">
        <v>0</v>
      </c>
      <c r="E86" s="81">
        <v>0</v>
      </c>
      <c r="F86" s="81"/>
    </row>
    <row r="87" spans="1:6">
      <c r="A87" s="105" t="s">
        <v>123</v>
      </c>
      <c r="B87" s="252">
        <v>0</v>
      </c>
      <c r="C87" s="251">
        <v>0</v>
      </c>
      <c r="D87" s="251">
        <v>0</v>
      </c>
      <c r="E87" s="81">
        <v>0</v>
      </c>
      <c r="F87" s="81"/>
    </row>
    <row r="88" spans="1:6" s="121" customFormat="1">
      <c r="A88" s="105" t="s">
        <v>293</v>
      </c>
      <c r="B88" s="252">
        <v>0</v>
      </c>
      <c r="C88" s="251">
        <v>0</v>
      </c>
      <c r="D88" s="251">
        <v>0</v>
      </c>
      <c r="E88" s="81">
        <v>0</v>
      </c>
      <c r="F88" s="81"/>
    </row>
    <row r="89" spans="1:6" s="10" customFormat="1" ht="24">
      <c r="A89" s="105" t="s">
        <v>126</v>
      </c>
      <c r="B89" s="252">
        <v>0</v>
      </c>
      <c r="C89" s="251">
        <v>0</v>
      </c>
      <c r="D89" s="251">
        <v>0</v>
      </c>
      <c r="E89" s="81">
        <v>0</v>
      </c>
      <c r="F89" s="81"/>
    </row>
    <row r="90" spans="1:6" s="121" customFormat="1" ht="24" customHeight="1">
      <c r="A90" s="105" t="s">
        <v>294</v>
      </c>
      <c r="B90" s="252">
        <v>1</v>
      </c>
      <c r="C90" s="251">
        <v>319</v>
      </c>
      <c r="D90" s="251">
        <v>237</v>
      </c>
      <c r="E90" s="81">
        <v>82</v>
      </c>
      <c r="F90" s="81"/>
    </row>
    <row r="91" spans="1:6" s="121" customFormat="1" ht="18" customHeight="1">
      <c r="A91" s="105" t="s">
        <v>323</v>
      </c>
      <c r="B91" s="252">
        <v>0</v>
      </c>
      <c r="C91" s="251">
        <v>0</v>
      </c>
      <c r="D91" s="251">
        <v>0</v>
      </c>
      <c r="E91" s="81">
        <v>0</v>
      </c>
      <c r="F91" s="81"/>
    </row>
    <row r="92" spans="1:6" s="121" customFormat="1">
      <c r="A92" s="105" t="s">
        <v>124</v>
      </c>
      <c r="B92" s="252">
        <v>0</v>
      </c>
      <c r="C92" s="251">
        <v>0</v>
      </c>
      <c r="D92" s="251">
        <v>0</v>
      </c>
      <c r="E92" s="81">
        <v>0</v>
      </c>
      <c r="F92" s="81"/>
    </row>
    <row r="93" spans="1:6" s="121" customFormat="1" ht="24" customHeight="1">
      <c r="A93" s="103" t="s">
        <v>295</v>
      </c>
      <c r="B93" s="50">
        <v>4</v>
      </c>
      <c r="C93" s="52">
        <v>961</v>
      </c>
      <c r="D93" s="52">
        <v>666</v>
      </c>
      <c r="E93" s="73">
        <v>295</v>
      </c>
      <c r="F93" s="73"/>
    </row>
    <row r="94" spans="1:6" ht="36" customHeight="1">
      <c r="A94" s="97"/>
      <c r="B94" s="409" t="s">
        <v>177</v>
      </c>
      <c r="C94" s="407"/>
      <c r="D94" s="407"/>
      <c r="E94" s="406"/>
    </row>
    <row r="95" spans="1:6" s="121" customFormat="1">
      <c r="A95" s="105" t="s">
        <v>289</v>
      </c>
      <c r="B95" s="252">
        <v>1</v>
      </c>
      <c r="C95" s="251">
        <v>240</v>
      </c>
      <c r="D95" s="251">
        <v>137</v>
      </c>
      <c r="E95" s="81">
        <v>103</v>
      </c>
      <c r="F95" s="81"/>
    </row>
    <row r="96" spans="1:6" ht="18" customHeight="1">
      <c r="A96" s="105" t="s">
        <v>120</v>
      </c>
      <c r="B96" s="252">
        <v>0</v>
      </c>
      <c r="C96" s="251">
        <v>0</v>
      </c>
      <c r="D96" s="251">
        <v>0</v>
      </c>
      <c r="E96" s="81">
        <v>0</v>
      </c>
      <c r="F96" s="81"/>
    </row>
    <row r="97" spans="1:6" s="121" customFormat="1">
      <c r="A97" s="75" t="s">
        <v>121</v>
      </c>
      <c r="B97" s="252">
        <v>0</v>
      </c>
      <c r="C97" s="251">
        <v>0</v>
      </c>
      <c r="D97" s="251">
        <v>0</v>
      </c>
      <c r="E97" s="81">
        <v>0</v>
      </c>
      <c r="F97" s="81"/>
    </row>
    <row r="98" spans="1:6" s="121" customFormat="1">
      <c r="A98" s="75" t="s">
        <v>290</v>
      </c>
      <c r="B98" s="252">
        <v>0</v>
      </c>
      <c r="C98" s="251">
        <v>0</v>
      </c>
      <c r="D98" s="251">
        <v>0</v>
      </c>
      <c r="E98" s="81">
        <v>0</v>
      </c>
      <c r="F98" s="81"/>
    </row>
    <row r="99" spans="1:6" s="121" customFormat="1">
      <c r="A99" s="75" t="s">
        <v>122</v>
      </c>
      <c r="B99" s="252">
        <v>0</v>
      </c>
      <c r="C99" s="251">
        <v>0</v>
      </c>
      <c r="D99" s="251">
        <v>0</v>
      </c>
      <c r="E99" s="81">
        <v>0</v>
      </c>
      <c r="F99" s="81"/>
    </row>
    <row r="100" spans="1:6" s="121" customFormat="1" ht="24" customHeight="1">
      <c r="A100" s="75" t="s">
        <v>291</v>
      </c>
      <c r="B100" s="252">
        <v>1</v>
      </c>
      <c r="C100" s="251">
        <v>181</v>
      </c>
      <c r="D100" s="251">
        <v>109</v>
      </c>
      <c r="E100" s="81">
        <v>72</v>
      </c>
      <c r="F100" s="81"/>
    </row>
    <row r="101" spans="1:6" s="121" customFormat="1" ht="18" customHeight="1">
      <c r="A101" s="105" t="s">
        <v>292</v>
      </c>
      <c r="B101" s="252">
        <v>1</v>
      </c>
      <c r="C101" s="251">
        <v>130</v>
      </c>
      <c r="D101" s="251">
        <v>77</v>
      </c>
      <c r="E101" s="81">
        <v>53</v>
      </c>
      <c r="F101" s="81"/>
    </row>
    <row r="102" spans="1:6">
      <c r="A102" s="105" t="s">
        <v>123</v>
      </c>
      <c r="B102" s="252">
        <v>0</v>
      </c>
      <c r="C102" s="251">
        <v>0</v>
      </c>
      <c r="D102" s="251">
        <v>0</v>
      </c>
      <c r="E102" s="81">
        <v>0</v>
      </c>
      <c r="F102" s="81"/>
    </row>
    <row r="103" spans="1:6" s="121" customFormat="1">
      <c r="A103" s="105" t="s">
        <v>293</v>
      </c>
      <c r="B103" s="252">
        <v>0</v>
      </c>
      <c r="C103" s="251">
        <v>0</v>
      </c>
      <c r="D103" s="251">
        <v>0</v>
      </c>
      <c r="E103" s="81">
        <v>0</v>
      </c>
      <c r="F103" s="81"/>
    </row>
    <row r="104" spans="1:6" s="10" customFormat="1" ht="24">
      <c r="A104" s="105" t="s">
        <v>126</v>
      </c>
      <c r="B104" s="252">
        <v>0</v>
      </c>
      <c r="C104" s="251">
        <v>0</v>
      </c>
      <c r="D104" s="251">
        <v>0</v>
      </c>
      <c r="E104" s="81">
        <v>0</v>
      </c>
      <c r="F104" s="81"/>
    </row>
    <row r="105" spans="1:6" s="121" customFormat="1" ht="24" customHeight="1">
      <c r="A105" s="105" t="s">
        <v>294</v>
      </c>
      <c r="B105" s="252">
        <v>1</v>
      </c>
      <c r="C105" s="251">
        <v>204</v>
      </c>
      <c r="D105" s="251">
        <v>129</v>
      </c>
      <c r="E105" s="81">
        <v>75</v>
      </c>
      <c r="F105" s="81"/>
    </row>
    <row r="106" spans="1:6" s="121" customFormat="1" ht="18" customHeight="1">
      <c r="A106" s="105" t="s">
        <v>323</v>
      </c>
      <c r="B106" s="252">
        <v>0</v>
      </c>
      <c r="C106" s="251">
        <v>0</v>
      </c>
      <c r="D106" s="251">
        <v>0</v>
      </c>
      <c r="E106" s="81">
        <v>0</v>
      </c>
      <c r="F106" s="81"/>
    </row>
    <row r="107" spans="1:6" s="121" customFormat="1">
      <c r="A107" s="105" t="s">
        <v>124</v>
      </c>
      <c r="B107" s="252">
        <v>0</v>
      </c>
      <c r="C107" s="251">
        <v>0</v>
      </c>
      <c r="D107" s="251">
        <v>0</v>
      </c>
      <c r="E107" s="81">
        <v>0</v>
      </c>
      <c r="F107" s="81"/>
    </row>
    <row r="108" spans="1:6" s="121" customFormat="1" ht="24" customHeight="1">
      <c r="A108" s="103" t="s">
        <v>295</v>
      </c>
      <c r="B108" s="50">
        <v>4</v>
      </c>
      <c r="C108" s="52">
        <v>755</v>
      </c>
      <c r="D108" s="52">
        <v>452</v>
      </c>
      <c r="E108" s="73">
        <v>303</v>
      </c>
      <c r="F108" s="73"/>
    </row>
    <row r="109" spans="1:6" ht="36" customHeight="1">
      <c r="A109" s="97"/>
      <c r="B109" s="409" t="s">
        <v>152</v>
      </c>
      <c r="C109" s="407"/>
      <c r="D109" s="407"/>
      <c r="E109" s="406"/>
    </row>
    <row r="110" spans="1:6" s="121" customFormat="1">
      <c r="A110" s="105" t="s">
        <v>289</v>
      </c>
      <c r="B110" s="252">
        <v>2</v>
      </c>
      <c r="C110" s="251">
        <v>143</v>
      </c>
      <c r="D110" s="251">
        <v>88</v>
      </c>
      <c r="E110" s="81">
        <v>55</v>
      </c>
      <c r="F110" s="81"/>
    </row>
    <row r="111" spans="1:6" ht="18" customHeight="1">
      <c r="A111" s="105" t="s">
        <v>120</v>
      </c>
      <c r="B111" s="252">
        <v>5</v>
      </c>
      <c r="C111" s="251">
        <v>226</v>
      </c>
      <c r="D111" s="251">
        <v>143</v>
      </c>
      <c r="E111" s="81">
        <v>83</v>
      </c>
      <c r="F111" s="81"/>
    </row>
    <row r="112" spans="1:6" s="121" customFormat="1">
      <c r="A112" s="75" t="s">
        <v>121</v>
      </c>
      <c r="B112" s="252">
        <v>4</v>
      </c>
      <c r="C112" s="251">
        <v>212</v>
      </c>
      <c r="D112" s="251">
        <v>139</v>
      </c>
      <c r="E112" s="81">
        <v>73</v>
      </c>
      <c r="F112" s="81"/>
    </row>
    <row r="113" spans="1:6" s="121" customFormat="1">
      <c r="A113" s="75" t="s">
        <v>290</v>
      </c>
      <c r="B113" s="252">
        <v>2</v>
      </c>
      <c r="C113" s="251">
        <v>133</v>
      </c>
      <c r="D113" s="251">
        <v>83</v>
      </c>
      <c r="E113" s="81">
        <v>50</v>
      </c>
      <c r="F113" s="81"/>
    </row>
    <row r="114" spans="1:6" s="121" customFormat="1">
      <c r="A114" s="75" t="s">
        <v>122</v>
      </c>
      <c r="B114" s="252">
        <v>4</v>
      </c>
      <c r="C114" s="251">
        <v>290</v>
      </c>
      <c r="D114" s="251">
        <v>163</v>
      </c>
      <c r="E114" s="81">
        <v>127</v>
      </c>
      <c r="F114" s="81"/>
    </row>
    <row r="115" spans="1:6" s="121" customFormat="1" ht="24" customHeight="1">
      <c r="A115" s="75" t="s">
        <v>291</v>
      </c>
      <c r="B115" s="252">
        <v>2</v>
      </c>
      <c r="C115" s="251">
        <v>151</v>
      </c>
      <c r="D115" s="251">
        <v>110</v>
      </c>
      <c r="E115" s="81">
        <v>41</v>
      </c>
      <c r="F115" s="81"/>
    </row>
    <row r="116" spans="1:6" s="121" customFormat="1" ht="18" customHeight="1">
      <c r="A116" s="105" t="s">
        <v>292</v>
      </c>
      <c r="B116" s="252">
        <v>2</v>
      </c>
      <c r="C116" s="251">
        <v>181</v>
      </c>
      <c r="D116" s="251">
        <v>121</v>
      </c>
      <c r="E116" s="81">
        <v>60</v>
      </c>
      <c r="F116" s="81"/>
    </row>
    <row r="117" spans="1:6">
      <c r="A117" s="105" t="s">
        <v>123</v>
      </c>
      <c r="B117" s="252">
        <v>3</v>
      </c>
      <c r="C117" s="251">
        <v>214</v>
      </c>
      <c r="D117" s="251">
        <v>123</v>
      </c>
      <c r="E117" s="81">
        <v>91</v>
      </c>
      <c r="F117" s="81"/>
    </row>
    <row r="118" spans="1:6" s="121" customFormat="1">
      <c r="A118" s="105" t="s">
        <v>293</v>
      </c>
      <c r="B118" s="252">
        <v>3</v>
      </c>
      <c r="C118" s="251">
        <v>234</v>
      </c>
      <c r="D118" s="251">
        <v>157</v>
      </c>
      <c r="E118" s="81">
        <v>77</v>
      </c>
      <c r="F118" s="81"/>
    </row>
    <row r="119" spans="1:6" s="10" customFormat="1" ht="24">
      <c r="A119" s="105" t="s">
        <v>126</v>
      </c>
      <c r="B119" s="252">
        <v>2</v>
      </c>
      <c r="C119" s="251">
        <v>163</v>
      </c>
      <c r="D119" s="251">
        <v>102</v>
      </c>
      <c r="E119" s="81">
        <v>61</v>
      </c>
      <c r="F119" s="81"/>
    </row>
    <row r="120" spans="1:6" s="121" customFormat="1" ht="24" customHeight="1">
      <c r="A120" s="105" t="s">
        <v>294</v>
      </c>
      <c r="B120" s="252">
        <v>4</v>
      </c>
      <c r="C120" s="251">
        <v>336</v>
      </c>
      <c r="D120" s="251">
        <v>201</v>
      </c>
      <c r="E120" s="81">
        <v>135</v>
      </c>
      <c r="F120" s="81"/>
    </row>
    <row r="121" spans="1:6" s="121" customFormat="1" ht="18" customHeight="1">
      <c r="A121" s="105" t="s">
        <v>323</v>
      </c>
      <c r="B121" s="252">
        <v>3</v>
      </c>
      <c r="C121" s="251">
        <v>188</v>
      </c>
      <c r="D121" s="251">
        <v>115</v>
      </c>
      <c r="E121" s="81">
        <v>73</v>
      </c>
      <c r="F121" s="81"/>
    </row>
    <row r="122" spans="1:6" s="121" customFormat="1">
      <c r="A122" s="105" t="s">
        <v>124</v>
      </c>
      <c r="B122" s="252">
        <v>3</v>
      </c>
      <c r="C122" s="251">
        <v>142</v>
      </c>
      <c r="D122" s="251">
        <v>96</v>
      </c>
      <c r="E122" s="81">
        <v>46</v>
      </c>
      <c r="F122" s="81"/>
    </row>
    <row r="123" spans="1:6" s="121" customFormat="1" ht="24" customHeight="1">
      <c r="A123" s="103" t="s">
        <v>295</v>
      </c>
      <c r="B123" s="50">
        <v>39</v>
      </c>
      <c r="C123" s="52">
        <v>2613</v>
      </c>
      <c r="D123" s="52">
        <v>1641</v>
      </c>
      <c r="E123" s="73">
        <v>972</v>
      </c>
      <c r="F123" s="73"/>
    </row>
    <row r="124" spans="1:6" ht="36" customHeight="1">
      <c r="A124" s="97"/>
      <c r="B124" s="409" t="s">
        <v>178</v>
      </c>
      <c r="C124" s="407"/>
      <c r="D124" s="407"/>
      <c r="E124" s="406"/>
    </row>
    <row r="125" spans="1:6" s="121" customFormat="1">
      <c r="A125" s="105" t="s">
        <v>289</v>
      </c>
      <c r="B125" s="252">
        <v>1</v>
      </c>
      <c r="C125" s="251">
        <v>94</v>
      </c>
      <c r="D125" s="251">
        <v>89</v>
      </c>
      <c r="E125" s="81">
        <v>5</v>
      </c>
      <c r="F125" s="81"/>
    </row>
    <row r="126" spans="1:6" ht="18" customHeight="1">
      <c r="A126" s="105" t="s">
        <v>120</v>
      </c>
      <c r="B126" s="252">
        <v>1</v>
      </c>
      <c r="C126" s="251">
        <v>97</v>
      </c>
      <c r="D126" s="251">
        <v>86</v>
      </c>
      <c r="E126" s="81">
        <v>11</v>
      </c>
      <c r="F126" s="81"/>
    </row>
    <row r="127" spans="1:6" s="121" customFormat="1">
      <c r="A127" s="75" t="s">
        <v>121</v>
      </c>
      <c r="B127" s="252">
        <v>2</v>
      </c>
      <c r="C127" s="251">
        <v>136</v>
      </c>
      <c r="D127" s="251">
        <v>124</v>
      </c>
      <c r="E127" s="81">
        <v>12</v>
      </c>
      <c r="F127" s="81"/>
    </row>
    <row r="128" spans="1:6" s="121" customFormat="1">
      <c r="A128" s="75" t="s">
        <v>290</v>
      </c>
      <c r="B128" s="252">
        <v>1</v>
      </c>
      <c r="C128" s="251">
        <v>85</v>
      </c>
      <c r="D128" s="251">
        <v>78</v>
      </c>
      <c r="E128" s="81">
        <v>7</v>
      </c>
      <c r="F128" s="81"/>
    </row>
    <row r="129" spans="1:6" s="121" customFormat="1">
      <c r="A129" s="75" t="s">
        <v>122</v>
      </c>
      <c r="B129" s="252">
        <v>2</v>
      </c>
      <c r="C129" s="251">
        <v>159</v>
      </c>
      <c r="D129" s="251">
        <v>150</v>
      </c>
      <c r="E129" s="81">
        <v>9</v>
      </c>
      <c r="F129" s="81"/>
    </row>
    <row r="130" spans="1:6" s="121" customFormat="1" ht="24" customHeight="1">
      <c r="A130" s="75" t="s">
        <v>291</v>
      </c>
      <c r="B130" s="252">
        <v>2</v>
      </c>
      <c r="C130" s="251">
        <v>180</v>
      </c>
      <c r="D130" s="251">
        <v>158</v>
      </c>
      <c r="E130" s="81">
        <v>22</v>
      </c>
      <c r="F130" s="81"/>
    </row>
    <row r="131" spans="1:6" s="121" customFormat="1" ht="18" customHeight="1">
      <c r="A131" s="105" t="s">
        <v>292</v>
      </c>
      <c r="B131" s="252">
        <v>1</v>
      </c>
      <c r="C131" s="251">
        <v>27</v>
      </c>
      <c r="D131" s="251">
        <v>26</v>
      </c>
      <c r="E131" s="81">
        <v>1</v>
      </c>
      <c r="F131" s="81"/>
    </row>
    <row r="132" spans="1:6">
      <c r="A132" s="105" t="s">
        <v>123</v>
      </c>
      <c r="B132" s="252">
        <v>1</v>
      </c>
      <c r="C132" s="251">
        <v>65</v>
      </c>
      <c r="D132" s="251">
        <v>62</v>
      </c>
      <c r="E132" s="81">
        <v>3</v>
      </c>
      <c r="F132" s="81"/>
    </row>
    <row r="133" spans="1:6" s="121" customFormat="1">
      <c r="A133" s="105" t="s">
        <v>293</v>
      </c>
      <c r="B133" s="252">
        <v>1</v>
      </c>
      <c r="C133" s="251">
        <v>75</v>
      </c>
      <c r="D133" s="251">
        <v>66</v>
      </c>
      <c r="E133" s="81">
        <v>9</v>
      </c>
      <c r="F133" s="81"/>
    </row>
    <row r="134" spans="1:6" s="10" customFormat="1" ht="24">
      <c r="A134" s="105" t="s">
        <v>126</v>
      </c>
      <c r="B134" s="252">
        <v>1</v>
      </c>
      <c r="C134" s="251">
        <v>106</v>
      </c>
      <c r="D134" s="251">
        <v>98</v>
      </c>
      <c r="E134" s="81">
        <v>8</v>
      </c>
      <c r="F134" s="81"/>
    </row>
    <row r="135" spans="1:6" s="121" customFormat="1" ht="24" customHeight="1">
      <c r="A135" s="105" t="s">
        <v>294</v>
      </c>
      <c r="B135" s="252">
        <v>1</v>
      </c>
      <c r="C135" s="251">
        <v>132</v>
      </c>
      <c r="D135" s="251">
        <v>122</v>
      </c>
      <c r="E135" s="81">
        <v>10</v>
      </c>
      <c r="F135" s="81"/>
    </row>
    <row r="136" spans="1:6" s="121" customFormat="1" ht="18" customHeight="1">
      <c r="A136" s="105" t="s">
        <v>323</v>
      </c>
      <c r="B136" s="252">
        <v>0</v>
      </c>
      <c r="C136" s="251">
        <v>0</v>
      </c>
      <c r="D136" s="251">
        <v>0</v>
      </c>
      <c r="E136" s="81">
        <v>0</v>
      </c>
      <c r="F136" s="81"/>
    </row>
    <row r="137" spans="1:6" s="121" customFormat="1">
      <c r="A137" s="105" t="s">
        <v>124</v>
      </c>
      <c r="B137" s="252">
        <v>0</v>
      </c>
      <c r="C137" s="251">
        <v>0</v>
      </c>
      <c r="D137" s="251">
        <v>0</v>
      </c>
      <c r="E137" s="81">
        <v>0</v>
      </c>
      <c r="F137" s="81"/>
    </row>
    <row r="138" spans="1:6" s="121" customFormat="1" ht="24" customHeight="1">
      <c r="A138" s="103" t="s">
        <v>295</v>
      </c>
      <c r="B138" s="50">
        <v>14</v>
      </c>
      <c r="C138" s="52">
        <v>1156</v>
      </c>
      <c r="D138" s="52">
        <v>1059</v>
      </c>
      <c r="E138" s="73">
        <v>97</v>
      </c>
      <c r="F138" s="73"/>
    </row>
    <row r="139" spans="1:6" ht="36" customHeight="1">
      <c r="A139" s="97"/>
      <c r="B139" s="409" t="s">
        <v>194</v>
      </c>
      <c r="C139" s="407"/>
      <c r="D139" s="407"/>
      <c r="E139" s="406"/>
    </row>
    <row r="140" spans="1:6" s="121" customFormat="1">
      <c r="A140" s="105" t="s">
        <v>289</v>
      </c>
      <c r="B140" s="252">
        <v>1</v>
      </c>
      <c r="C140" s="341" t="s">
        <v>198</v>
      </c>
      <c r="D140" s="341" t="s">
        <v>198</v>
      </c>
      <c r="E140" s="190" t="s">
        <v>198</v>
      </c>
      <c r="F140" s="81"/>
    </row>
    <row r="141" spans="1:6" ht="18" customHeight="1">
      <c r="A141" s="105" t="s">
        <v>120</v>
      </c>
      <c r="B141" s="252">
        <v>0</v>
      </c>
      <c r="C141" s="341" t="s">
        <v>198</v>
      </c>
      <c r="D141" s="341" t="s">
        <v>198</v>
      </c>
      <c r="E141" s="190" t="s">
        <v>198</v>
      </c>
      <c r="F141" s="81"/>
    </row>
    <row r="142" spans="1:6" s="121" customFormat="1">
      <c r="A142" s="75" t="s">
        <v>121</v>
      </c>
      <c r="B142" s="252">
        <v>0</v>
      </c>
      <c r="C142" s="341" t="s">
        <v>198</v>
      </c>
      <c r="D142" s="341" t="s">
        <v>198</v>
      </c>
      <c r="E142" s="190" t="s">
        <v>198</v>
      </c>
      <c r="F142" s="81"/>
    </row>
    <row r="143" spans="1:6" s="121" customFormat="1">
      <c r="A143" s="75" t="s">
        <v>290</v>
      </c>
      <c r="B143" s="252">
        <v>1</v>
      </c>
      <c r="C143" s="341" t="s">
        <v>198</v>
      </c>
      <c r="D143" s="341" t="s">
        <v>198</v>
      </c>
      <c r="E143" s="190" t="s">
        <v>198</v>
      </c>
      <c r="F143" s="81"/>
    </row>
    <row r="144" spans="1:6" s="121" customFormat="1">
      <c r="A144" s="75" t="s">
        <v>122</v>
      </c>
      <c r="B144" s="252">
        <v>1</v>
      </c>
      <c r="C144" s="341" t="s">
        <v>198</v>
      </c>
      <c r="D144" s="341" t="s">
        <v>198</v>
      </c>
      <c r="E144" s="190" t="s">
        <v>198</v>
      </c>
      <c r="F144" s="81"/>
    </row>
    <row r="145" spans="1:24" s="121" customFormat="1" ht="24" customHeight="1">
      <c r="A145" s="75" t="s">
        <v>291</v>
      </c>
      <c r="B145" s="252">
        <v>1</v>
      </c>
      <c r="C145" s="341" t="s">
        <v>198</v>
      </c>
      <c r="D145" s="341" t="s">
        <v>198</v>
      </c>
      <c r="E145" s="190" t="s">
        <v>198</v>
      </c>
      <c r="F145" s="81"/>
    </row>
    <row r="146" spans="1:24" s="121" customFormat="1" ht="18" customHeight="1">
      <c r="A146" s="105" t="s">
        <v>292</v>
      </c>
      <c r="B146" s="252">
        <v>1</v>
      </c>
      <c r="C146" s="341" t="s">
        <v>198</v>
      </c>
      <c r="D146" s="341" t="s">
        <v>198</v>
      </c>
      <c r="E146" s="190" t="s">
        <v>198</v>
      </c>
      <c r="F146" s="81"/>
    </row>
    <row r="147" spans="1:24">
      <c r="A147" s="105" t="s">
        <v>123</v>
      </c>
      <c r="B147" s="252">
        <v>1</v>
      </c>
      <c r="C147" s="341" t="s">
        <v>198</v>
      </c>
      <c r="D147" s="341" t="s">
        <v>198</v>
      </c>
      <c r="E147" s="190" t="s">
        <v>198</v>
      </c>
      <c r="F147" s="81"/>
    </row>
    <row r="148" spans="1:24" s="121" customFormat="1">
      <c r="A148" s="105" t="s">
        <v>293</v>
      </c>
      <c r="B148" s="252">
        <v>0</v>
      </c>
      <c r="C148" s="341" t="s">
        <v>198</v>
      </c>
      <c r="D148" s="341" t="s">
        <v>198</v>
      </c>
      <c r="E148" s="190" t="s">
        <v>198</v>
      </c>
      <c r="F148" s="81"/>
    </row>
    <row r="149" spans="1:24" s="10" customFormat="1" ht="24">
      <c r="A149" s="105" t="s">
        <v>126</v>
      </c>
      <c r="B149" s="252">
        <v>0</v>
      </c>
      <c r="C149" s="341" t="s">
        <v>198</v>
      </c>
      <c r="D149" s="341" t="s">
        <v>198</v>
      </c>
      <c r="E149" s="190" t="s">
        <v>198</v>
      </c>
      <c r="F149" s="81"/>
    </row>
    <row r="150" spans="1:24" s="121" customFormat="1" ht="24" customHeight="1">
      <c r="A150" s="105" t="s">
        <v>294</v>
      </c>
      <c r="B150" s="252">
        <v>1</v>
      </c>
      <c r="C150" s="341" t="s">
        <v>198</v>
      </c>
      <c r="D150" s="341" t="s">
        <v>198</v>
      </c>
      <c r="E150" s="190" t="s">
        <v>198</v>
      </c>
      <c r="F150" s="81"/>
    </row>
    <row r="151" spans="1:24" s="121" customFormat="1" ht="18" customHeight="1">
      <c r="A151" s="105" t="s">
        <v>323</v>
      </c>
      <c r="B151" s="252">
        <v>0</v>
      </c>
      <c r="C151" s="341" t="s">
        <v>198</v>
      </c>
      <c r="D151" s="341" t="s">
        <v>198</v>
      </c>
      <c r="E151" s="190" t="s">
        <v>198</v>
      </c>
      <c r="F151" s="81"/>
    </row>
    <row r="152" spans="1:24" s="121" customFormat="1">
      <c r="A152" s="105" t="s">
        <v>124</v>
      </c>
      <c r="B152" s="252">
        <v>0</v>
      </c>
      <c r="C152" s="341" t="s">
        <v>198</v>
      </c>
      <c r="D152" s="341" t="s">
        <v>198</v>
      </c>
      <c r="E152" s="190" t="s">
        <v>198</v>
      </c>
      <c r="F152" s="81"/>
    </row>
    <row r="153" spans="1:24" s="121" customFormat="1" ht="24" customHeight="1">
      <c r="A153" s="103" t="s">
        <v>295</v>
      </c>
      <c r="B153" s="50">
        <v>7</v>
      </c>
      <c r="C153" s="342" t="s">
        <v>198</v>
      </c>
      <c r="D153" s="342" t="s">
        <v>198</v>
      </c>
      <c r="E153" s="192" t="s">
        <v>198</v>
      </c>
      <c r="F153" s="73"/>
    </row>
    <row r="154" spans="1:24" ht="24" customHeight="1">
      <c r="A154" s="47" t="s">
        <v>281</v>
      </c>
      <c r="B154" s="62"/>
      <c r="C154" s="63"/>
      <c r="D154" s="63"/>
      <c r="E154" s="64"/>
    </row>
    <row r="155" spans="1:24" ht="12.6" customHeight="1">
      <c r="A155" s="17" t="s">
        <v>255</v>
      </c>
      <c r="B155" s="21"/>
      <c r="C155" s="21"/>
      <c r="D155" s="20"/>
      <c r="E155" s="8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</sheetData>
  <mergeCells count="14">
    <mergeCell ref="B109:E109"/>
    <mergeCell ref="B124:E124"/>
    <mergeCell ref="B139:E139"/>
    <mergeCell ref="B64:E64"/>
    <mergeCell ref="B79:E79"/>
    <mergeCell ref="A1:E1"/>
    <mergeCell ref="B94:E94"/>
    <mergeCell ref="B4:E4"/>
    <mergeCell ref="B19:E19"/>
    <mergeCell ref="B34:E34"/>
    <mergeCell ref="B49:E49"/>
    <mergeCell ref="A2:A3"/>
    <mergeCell ref="B2:B3"/>
    <mergeCell ref="C2:E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3" manualBreakCount="3">
    <brk id="63" max="16383" man="1"/>
    <brk id="93" max="16383" man="1"/>
    <brk id="12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00B050"/>
  </sheetPr>
  <dimension ref="A1:X155"/>
  <sheetViews>
    <sheetView showGridLines="0" zoomScaleNormal="100" workbookViewId="0">
      <selection activeCell="J10" sqref="J10"/>
    </sheetView>
  </sheetViews>
  <sheetFormatPr baseColWidth="10" defaultRowHeight="12" customHeight="1"/>
  <cols>
    <col min="1" max="1" width="28.28515625" customWidth="1"/>
    <col min="2" max="5" width="16.7109375" customWidth="1"/>
  </cols>
  <sheetData>
    <row r="1" spans="1:6" ht="48" customHeight="1">
      <c r="A1" s="461" t="s">
        <v>395</v>
      </c>
      <c r="B1" s="462"/>
      <c r="C1" s="462"/>
      <c r="D1" s="462"/>
      <c r="E1" s="462"/>
    </row>
    <row r="2" spans="1:6" s="29" customFormat="1" ht="20.100000000000001" customHeight="1">
      <c r="A2" s="455" t="s">
        <v>254</v>
      </c>
      <c r="B2" s="463" t="s">
        <v>275</v>
      </c>
      <c r="C2" s="463" t="s">
        <v>309</v>
      </c>
      <c r="D2" s="463"/>
      <c r="E2" s="465"/>
    </row>
    <row r="3" spans="1:6" s="29" customFormat="1" ht="20.100000000000001" customHeight="1">
      <c r="A3" s="456"/>
      <c r="B3" s="464"/>
      <c r="C3" s="2" t="s">
        <v>276</v>
      </c>
      <c r="D3" s="2" t="s">
        <v>277</v>
      </c>
      <c r="E3" s="3" t="s">
        <v>278</v>
      </c>
    </row>
    <row r="4" spans="1:6" ht="36" customHeight="1">
      <c r="A4" s="97"/>
      <c r="B4" s="429" t="s">
        <v>195</v>
      </c>
      <c r="C4" s="406"/>
      <c r="D4" s="409"/>
      <c r="E4" s="409"/>
    </row>
    <row r="5" spans="1:6" s="121" customFormat="1">
      <c r="A5" s="105" t="s">
        <v>289</v>
      </c>
      <c r="B5" s="280">
        <v>0</v>
      </c>
      <c r="C5" s="81">
        <v>70</v>
      </c>
      <c r="D5" s="252">
        <v>44</v>
      </c>
      <c r="E5" s="252">
        <v>26</v>
      </c>
      <c r="F5" s="81"/>
    </row>
    <row r="6" spans="1:6" ht="18" customHeight="1">
      <c r="A6" s="105" t="s">
        <v>120</v>
      </c>
      <c r="B6" s="280">
        <v>1</v>
      </c>
      <c r="C6" s="63">
        <v>0</v>
      </c>
      <c r="D6" s="64">
        <v>0</v>
      </c>
      <c r="E6" s="64">
        <v>0</v>
      </c>
      <c r="F6" s="81"/>
    </row>
    <row r="7" spans="1:6" s="121" customFormat="1">
      <c r="A7" s="75" t="s">
        <v>121</v>
      </c>
      <c r="B7" s="280">
        <v>1</v>
      </c>
      <c r="C7" s="81">
        <v>91</v>
      </c>
      <c r="D7" s="252">
        <v>64</v>
      </c>
      <c r="E7" s="252">
        <v>27</v>
      </c>
      <c r="F7" s="81"/>
    </row>
    <row r="8" spans="1:6" s="121" customFormat="1">
      <c r="A8" s="75" t="s">
        <v>290</v>
      </c>
      <c r="B8" s="280">
        <v>0</v>
      </c>
      <c r="C8" s="253">
        <v>0</v>
      </c>
      <c r="D8" s="292">
        <v>0</v>
      </c>
      <c r="E8" s="292">
        <v>0</v>
      </c>
      <c r="F8" s="81"/>
    </row>
    <row r="9" spans="1:6" s="121" customFormat="1">
      <c r="A9" s="75" t="s">
        <v>122</v>
      </c>
      <c r="B9" s="280">
        <v>1</v>
      </c>
      <c r="C9" s="81">
        <v>53</v>
      </c>
      <c r="D9" s="252">
        <v>35</v>
      </c>
      <c r="E9" s="252">
        <v>18</v>
      </c>
      <c r="F9" s="81"/>
    </row>
    <row r="10" spans="1:6" s="121" customFormat="1" ht="24" customHeight="1">
      <c r="A10" s="75" t="s">
        <v>291</v>
      </c>
      <c r="B10" s="280">
        <v>4</v>
      </c>
      <c r="C10" s="81">
        <v>352</v>
      </c>
      <c r="D10" s="252">
        <v>223</v>
      </c>
      <c r="E10" s="252">
        <v>129</v>
      </c>
      <c r="F10" s="81"/>
    </row>
    <row r="11" spans="1:6" s="121" customFormat="1" ht="18" customHeight="1">
      <c r="A11" s="105" t="s">
        <v>292</v>
      </c>
      <c r="B11" s="280">
        <v>2</v>
      </c>
      <c r="C11" s="81">
        <v>92</v>
      </c>
      <c r="D11" s="252">
        <v>57</v>
      </c>
      <c r="E11" s="252">
        <v>35</v>
      </c>
      <c r="F11" s="81"/>
    </row>
    <row r="12" spans="1:6">
      <c r="A12" s="105" t="s">
        <v>123</v>
      </c>
      <c r="B12" s="280">
        <v>3</v>
      </c>
      <c r="C12" s="81">
        <v>148</v>
      </c>
      <c r="D12" s="252">
        <v>98</v>
      </c>
      <c r="E12" s="252">
        <v>50</v>
      </c>
      <c r="F12" s="81"/>
    </row>
    <row r="13" spans="1:6" s="121" customFormat="1">
      <c r="A13" s="105" t="s">
        <v>293</v>
      </c>
      <c r="B13" s="280">
        <v>1</v>
      </c>
      <c r="C13" s="81">
        <v>44</v>
      </c>
      <c r="D13" s="252">
        <v>27</v>
      </c>
      <c r="E13" s="252">
        <v>17</v>
      </c>
      <c r="F13" s="81"/>
    </row>
    <row r="14" spans="1:6" s="10" customFormat="1" ht="24">
      <c r="A14" s="105" t="s">
        <v>126</v>
      </c>
      <c r="B14" s="280">
        <v>3</v>
      </c>
      <c r="C14" s="81">
        <v>130</v>
      </c>
      <c r="D14" s="252">
        <v>72</v>
      </c>
      <c r="E14" s="252">
        <v>58</v>
      </c>
      <c r="F14" s="81"/>
    </row>
    <row r="15" spans="1:6" s="121" customFormat="1" ht="24" customHeight="1">
      <c r="A15" s="105" t="s">
        <v>294</v>
      </c>
      <c r="B15" s="280">
        <v>2</v>
      </c>
      <c r="C15" s="81">
        <v>169</v>
      </c>
      <c r="D15" s="252">
        <v>90</v>
      </c>
      <c r="E15" s="252">
        <v>79</v>
      </c>
      <c r="F15" s="81"/>
    </row>
    <row r="16" spans="1:6" s="121" customFormat="1" ht="18" customHeight="1">
      <c r="A16" s="105" t="s">
        <v>323</v>
      </c>
      <c r="B16" s="280">
        <v>1</v>
      </c>
      <c r="C16" s="81">
        <v>22</v>
      </c>
      <c r="D16" s="252">
        <v>20</v>
      </c>
      <c r="E16" s="252">
        <v>2</v>
      </c>
      <c r="F16" s="81"/>
    </row>
    <row r="17" spans="1:6" s="121" customFormat="1">
      <c r="A17" s="105" t="s">
        <v>124</v>
      </c>
      <c r="B17" s="280">
        <v>1</v>
      </c>
      <c r="C17" s="81">
        <v>93</v>
      </c>
      <c r="D17" s="252">
        <v>88</v>
      </c>
      <c r="E17" s="252">
        <v>5</v>
      </c>
      <c r="F17" s="81"/>
    </row>
    <row r="18" spans="1:6" s="121" customFormat="1" ht="24" customHeight="1">
      <c r="A18" s="103" t="s">
        <v>295</v>
      </c>
      <c r="B18" s="51">
        <v>20</v>
      </c>
      <c r="C18" s="73">
        <v>1264</v>
      </c>
      <c r="D18" s="50">
        <v>818</v>
      </c>
      <c r="E18" s="50">
        <v>446</v>
      </c>
      <c r="F18" s="73"/>
    </row>
    <row r="19" spans="1:6" ht="36" customHeight="1">
      <c r="A19" s="97"/>
      <c r="B19" s="429" t="s">
        <v>191</v>
      </c>
      <c r="C19" s="406"/>
      <c r="D19" s="409"/>
      <c r="E19" s="409"/>
    </row>
    <row r="20" spans="1:6" s="121" customFormat="1">
      <c r="A20" s="105" t="s">
        <v>289</v>
      </c>
      <c r="B20" s="280">
        <v>0</v>
      </c>
      <c r="C20" s="81">
        <v>0</v>
      </c>
      <c r="D20" s="252">
        <v>0</v>
      </c>
      <c r="E20" s="252">
        <v>0</v>
      </c>
      <c r="F20" s="81"/>
    </row>
    <row r="21" spans="1:6" ht="18" customHeight="1">
      <c r="A21" s="105" t="s">
        <v>120</v>
      </c>
      <c r="B21" s="280">
        <v>0</v>
      </c>
      <c r="C21" s="81">
        <v>0</v>
      </c>
      <c r="D21" s="252">
        <v>0</v>
      </c>
      <c r="E21" s="252">
        <v>0</v>
      </c>
      <c r="F21" s="81"/>
    </row>
    <row r="22" spans="1:6" s="121" customFormat="1">
      <c r="A22" s="75" t="s">
        <v>121</v>
      </c>
      <c r="B22" s="280">
        <v>0</v>
      </c>
      <c r="C22" s="81">
        <v>0</v>
      </c>
      <c r="D22" s="252">
        <v>0</v>
      </c>
      <c r="E22" s="252">
        <v>0</v>
      </c>
      <c r="F22" s="81"/>
    </row>
    <row r="23" spans="1:6" s="121" customFormat="1">
      <c r="A23" s="75" t="s">
        <v>290</v>
      </c>
      <c r="B23" s="280">
        <v>0</v>
      </c>
      <c r="C23" s="81">
        <v>0</v>
      </c>
      <c r="D23" s="252">
        <v>0</v>
      </c>
      <c r="E23" s="252">
        <v>0</v>
      </c>
      <c r="F23" s="81"/>
    </row>
    <row r="24" spans="1:6" s="121" customFormat="1">
      <c r="A24" s="75" t="s">
        <v>122</v>
      </c>
      <c r="B24" s="280">
        <v>0</v>
      </c>
      <c r="C24" s="81">
        <v>0</v>
      </c>
      <c r="D24" s="252">
        <v>0</v>
      </c>
      <c r="E24" s="252">
        <v>0</v>
      </c>
      <c r="F24" s="81"/>
    </row>
    <row r="25" spans="1:6" s="121" customFormat="1" ht="24" customHeight="1">
      <c r="A25" s="75" t="s">
        <v>291</v>
      </c>
      <c r="B25" s="280">
        <v>0</v>
      </c>
      <c r="C25" s="81">
        <v>0</v>
      </c>
      <c r="D25" s="252">
        <v>0</v>
      </c>
      <c r="E25" s="252">
        <v>0</v>
      </c>
      <c r="F25" s="81"/>
    </row>
    <row r="26" spans="1:6" s="121" customFormat="1" ht="18" customHeight="1">
      <c r="A26" s="105" t="s">
        <v>292</v>
      </c>
      <c r="B26" s="280">
        <v>0</v>
      </c>
      <c r="C26" s="81">
        <v>0</v>
      </c>
      <c r="D26" s="252">
        <v>0</v>
      </c>
      <c r="E26" s="252">
        <v>0</v>
      </c>
      <c r="F26" s="81"/>
    </row>
    <row r="27" spans="1:6">
      <c r="A27" s="105" t="s">
        <v>123</v>
      </c>
      <c r="B27" s="280">
        <v>0</v>
      </c>
      <c r="C27" s="81">
        <v>0</v>
      </c>
      <c r="D27" s="252">
        <v>0</v>
      </c>
      <c r="E27" s="252">
        <v>0</v>
      </c>
      <c r="F27" s="81"/>
    </row>
    <row r="28" spans="1:6" s="121" customFormat="1">
      <c r="A28" s="105" t="s">
        <v>293</v>
      </c>
      <c r="B28" s="280">
        <v>0</v>
      </c>
      <c r="C28" s="81">
        <v>0</v>
      </c>
      <c r="D28" s="252">
        <v>0</v>
      </c>
      <c r="E28" s="252">
        <v>0</v>
      </c>
      <c r="F28" s="81"/>
    </row>
    <row r="29" spans="1:6" s="10" customFormat="1" ht="24">
      <c r="A29" s="105" t="s">
        <v>126</v>
      </c>
      <c r="B29" s="280">
        <v>0</v>
      </c>
      <c r="C29" s="81">
        <v>0</v>
      </c>
      <c r="D29" s="252">
        <v>0</v>
      </c>
      <c r="E29" s="252">
        <v>0</v>
      </c>
      <c r="F29" s="81"/>
    </row>
    <row r="30" spans="1:6" s="121" customFormat="1" ht="24" customHeight="1">
      <c r="A30" s="105" t="s">
        <v>294</v>
      </c>
      <c r="B30" s="280">
        <v>0</v>
      </c>
      <c r="C30" s="81">
        <v>0</v>
      </c>
      <c r="D30" s="252">
        <v>0</v>
      </c>
      <c r="E30" s="252">
        <v>0</v>
      </c>
      <c r="F30" s="81"/>
    </row>
    <row r="31" spans="1:6" s="121" customFormat="1" ht="18" customHeight="1">
      <c r="A31" s="105" t="s">
        <v>323</v>
      </c>
      <c r="B31" s="280">
        <v>0</v>
      </c>
      <c r="C31" s="81">
        <v>0</v>
      </c>
      <c r="D31" s="252">
        <v>0</v>
      </c>
      <c r="E31" s="252">
        <v>0</v>
      </c>
      <c r="F31" s="81"/>
    </row>
    <row r="32" spans="1:6" s="121" customFormat="1">
      <c r="A32" s="105" t="s">
        <v>124</v>
      </c>
      <c r="B32" s="280">
        <v>0</v>
      </c>
      <c r="C32" s="81">
        <v>0</v>
      </c>
      <c r="D32" s="252">
        <v>0</v>
      </c>
      <c r="E32" s="252">
        <v>0</v>
      </c>
      <c r="F32" s="81"/>
    </row>
    <row r="33" spans="1:6" s="121" customFormat="1" ht="24" customHeight="1">
      <c r="A33" s="103" t="s">
        <v>295</v>
      </c>
      <c r="B33" s="51">
        <v>0</v>
      </c>
      <c r="C33" s="73">
        <v>0</v>
      </c>
      <c r="D33" s="50">
        <v>0</v>
      </c>
      <c r="E33" s="50">
        <v>0</v>
      </c>
      <c r="F33" s="73"/>
    </row>
    <row r="34" spans="1:6" ht="36" customHeight="1">
      <c r="A34" s="97"/>
      <c r="B34" s="429" t="s">
        <v>174</v>
      </c>
      <c r="C34" s="409"/>
      <c r="D34" s="409"/>
      <c r="E34" s="409"/>
    </row>
    <row r="35" spans="1:6" s="121" customFormat="1">
      <c r="A35" s="105" t="s">
        <v>289</v>
      </c>
      <c r="B35" s="280">
        <v>0</v>
      </c>
      <c r="C35" s="81">
        <v>70</v>
      </c>
      <c r="D35" s="252">
        <v>44</v>
      </c>
      <c r="E35" s="252">
        <v>26</v>
      </c>
      <c r="F35" s="81"/>
    </row>
    <row r="36" spans="1:6" ht="18" customHeight="1">
      <c r="A36" s="105" t="s">
        <v>120</v>
      </c>
      <c r="B36" s="280">
        <v>0</v>
      </c>
      <c r="C36" s="81">
        <v>0</v>
      </c>
      <c r="D36" s="252">
        <v>0</v>
      </c>
      <c r="E36" s="252">
        <v>0</v>
      </c>
      <c r="F36" s="81"/>
    </row>
    <row r="37" spans="1:6" s="121" customFormat="1">
      <c r="A37" s="75" t="s">
        <v>121</v>
      </c>
      <c r="B37" s="280">
        <v>0</v>
      </c>
      <c r="C37" s="81">
        <v>0</v>
      </c>
      <c r="D37" s="252">
        <v>0</v>
      </c>
      <c r="E37" s="252">
        <v>0</v>
      </c>
      <c r="F37" s="81"/>
    </row>
    <row r="38" spans="1:6" s="121" customFormat="1">
      <c r="A38" s="75" t="s">
        <v>290</v>
      </c>
      <c r="B38" s="280">
        <v>0</v>
      </c>
      <c r="C38" s="81">
        <v>0</v>
      </c>
      <c r="D38" s="252">
        <v>0</v>
      </c>
      <c r="E38" s="252">
        <v>0</v>
      </c>
      <c r="F38" s="81"/>
    </row>
    <row r="39" spans="1:6" s="121" customFormat="1">
      <c r="A39" s="75" t="s">
        <v>122</v>
      </c>
      <c r="B39" s="280">
        <v>0</v>
      </c>
      <c r="C39" s="81">
        <v>0</v>
      </c>
      <c r="D39" s="252">
        <v>0</v>
      </c>
      <c r="E39" s="252">
        <v>0</v>
      </c>
      <c r="F39" s="81"/>
    </row>
    <row r="40" spans="1:6" s="121" customFormat="1" ht="24" customHeight="1">
      <c r="A40" s="75" t="s">
        <v>291</v>
      </c>
      <c r="B40" s="280">
        <v>1</v>
      </c>
      <c r="C40" s="81">
        <v>33</v>
      </c>
      <c r="D40" s="252">
        <v>16</v>
      </c>
      <c r="E40" s="252">
        <v>17</v>
      </c>
      <c r="F40" s="81"/>
    </row>
    <row r="41" spans="1:6" s="121" customFormat="1" ht="18" customHeight="1">
      <c r="A41" s="105" t="s">
        <v>292</v>
      </c>
      <c r="B41" s="280">
        <v>0</v>
      </c>
      <c r="C41" s="81">
        <v>0</v>
      </c>
      <c r="D41" s="252">
        <v>0</v>
      </c>
      <c r="E41" s="252">
        <v>0</v>
      </c>
      <c r="F41" s="81"/>
    </row>
    <row r="42" spans="1:6">
      <c r="A42" s="105" t="s">
        <v>123</v>
      </c>
      <c r="B42" s="280">
        <v>0</v>
      </c>
      <c r="C42" s="81">
        <v>0</v>
      </c>
      <c r="D42" s="252">
        <v>0</v>
      </c>
      <c r="E42" s="252">
        <v>0</v>
      </c>
      <c r="F42" s="81"/>
    </row>
    <row r="43" spans="1:6" s="121" customFormat="1">
      <c r="A43" s="105" t="s">
        <v>293</v>
      </c>
      <c r="B43" s="280">
        <v>0</v>
      </c>
      <c r="C43" s="81">
        <v>0</v>
      </c>
      <c r="D43" s="252">
        <v>0</v>
      </c>
      <c r="E43" s="252">
        <v>0</v>
      </c>
      <c r="F43" s="81"/>
    </row>
    <row r="44" spans="1:6" s="10" customFormat="1" ht="24">
      <c r="A44" s="105" t="s">
        <v>126</v>
      </c>
      <c r="B44" s="280">
        <v>0</v>
      </c>
      <c r="C44" s="81">
        <v>0</v>
      </c>
      <c r="D44" s="252">
        <v>0</v>
      </c>
      <c r="E44" s="252">
        <v>0</v>
      </c>
      <c r="F44" s="81"/>
    </row>
    <row r="45" spans="1:6" s="121" customFormat="1" ht="24" customHeight="1">
      <c r="A45" s="105" t="s">
        <v>294</v>
      </c>
      <c r="B45" s="280">
        <v>0</v>
      </c>
      <c r="C45" s="81">
        <v>0</v>
      </c>
      <c r="D45" s="252">
        <v>0</v>
      </c>
      <c r="E45" s="252">
        <v>0</v>
      </c>
      <c r="F45" s="81"/>
    </row>
    <row r="46" spans="1:6" s="121" customFormat="1" ht="18" customHeight="1">
      <c r="A46" s="105" t="s">
        <v>323</v>
      </c>
      <c r="B46" s="280">
        <v>0</v>
      </c>
      <c r="C46" s="81">
        <v>0</v>
      </c>
      <c r="D46" s="252">
        <v>0</v>
      </c>
      <c r="E46" s="252">
        <v>0</v>
      </c>
      <c r="F46" s="81"/>
    </row>
    <row r="47" spans="1:6" s="121" customFormat="1">
      <c r="A47" s="105" t="s">
        <v>124</v>
      </c>
      <c r="B47" s="280">
        <v>0</v>
      </c>
      <c r="C47" s="81">
        <v>0</v>
      </c>
      <c r="D47" s="252">
        <v>0</v>
      </c>
      <c r="E47" s="252">
        <v>0</v>
      </c>
      <c r="F47" s="81"/>
    </row>
    <row r="48" spans="1:6" s="121" customFormat="1" ht="24" customHeight="1">
      <c r="A48" s="103" t="s">
        <v>295</v>
      </c>
      <c r="B48" s="51">
        <v>1</v>
      </c>
      <c r="C48" s="73">
        <v>103</v>
      </c>
      <c r="D48" s="50">
        <v>60</v>
      </c>
      <c r="E48" s="50">
        <v>43</v>
      </c>
      <c r="F48" s="73"/>
    </row>
    <row r="49" spans="1:6" ht="36" customHeight="1">
      <c r="A49" s="97"/>
      <c r="B49" s="429" t="s">
        <v>175</v>
      </c>
      <c r="C49" s="406"/>
      <c r="D49" s="409"/>
      <c r="E49" s="409"/>
    </row>
    <row r="50" spans="1:6" s="121" customFormat="1">
      <c r="A50" s="105" t="s">
        <v>289</v>
      </c>
      <c r="B50" s="280">
        <v>0</v>
      </c>
      <c r="C50" s="81">
        <v>0</v>
      </c>
      <c r="D50" s="252">
        <v>0</v>
      </c>
      <c r="E50" s="252">
        <v>0</v>
      </c>
      <c r="F50" s="81"/>
    </row>
    <row r="51" spans="1:6" ht="18" customHeight="1">
      <c r="A51" s="105" t="s">
        <v>120</v>
      </c>
      <c r="B51" s="280">
        <v>0</v>
      </c>
      <c r="C51" s="81">
        <v>0</v>
      </c>
      <c r="D51" s="252">
        <v>0</v>
      </c>
      <c r="E51" s="252">
        <v>0</v>
      </c>
      <c r="F51" s="81"/>
    </row>
    <row r="52" spans="1:6" s="121" customFormat="1">
      <c r="A52" s="75" t="s">
        <v>121</v>
      </c>
      <c r="B52" s="280">
        <v>0</v>
      </c>
      <c r="C52" s="81">
        <v>0</v>
      </c>
      <c r="D52" s="252">
        <v>0</v>
      </c>
      <c r="E52" s="252">
        <v>0</v>
      </c>
      <c r="F52" s="81"/>
    </row>
    <row r="53" spans="1:6" s="121" customFormat="1">
      <c r="A53" s="75" t="s">
        <v>290</v>
      </c>
      <c r="B53" s="280">
        <v>0</v>
      </c>
      <c r="C53" s="81">
        <v>0</v>
      </c>
      <c r="D53" s="252">
        <v>0</v>
      </c>
      <c r="E53" s="252">
        <v>0</v>
      </c>
      <c r="F53" s="81"/>
    </row>
    <row r="54" spans="1:6" s="121" customFormat="1">
      <c r="A54" s="75" t="s">
        <v>122</v>
      </c>
      <c r="B54" s="280">
        <v>0</v>
      </c>
      <c r="C54" s="81">
        <v>0</v>
      </c>
      <c r="D54" s="252">
        <v>0</v>
      </c>
      <c r="E54" s="252">
        <v>0</v>
      </c>
      <c r="F54" s="81"/>
    </row>
    <row r="55" spans="1:6" s="121" customFormat="1" ht="24" customHeight="1">
      <c r="A55" s="75" t="s">
        <v>291</v>
      </c>
      <c r="B55" s="280">
        <v>0</v>
      </c>
      <c r="C55" s="81">
        <v>0</v>
      </c>
      <c r="D55" s="252">
        <v>0</v>
      </c>
      <c r="E55" s="252">
        <v>0</v>
      </c>
      <c r="F55" s="81"/>
    </row>
    <row r="56" spans="1:6" s="121" customFormat="1" ht="18" customHeight="1">
      <c r="A56" s="105" t="s">
        <v>292</v>
      </c>
      <c r="B56" s="280">
        <v>0</v>
      </c>
      <c r="C56" s="81">
        <v>0</v>
      </c>
      <c r="D56" s="252">
        <v>0</v>
      </c>
      <c r="E56" s="252">
        <v>0</v>
      </c>
      <c r="F56" s="81"/>
    </row>
    <row r="57" spans="1:6">
      <c r="A57" s="105" t="s">
        <v>123</v>
      </c>
      <c r="B57" s="280">
        <v>0</v>
      </c>
      <c r="C57" s="81">
        <v>0</v>
      </c>
      <c r="D57" s="252">
        <v>0</v>
      </c>
      <c r="E57" s="252">
        <v>0</v>
      </c>
      <c r="F57" s="81"/>
    </row>
    <row r="58" spans="1:6" s="121" customFormat="1">
      <c r="A58" s="105" t="s">
        <v>293</v>
      </c>
      <c r="B58" s="280">
        <v>0</v>
      </c>
      <c r="C58" s="81">
        <v>0</v>
      </c>
      <c r="D58" s="252">
        <v>0</v>
      </c>
      <c r="E58" s="252">
        <v>0</v>
      </c>
      <c r="F58" s="81"/>
    </row>
    <row r="59" spans="1:6" s="10" customFormat="1" ht="24">
      <c r="A59" s="105" t="s">
        <v>126</v>
      </c>
      <c r="B59" s="280">
        <v>0</v>
      </c>
      <c r="C59" s="81">
        <v>0</v>
      </c>
      <c r="D59" s="252">
        <v>0</v>
      </c>
      <c r="E59" s="252">
        <v>0</v>
      </c>
      <c r="F59" s="81"/>
    </row>
    <row r="60" spans="1:6" s="121" customFormat="1" ht="24" customHeight="1">
      <c r="A60" s="105" t="s">
        <v>294</v>
      </c>
      <c r="B60" s="280">
        <v>0</v>
      </c>
      <c r="C60" s="81">
        <v>0</v>
      </c>
      <c r="D60" s="252">
        <v>0</v>
      </c>
      <c r="E60" s="252">
        <v>0</v>
      </c>
      <c r="F60" s="81"/>
    </row>
    <row r="61" spans="1:6" s="121" customFormat="1" ht="18" customHeight="1">
      <c r="A61" s="105" t="s">
        <v>323</v>
      </c>
      <c r="B61" s="280">
        <v>0</v>
      </c>
      <c r="C61" s="81">
        <v>0</v>
      </c>
      <c r="D61" s="252">
        <v>0</v>
      </c>
      <c r="E61" s="252">
        <v>0</v>
      </c>
      <c r="F61" s="81"/>
    </row>
    <row r="62" spans="1:6" s="121" customFormat="1">
      <c r="A62" s="105" t="s">
        <v>124</v>
      </c>
      <c r="B62" s="280">
        <v>0</v>
      </c>
      <c r="C62" s="81">
        <v>0</v>
      </c>
      <c r="D62" s="252">
        <v>0</v>
      </c>
      <c r="E62" s="252">
        <v>0</v>
      </c>
      <c r="F62" s="81"/>
    </row>
    <row r="63" spans="1:6" s="121" customFormat="1" ht="24" customHeight="1">
      <c r="A63" s="103" t="s">
        <v>295</v>
      </c>
      <c r="B63" s="51">
        <v>0</v>
      </c>
      <c r="C63" s="73">
        <v>0</v>
      </c>
      <c r="D63" s="50">
        <v>0</v>
      </c>
      <c r="E63" s="50">
        <v>0</v>
      </c>
      <c r="F63" s="73"/>
    </row>
    <row r="64" spans="1:6" ht="36" customHeight="1">
      <c r="A64" s="97"/>
      <c r="B64" s="429" t="s">
        <v>176</v>
      </c>
      <c r="C64" s="406"/>
      <c r="D64" s="409"/>
      <c r="E64" s="409"/>
    </row>
    <row r="65" spans="1:6" s="121" customFormat="1">
      <c r="A65" s="105" t="s">
        <v>289</v>
      </c>
      <c r="B65" s="280">
        <v>0</v>
      </c>
      <c r="C65" s="81">
        <v>0</v>
      </c>
      <c r="D65" s="252">
        <v>0</v>
      </c>
      <c r="E65" s="252">
        <v>0</v>
      </c>
      <c r="F65" s="81"/>
    </row>
    <row r="66" spans="1:6" ht="18" customHeight="1">
      <c r="A66" s="105" t="s">
        <v>120</v>
      </c>
      <c r="B66" s="280">
        <v>0</v>
      </c>
      <c r="C66" s="81">
        <v>0</v>
      </c>
      <c r="D66" s="252">
        <v>0</v>
      </c>
      <c r="E66" s="252">
        <v>0</v>
      </c>
      <c r="F66" s="81"/>
    </row>
    <row r="67" spans="1:6" s="121" customFormat="1">
      <c r="A67" s="75" t="s">
        <v>121</v>
      </c>
      <c r="B67" s="280">
        <v>0</v>
      </c>
      <c r="C67" s="81">
        <v>0</v>
      </c>
      <c r="D67" s="252">
        <v>0</v>
      </c>
      <c r="E67" s="252">
        <v>0</v>
      </c>
      <c r="F67" s="81"/>
    </row>
    <row r="68" spans="1:6" s="121" customFormat="1">
      <c r="A68" s="75" t="s">
        <v>290</v>
      </c>
      <c r="B68" s="280">
        <v>0</v>
      </c>
      <c r="C68" s="81">
        <v>0</v>
      </c>
      <c r="D68" s="252">
        <v>0</v>
      </c>
      <c r="E68" s="252">
        <v>0</v>
      </c>
      <c r="F68" s="81"/>
    </row>
    <row r="69" spans="1:6" s="121" customFormat="1">
      <c r="A69" s="75" t="s">
        <v>122</v>
      </c>
      <c r="B69" s="280">
        <v>0</v>
      </c>
      <c r="C69" s="81">
        <v>0</v>
      </c>
      <c r="D69" s="252">
        <v>0</v>
      </c>
      <c r="E69" s="252">
        <v>0</v>
      </c>
      <c r="F69" s="81"/>
    </row>
    <row r="70" spans="1:6" s="121" customFormat="1" ht="24" customHeight="1">
      <c r="A70" s="75" t="s">
        <v>291</v>
      </c>
      <c r="B70" s="280">
        <v>0</v>
      </c>
      <c r="C70" s="81">
        <v>0</v>
      </c>
      <c r="D70" s="252">
        <v>0</v>
      </c>
      <c r="E70" s="252">
        <v>0</v>
      </c>
      <c r="F70" s="81"/>
    </row>
    <row r="71" spans="1:6" s="121" customFormat="1" ht="18" customHeight="1">
      <c r="A71" s="105" t="s">
        <v>292</v>
      </c>
      <c r="B71" s="280">
        <v>0</v>
      </c>
      <c r="C71" s="81">
        <v>0</v>
      </c>
      <c r="D71" s="252">
        <v>0</v>
      </c>
      <c r="E71" s="252">
        <v>0</v>
      </c>
      <c r="F71" s="81"/>
    </row>
    <row r="72" spans="1:6">
      <c r="A72" s="105" t="s">
        <v>123</v>
      </c>
      <c r="B72" s="280">
        <v>0</v>
      </c>
      <c r="C72" s="81">
        <v>0</v>
      </c>
      <c r="D72" s="252">
        <v>0</v>
      </c>
      <c r="E72" s="252">
        <v>0</v>
      </c>
      <c r="F72" s="81"/>
    </row>
    <row r="73" spans="1:6" s="121" customFormat="1">
      <c r="A73" s="105" t="s">
        <v>293</v>
      </c>
      <c r="B73" s="280">
        <v>0</v>
      </c>
      <c r="C73" s="81">
        <v>0</v>
      </c>
      <c r="D73" s="252">
        <v>0</v>
      </c>
      <c r="E73" s="252">
        <v>0</v>
      </c>
      <c r="F73" s="81"/>
    </row>
    <row r="74" spans="1:6" s="10" customFormat="1" ht="24">
      <c r="A74" s="105" t="s">
        <v>126</v>
      </c>
      <c r="B74" s="280">
        <v>0</v>
      </c>
      <c r="C74" s="81">
        <v>0</v>
      </c>
      <c r="D74" s="252">
        <v>0</v>
      </c>
      <c r="E74" s="252">
        <v>0</v>
      </c>
      <c r="F74" s="81"/>
    </row>
    <row r="75" spans="1:6" s="121" customFormat="1" ht="24" customHeight="1">
      <c r="A75" s="105" t="s">
        <v>294</v>
      </c>
      <c r="B75" s="280">
        <v>0</v>
      </c>
      <c r="C75" s="81">
        <v>0</v>
      </c>
      <c r="D75" s="252">
        <v>0</v>
      </c>
      <c r="E75" s="252">
        <v>0</v>
      </c>
      <c r="F75" s="81"/>
    </row>
    <row r="76" spans="1:6" s="121" customFormat="1" ht="18" customHeight="1">
      <c r="A76" s="105" t="s">
        <v>323</v>
      </c>
      <c r="B76" s="280">
        <v>0</v>
      </c>
      <c r="C76" s="81">
        <v>0</v>
      </c>
      <c r="D76" s="252">
        <v>0</v>
      </c>
      <c r="E76" s="252">
        <v>0</v>
      </c>
      <c r="F76" s="81"/>
    </row>
    <row r="77" spans="1:6" s="121" customFormat="1">
      <c r="A77" s="105" t="s">
        <v>124</v>
      </c>
      <c r="B77" s="280">
        <v>0</v>
      </c>
      <c r="C77" s="81">
        <v>0</v>
      </c>
      <c r="D77" s="252">
        <v>0</v>
      </c>
      <c r="E77" s="252">
        <v>0</v>
      </c>
      <c r="F77" s="81"/>
    </row>
    <row r="78" spans="1:6" s="121" customFormat="1" ht="24" customHeight="1">
      <c r="A78" s="103" t="s">
        <v>295</v>
      </c>
      <c r="B78" s="51">
        <v>0</v>
      </c>
      <c r="C78" s="73">
        <v>0</v>
      </c>
      <c r="D78" s="50">
        <v>0</v>
      </c>
      <c r="E78" s="50">
        <v>0</v>
      </c>
      <c r="F78" s="73"/>
    </row>
    <row r="79" spans="1:6" s="29" customFormat="1" ht="36" customHeight="1">
      <c r="A79" s="97"/>
      <c r="B79" s="429" t="s">
        <v>192</v>
      </c>
      <c r="C79" s="406"/>
      <c r="D79" s="409"/>
      <c r="E79" s="409"/>
    </row>
    <row r="80" spans="1:6" s="121" customFormat="1">
      <c r="A80" s="105" t="s">
        <v>289</v>
      </c>
      <c r="B80" s="280">
        <v>0</v>
      </c>
      <c r="C80" s="81">
        <v>0</v>
      </c>
      <c r="D80" s="252">
        <v>0</v>
      </c>
      <c r="E80" s="252">
        <v>0</v>
      </c>
      <c r="F80" s="81"/>
    </row>
    <row r="81" spans="1:6" ht="18" customHeight="1">
      <c r="A81" s="105" t="s">
        <v>120</v>
      </c>
      <c r="B81" s="280">
        <v>0</v>
      </c>
      <c r="C81" s="81">
        <v>0</v>
      </c>
      <c r="D81" s="252">
        <v>0</v>
      </c>
      <c r="E81" s="252">
        <v>0</v>
      </c>
      <c r="F81" s="81"/>
    </row>
    <row r="82" spans="1:6" s="121" customFormat="1">
      <c r="A82" s="75" t="s">
        <v>121</v>
      </c>
      <c r="B82" s="280">
        <v>0</v>
      </c>
      <c r="C82" s="81">
        <v>0</v>
      </c>
      <c r="D82" s="252">
        <v>0</v>
      </c>
      <c r="E82" s="252">
        <v>0</v>
      </c>
      <c r="F82" s="81"/>
    </row>
    <row r="83" spans="1:6" s="121" customFormat="1">
      <c r="A83" s="75" t="s">
        <v>290</v>
      </c>
      <c r="B83" s="280">
        <v>0</v>
      </c>
      <c r="C83" s="81">
        <v>0</v>
      </c>
      <c r="D83" s="252">
        <v>0</v>
      </c>
      <c r="E83" s="252">
        <v>0</v>
      </c>
      <c r="F83" s="81"/>
    </row>
    <row r="84" spans="1:6" s="121" customFormat="1">
      <c r="A84" s="75" t="s">
        <v>122</v>
      </c>
      <c r="B84" s="280">
        <v>0</v>
      </c>
      <c r="C84" s="81">
        <v>0</v>
      </c>
      <c r="D84" s="252">
        <v>0</v>
      </c>
      <c r="E84" s="252">
        <v>0</v>
      </c>
      <c r="F84" s="81"/>
    </row>
    <row r="85" spans="1:6" s="121" customFormat="1" ht="24" customHeight="1">
      <c r="A85" s="75" t="s">
        <v>291</v>
      </c>
      <c r="B85" s="280">
        <v>0</v>
      </c>
      <c r="C85" s="81">
        <v>0</v>
      </c>
      <c r="D85" s="252">
        <v>0</v>
      </c>
      <c r="E85" s="252">
        <v>0</v>
      </c>
      <c r="F85" s="81"/>
    </row>
    <row r="86" spans="1:6" s="121" customFormat="1" ht="18" customHeight="1">
      <c r="A86" s="105" t="s">
        <v>292</v>
      </c>
      <c r="B86" s="280">
        <v>0</v>
      </c>
      <c r="C86" s="81">
        <v>0</v>
      </c>
      <c r="D86" s="252">
        <v>0</v>
      </c>
      <c r="E86" s="252">
        <v>0</v>
      </c>
      <c r="F86" s="81"/>
    </row>
    <row r="87" spans="1:6">
      <c r="A87" s="105" t="s">
        <v>123</v>
      </c>
      <c r="B87" s="280">
        <v>0</v>
      </c>
      <c r="C87" s="81">
        <v>0</v>
      </c>
      <c r="D87" s="252">
        <v>0</v>
      </c>
      <c r="E87" s="252">
        <v>0</v>
      </c>
      <c r="F87" s="81"/>
    </row>
    <row r="88" spans="1:6" s="121" customFormat="1">
      <c r="A88" s="105" t="s">
        <v>293</v>
      </c>
      <c r="B88" s="280">
        <v>0</v>
      </c>
      <c r="C88" s="81">
        <v>0</v>
      </c>
      <c r="D88" s="252">
        <v>0</v>
      </c>
      <c r="E88" s="252">
        <v>0</v>
      </c>
      <c r="F88" s="81"/>
    </row>
    <row r="89" spans="1:6" s="10" customFormat="1" ht="24">
      <c r="A89" s="105" t="s">
        <v>126</v>
      </c>
      <c r="B89" s="280">
        <v>0</v>
      </c>
      <c r="C89" s="81">
        <v>0</v>
      </c>
      <c r="D89" s="252">
        <v>0</v>
      </c>
      <c r="E89" s="252">
        <v>0</v>
      </c>
      <c r="F89" s="81"/>
    </row>
    <row r="90" spans="1:6" s="121" customFormat="1" ht="24" customHeight="1">
      <c r="A90" s="105" t="s">
        <v>294</v>
      </c>
      <c r="B90" s="280">
        <v>0</v>
      </c>
      <c r="C90" s="81">
        <v>0</v>
      </c>
      <c r="D90" s="252">
        <v>0</v>
      </c>
      <c r="E90" s="252">
        <v>0</v>
      </c>
      <c r="F90" s="81"/>
    </row>
    <row r="91" spans="1:6" s="121" customFormat="1" ht="18" customHeight="1">
      <c r="A91" s="105" t="s">
        <v>323</v>
      </c>
      <c r="B91" s="280">
        <v>0</v>
      </c>
      <c r="C91" s="81">
        <v>0</v>
      </c>
      <c r="D91" s="252">
        <v>0</v>
      </c>
      <c r="E91" s="252">
        <v>0</v>
      </c>
      <c r="F91" s="81"/>
    </row>
    <row r="92" spans="1:6" s="121" customFormat="1">
      <c r="A92" s="105" t="s">
        <v>124</v>
      </c>
      <c r="B92" s="280">
        <v>0</v>
      </c>
      <c r="C92" s="81">
        <v>0</v>
      </c>
      <c r="D92" s="252">
        <v>0</v>
      </c>
      <c r="E92" s="252">
        <v>0</v>
      </c>
      <c r="F92" s="81"/>
    </row>
    <row r="93" spans="1:6" s="121" customFormat="1" ht="24" customHeight="1">
      <c r="A93" s="103" t="s">
        <v>295</v>
      </c>
      <c r="B93" s="51">
        <v>0</v>
      </c>
      <c r="C93" s="73">
        <v>0</v>
      </c>
      <c r="D93" s="50">
        <v>0</v>
      </c>
      <c r="E93" s="50">
        <v>0</v>
      </c>
      <c r="F93" s="73"/>
    </row>
    <row r="94" spans="1:6" ht="36" customHeight="1">
      <c r="A94" s="97"/>
      <c r="B94" s="429" t="s">
        <v>177</v>
      </c>
      <c r="C94" s="406"/>
      <c r="D94" s="409"/>
      <c r="E94" s="409"/>
    </row>
    <row r="95" spans="1:6" s="121" customFormat="1">
      <c r="A95" s="105" t="s">
        <v>289</v>
      </c>
      <c r="B95" s="280">
        <v>0</v>
      </c>
      <c r="C95" s="81">
        <v>0</v>
      </c>
      <c r="D95" s="252">
        <v>0</v>
      </c>
      <c r="E95" s="252">
        <v>0</v>
      </c>
      <c r="F95" s="81"/>
    </row>
    <row r="96" spans="1:6" ht="18" customHeight="1">
      <c r="A96" s="105" t="s">
        <v>120</v>
      </c>
      <c r="B96" s="280">
        <v>0</v>
      </c>
      <c r="C96" s="81">
        <v>0</v>
      </c>
      <c r="D96" s="252">
        <v>0</v>
      </c>
      <c r="E96" s="252">
        <v>0</v>
      </c>
      <c r="F96" s="81"/>
    </row>
    <row r="97" spans="1:6" s="121" customFormat="1">
      <c r="A97" s="75" t="s">
        <v>121</v>
      </c>
      <c r="B97" s="280">
        <v>0</v>
      </c>
      <c r="C97" s="81">
        <v>0</v>
      </c>
      <c r="D97" s="252">
        <v>0</v>
      </c>
      <c r="E97" s="252">
        <v>0</v>
      </c>
      <c r="F97" s="81"/>
    </row>
    <row r="98" spans="1:6" s="121" customFormat="1">
      <c r="A98" s="75" t="s">
        <v>290</v>
      </c>
      <c r="B98" s="280">
        <v>0</v>
      </c>
      <c r="C98" s="81">
        <v>0</v>
      </c>
      <c r="D98" s="252">
        <v>0</v>
      </c>
      <c r="E98" s="252">
        <v>0</v>
      </c>
      <c r="F98" s="81"/>
    </row>
    <row r="99" spans="1:6" s="121" customFormat="1">
      <c r="A99" s="75" t="s">
        <v>122</v>
      </c>
      <c r="B99" s="280">
        <v>0</v>
      </c>
      <c r="C99" s="81">
        <v>0</v>
      </c>
      <c r="D99" s="252">
        <v>0</v>
      </c>
      <c r="E99" s="252">
        <v>0</v>
      </c>
      <c r="F99" s="81"/>
    </row>
    <row r="100" spans="1:6" s="121" customFormat="1" ht="24" customHeight="1">
      <c r="A100" s="75" t="s">
        <v>291</v>
      </c>
      <c r="B100" s="280">
        <v>0</v>
      </c>
      <c r="C100" s="81">
        <v>0</v>
      </c>
      <c r="D100" s="252">
        <v>0</v>
      </c>
      <c r="E100" s="252">
        <v>0</v>
      </c>
      <c r="F100" s="81"/>
    </row>
    <row r="101" spans="1:6" s="121" customFormat="1" ht="18" customHeight="1">
      <c r="A101" s="105" t="s">
        <v>292</v>
      </c>
      <c r="B101" s="280">
        <v>0</v>
      </c>
      <c r="C101" s="81">
        <v>0</v>
      </c>
      <c r="D101" s="252">
        <v>0</v>
      </c>
      <c r="E101" s="252">
        <v>0</v>
      </c>
      <c r="F101" s="81"/>
    </row>
    <row r="102" spans="1:6">
      <c r="A102" s="105" t="s">
        <v>123</v>
      </c>
      <c r="B102" s="280">
        <v>0</v>
      </c>
      <c r="C102" s="81">
        <v>0</v>
      </c>
      <c r="D102" s="252">
        <v>0</v>
      </c>
      <c r="E102" s="252">
        <v>0</v>
      </c>
      <c r="F102" s="81"/>
    </row>
    <row r="103" spans="1:6" s="121" customFormat="1">
      <c r="A103" s="105" t="s">
        <v>293</v>
      </c>
      <c r="B103" s="280">
        <v>0</v>
      </c>
      <c r="C103" s="81">
        <v>0</v>
      </c>
      <c r="D103" s="252">
        <v>0</v>
      </c>
      <c r="E103" s="252">
        <v>0</v>
      </c>
      <c r="F103" s="81"/>
    </row>
    <row r="104" spans="1:6" s="10" customFormat="1" ht="24">
      <c r="A104" s="105" t="s">
        <v>126</v>
      </c>
      <c r="B104" s="280">
        <v>0</v>
      </c>
      <c r="C104" s="81">
        <v>0</v>
      </c>
      <c r="D104" s="252">
        <v>0</v>
      </c>
      <c r="E104" s="252">
        <v>0</v>
      </c>
      <c r="F104" s="81"/>
    </row>
    <row r="105" spans="1:6" s="121" customFormat="1" ht="24" customHeight="1">
      <c r="A105" s="105" t="s">
        <v>294</v>
      </c>
      <c r="B105" s="280">
        <v>0</v>
      </c>
      <c r="C105" s="81">
        <v>0</v>
      </c>
      <c r="D105" s="252">
        <v>0</v>
      </c>
      <c r="E105" s="252">
        <v>0</v>
      </c>
      <c r="F105" s="81"/>
    </row>
    <row r="106" spans="1:6" s="121" customFormat="1" ht="18" customHeight="1">
      <c r="A106" s="105" t="s">
        <v>323</v>
      </c>
      <c r="B106" s="280">
        <v>0</v>
      </c>
      <c r="C106" s="81">
        <v>0</v>
      </c>
      <c r="D106" s="252">
        <v>0</v>
      </c>
      <c r="E106" s="252">
        <v>0</v>
      </c>
      <c r="F106" s="81"/>
    </row>
    <row r="107" spans="1:6" s="121" customFormat="1">
      <c r="A107" s="105" t="s">
        <v>124</v>
      </c>
      <c r="B107" s="280">
        <v>0</v>
      </c>
      <c r="C107" s="81">
        <v>0</v>
      </c>
      <c r="D107" s="252">
        <v>0</v>
      </c>
      <c r="E107" s="252">
        <v>0</v>
      </c>
      <c r="F107" s="81"/>
    </row>
    <row r="108" spans="1:6" s="121" customFormat="1" ht="24" customHeight="1">
      <c r="A108" s="103" t="s">
        <v>295</v>
      </c>
      <c r="B108" s="51">
        <v>0</v>
      </c>
      <c r="C108" s="73">
        <v>0</v>
      </c>
      <c r="D108" s="50">
        <v>0</v>
      </c>
      <c r="E108" s="50">
        <v>0</v>
      </c>
      <c r="F108" s="73"/>
    </row>
    <row r="109" spans="1:6" ht="36" customHeight="1">
      <c r="A109" s="97"/>
      <c r="B109" s="429" t="s">
        <v>152</v>
      </c>
      <c r="C109" s="406"/>
      <c r="D109" s="409"/>
      <c r="E109" s="409"/>
    </row>
    <row r="110" spans="1:6" s="121" customFormat="1">
      <c r="A110" s="105" t="s">
        <v>289</v>
      </c>
      <c r="B110" s="280">
        <v>0</v>
      </c>
      <c r="C110" s="81">
        <v>0</v>
      </c>
      <c r="D110" s="252">
        <v>0</v>
      </c>
      <c r="E110" s="252">
        <v>0</v>
      </c>
      <c r="F110" s="81"/>
    </row>
    <row r="111" spans="1:6" ht="18" customHeight="1">
      <c r="A111" s="105" t="s">
        <v>120</v>
      </c>
      <c r="B111" s="280">
        <v>0</v>
      </c>
      <c r="C111" s="81">
        <v>0</v>
      </c>
      <c r="D111" s="252">
        <v>0</v>
      </c>
      <c r="E111" s="252">
        <v>0</v>
      </c>
      <c r="F111" s="81"/>
    </row>
    <row r="112" spans="1:6" s="121" customFormat="1">
      <c r="A112" s="75" t="s">
        <v>121</v>
      </c>
      <c r="B112" s="280">
        <v>1</v>
      </c>
      <c r="C112" s="81">
        <v>91</v>
      </c>
      <c r="D112" s="252">
        <v>64</v>
      </c>
      <c r="E112" s="252">
        <v>27</v>
      </c>
      <c r="F112" s="81"/>
    </row>
    <row r="113" spans="1:6" s="121" customFormat="1">
      <c r="A113" s="75" t="s">
        <v>290</v>
      </c>
      <c r="B113" s="280">
        <v>0</v>
      </c>
      <c r="C113" s="81">
        <v>0</v>
      </c>
      <c r="D113" s="252">
        <v>0</v>
      </c>
      <c r="E113" s="252">
        <v>0</v>
      </c>
      <c r="F113" s="81"/>
    </row>
    <row r="114" spans="1:6" s="121" customFormat="1">
      <c r="A114" s="75" t="s">
        <v>122</v>
      </c>
      <c r="B114" s="280">
        <v>1</v>
      </c>
      <c r="C114" s="81">
        <v>53</v>
      </c>
      <c r="D114" s="252">
        <v>35</v>
      </c>
      <c r="E114" s="252">
        <v>18</v>
      </c>
      <c r="F114" s="81"/>
    </row>
    <row r="115" spans="1:6" s="121" customFormat="1" ht="24" customHeight="1">
      <c r="A115" s="75" t="s">
        <v>291</v>
      </c>
      <c r="B115" s="280">
        <v>2</v>
      </c>
      <c r="C115" s="81">
        <v>180</v>
      </c>
      <c r="D115" s="252">
        <v>122</v>
      </c>
      <c r="E115" s="252">
        <v>58</v>
      </c>
      <c r="F115" s="81"/>
    </row>
    <row r="116" spans="1:6" s="121" customFormat="1" ht="18" customHeight="1">
      <c r="A116" s="105" t="s">
        <v>292</v>
      </c>
      <c r="B116" s="280">
        <v>2</v>
      </c>
      <c r="C116" s="81">
        <v>92</v>
      </c>
      <c r="D116" s="252">
        <v>57</v>
      </c>
      <c r="E116" s="252">
        <v>35</v>
      </c>
      <c r="F116" s="81"/>
    </row>
    <row r="117" spans="1:6">
      <c r="A117" s="105" t="s">
        <v>123</v>
      </c>
      <c r="B117" s="280">
        <v>3</v>
      </c>
      <c r="C117" s="81">
        <v>148</v>
      </c>
      <c r="D117" s="252">
        <v>98</v>
      </c>
      <c r="E117" s="252">
        <v>50</v>
      </c>
      <c r="F117" s="81"/>
    </row>
    <row r="118" spans="1:6" s="121" customFormat="1">
      <c r="A118" s="105" t="s">
        <v>293</v>
      </c>
      <c r="B118" s="280">
        <v>1</v>
      </c>
      <c r="C118" s="81">
        <v>44</v>
      </c>
      <c r="D118" s="252">
        <v>27</v>
      </c>
      <c r="E118" s="252">
        <v>17</v>
      </c>
      <c r="F118" s="81"/>
    </row>
    <row r="119" spans="1:6" s="10" customFormat="1" ht="24">
      <c r="A119" s="105" t="s">
        <v>126</v>
      </c>
      <c r="B119" s="280">
        <v>1</v>
      </c>
      <c r="C119" s="81">
        <v>130</v>
      </c>
      <c r="D119" s="252">
        <v>72</v>
      </c>
      <c r="E119" s="252">
        <v>58</v>
      </c>
      <c r="F119" s="81"/>
    </row>
    <row r="120" spans="1:6" s="121" customFormat="1" ht="24" customHeight="1">
      <c r="A120" s="105" t="s">
        <v>294</v>
      </c>
      <c r="B120" s="280">
        <v>2</v>
      </c>
      <c r="C120" s="81">
        <v>169</v>
      </c>
      <c r="D120" s="252">
        <v>90</v>
      </c>
      <c r="E120" s="252">
        <v>79</v>
      </c>
      <c r="F120" s="81"/>
    </row>
    <row r="121" spans="1:6" s="121" customFormat="1" ht="18" customHeight="1">
      <c r="A121" s="105" t="s">
        <v>323</v>
      </c>
      <c r="B121" s="280">
        <v>0</v>
      </c>
      <c r="C121" s="81">
        <v>0</v>
      </c>
      <c r="D121" s="252">
        <v>0</v>
      </c>
      <c r="E121" s="252">
        <v>0</v>
      </c>
      <c r="F121" s="81"/>
    </row>
    <row r="122" spans="1:6" s="121" customFormat="1">
      <c r="A122" s="105" t="s">
        <v>124</v>
      </c>
      <c r="B122" s="280">
        <v>0</v>
      </c>
      <c r="C122" s="81">
        <v>0</v>
      </c>
      <c r="D122" s="252">
        <v>0</v>
      </c>
      <c r="E122" s="252">
        <v>0</v>
      </c>
      <c r="F122" s="81"/>
    </row>
    <row r="123" spans="1:6" s="121" customFormat="1" ht="24" customHeight="1">
      <c r="A123" s="103" t="s">
        <v>295</v>
      </c>
      <c r="B123" s="51">
        <v>13</v>
      </c>
      <c r="C123" s="73">
        <v>907</v>
      </c>
      <c r="D123" s="50">
        <v>565</v>
      </c>
      <c r="E123" s="50">
        <v>342</v>
      </c>
      <c r="F123" s="73"/>
    </row>
    <row r="124" spans="1:6" ht="36" customHeight="1">
      <c r="A124" s="97"/>
      <c r="B124" s="429" t="s">
        <v>178</v>
      </c>
      <c r="C124" s="406"/>
      <c r="D124" s="409"/>
      <c r="E124" s="409"/>
    </row>
    <row r="125" spans="1:6" s="121" customFormat="1">
      <c r="A125" s="105" t="s">
        <v>289</v>
      </c>
      <c r="B125" s="280">
        <v>0</v>
      </c>
      <c r="C125" s="81">
        <v>0</v>
      </c>
      <c r="D125" s="252">
        <v>0</v>
      </c>
      <c r="E125" s="252">
        <v>0</v>
      </c>
      <c r="F125" s="81"/>
    </row>
    <row r="126" spans="1:6" ht="18" customHeight="1">
      <c r="A126" s="105" t="s">
        <v>120</v>
      </c>
      <c r="B126" s="280">
        <v>0</v>
      </c>
      <c r="C126" s="81">
        <v>0</v>
      </c>
      <c r="D126" s="252">
        <v>0</v>
      </c>
      <c r="E126" s="252">
        <v>0</v>
      </c>
      <c r="F126" s="81"/>
    </row>
    <row r="127" spans="1:6" s="121" customFormat="1">
      <c r="A127" s="75" t="s">
        <v>121</v>
      </c>
      <c r="B127" s="280">
        <v>0</v>
      </c>
      <c r="C127" s="81">
        <v>0</v>
      </c>
      <c r="D127" s="252">
        <v>0</v>
      </c>
      <c r="E127" s="252">
        <v>0</v>
      </c>
      <c r="F127" s="81"/>
    </row>
    <row r="128" spans="1:6" s="121" customFormat="1">
      <c r="A128" s="75" t="s">
        <v>290</v>
      </c>
      <c r="B128" s="280">
        <v>0</v>
      </c>
      <c r="C128" s="81">
        <v>0</v>
      </c>
      <c r="D128" s="252">
        <v>0</v>
      </c>
      <c r="E128" s="252">
        <v>0</v>
      </c>
      <c r="F128" s="81"/>
    </row>
    <row r="129" spans="1:6" s="121" customFormat="1">
      <c r="A129" s="75" t="s">
        <v>122</v>
      </c>
      <c r="B129" s="280">
        <v>0</v>
      </c>
      <c r="C129" s="81">
        <v>0</v>
      </c>
      <c r="D129" s="252">
        <v>0</v>
      </c>
      <c r="E129" s="252">
        <v>0</v>
      </c>
      <c r="F129" s="81"/>
    </row>
    <row r="130" spans="1:6" s="121" customFormat="1" ht="24" customHeight="1">
      <c r="A130" s="75" t="s">
        <v>291</v>
      </c>
      <c r="B130" s="280">
        <v>1</v>
      </c>
      <c r="C130" s="81">
        <v>139</v>
      </c>
      <c r="D130" s="252">
        <v>85</v>
      </c>
      <c r="E130" s="252">
        <v>54</v>
      </c>
      <c r="F130" s="81"/>
    </row>
    <row r="131" spans="1:6" s="121" customFormat="1" ht="18" customHeight="1">
      <c r="A131" s="105" t="s">
        <v>292</v>
      </c>
      <c r="B131" s="280">
        <v>0</v>
      </c>
      <c r="C131" s="81">
        <v>0</v>
      </c>
      <c r="D131" s="252">
        <v>0</v>
      </c>
      <c r="E131" s="252">
        <v>0</v>
      </c>
      <c r="F131" s="81"/>
    </row>
    <row r="132" spans="1:6">
      <c r="A132" s="105" t="s">
        <v>123</v>
      </c>
      <c r="B132" s="280">
        <v>0</v>
      </c>
      <c r="C132" s="81">
        <v>0</v>
      </c>
      <c r="D132" s="252">
        <v>0</v>
      </c>
      <c r="E132" s="252">
        <v>0</v>
      </c>
      <c r="F132" s="81"/>
    </row>
    <row r="133" spans="1:6" s="121" customFormat="1">
      <c r="A133" s="105" t="s">
        <v>293</v>
      </c>
      <c r="B133" s="280">
        <v>0</v>
      </c>
      <c r="C133" s="81">
        <v>0</v>
      </c>
      <c r="D133" s="252">
        <v>0</v>
      </c>
      <c r="E133" s="252">
        <v>0</v>
      </c>
      <c r="F133" s="81"/>
    </row>
    <row r="134" spans="1:6" s="10" customFormat="1" ht="24">
      <c r="A134" s="105" t="s">
        <v>126</v>
      </c>
      <c r="B134" s="280">
        <v>0</v>
      </c>
      <c r="C134" s="81">
        <v>0</v>
      </c>
      <c r="D134" s="252">
        <v>0</v>
      </c>
      <c r="E134" s="252">
        <v>0</v>
      </c>
      <c r="F134" s="81"/>
    </row>
    <row r="135" spans="1:6" s="121" customFormat="1" ht="24" customHeight="1">
      <c r="A135" s="105" t="s">
        <v>294</v>
      </c>
      <c r="B135" s="280">
        <v>0</v>
      </c>
      <c r="C135" s="81">
        <v>0</v>
      </c>
      <c r="D135" s="252">
        <v>0</v>
      </c>
      <c r="E135" s="252">
        <v>0</v>
      </c>
      <c r="F135" s="81"/>
    </row>
    <row r="136" spans="1:6" s="121" customFormat="1" ht="18" customHeight="1">
      <c r="A136" s="105" t="s">
        <v>323</v>
      </c>
      <c r="B136" s="280">
        <v>1</v>
      </c>
      <c r="C136" s="81">
        <v>22</v>
      </c>
      <c r="D136" s="252">
        <v>20</v>
      </c>
      <c r="E136" s="252">
        <v>2</v>
      </c>
      <c r="F136" s="81"/>
    </row>
    <row r="137" spans="1:6" s="121" customFormat="1">
      <c r="A137" s="105" t="s">
        <v>124</v>
      </c>
      <c r="B137" s="280">
        <v>1</v>
      </c>
      <c r="C137" s="81">
        <v>93</v>
      </c>
      <c r="D137" s="252">
        <v>88</v>
      </c>
      <c r="E137" s="252">
        <v>5</v>
      </c>
      <c r="F137" s="81"/>
    </row>
    <row r="138" spans="1:6" s="121" customFormat="1" ht="24" customHeight="1">
      <c r="A138" s="103" t="s">
        <v>295</v>
      </c>
      <c r="B138" s="51">
        <v>3</v>
      </c>
      <c r="C138" s="73">
        <v>254</v>
      </c>
      <c r="D138" s="50">
        <v>193</v>
      </c>
      <c r="E138" s="50">
        <v>61</v>
      </c>
      <c r="F138" s="73"/>
    </row>
    <row r="139" spans="1:6" ht="36" customHeight="1">
      <c r="A139" s="97"/>
      <c r="B139" s="429" t="s">
        <v>194</v>
      </c>
      <c r="C139" s="406"/>
      <c r="D139" s="409"/>
      <c r="E139" s="409"/>
    </row>
    <row r="140" spans="1:6" s="121" customFormat="1">
      <c r="A140" s="105" t="s">
        <v>289</v>
      </c>
      <c r="B140" s="280">
        <v>0</v>
      </c>
      <c r="C140" s="190" t="s">
        <v>198</v>
      </c>
      <c r="D140" s="169" t="s">
        <v>198</v>
      </c>
      <c r="E140" s="169" t="s">
        <v>198</v>
      </c>
      <c r="F140" s="81"/>
    </row>
    <row r="141" spans="1:6" ht="18" customHeight="1">
      <c r="A141" s="105" t="s">
        <v>120</v>
      </c>
      <c r="B141" s="280">
        <v>1</v>
      </c>
      <c r="C141" s="190" t="s">
        <v>198</v>
      </c>
      <c r="D141" s="169" t="s">
        <v>198</v>
      </c>
      <c r="E141" s="169" t="s">
        <v>198</v>
      </c>
      <c r="F141" s="81"/>
    </row>
    <row r="142" spans="1:6" s="121" customFormat="1">
      <c r="A142" s="75" t="s">
        <v>121</v>
      </c>
      <c r="B142" s="280">
        <v>0</v>
      </c>
      <c r="C142" s="190" t="s">
        <v>198</v>
      </c>
      <c r="D142" s="169" t="s">
        <v>198</v>
      </c>
      <c r="E142" s="169" t="s">
        <v>198</v>
      </c>
      <c r="F142" s="81"/>
    </row>
    <row r="143" spans="1:6" s="121" customFormat="1">
      <c r="A143" s="75" t="s">
        <v>290</v>
      </c>
      <c r="B143" s="280">
        <v>0</v>
      </c>
      <c r="C143" s="190" t="s">
        <v>198</v>
      </c>
      <c r="D143" s="169" t="s">
        <v>198</v>
      </c>
      <c r="E143" s="169" t="s">
        <v>198</v>
      </c>
      <c r="F143" s="81"/>
    </row>
    <row r="144" spans="1:6" s="121" customFormat="1">
      <c r="A144" s="75" t="s">
        <v>122</v>
      </c>
      <c r="B144" s="280">
        <v>0</v>
      </c>
      <c r="C144" s="190" t="s">
        <v>198</v>
      </c>
      <c r="D144" s="169" t="s">
        <v>198</v>
      </c>
      <c r="E144" s="169" t="s">
        <v>198</v>
      </c>
      <c r="F144" s="81"/>
    </row>
    <row r="145" spans="1:24" s="121" customFormat="1" ht="24" customHeight="1">
      <c r="A145" s="75" t="s">
        <v>291</v>
      </c>
      <c r="B145" s="280">
        <v>0</v>
      </c>
      <c r="C145" s="190" t="s">
        <v>198</v>
      </c>
      <c r="D145" s="169" t="s">
        <v>198</v>
      </c>
      <c r="E145" s="169" t="s">
        <v>198</v>
      </c>
      <c r="F145" s="81"/>
    </row>
    <row r="146" spans="1:24" s="121" customFormat="1" ht="18" customHeight="1">
      <c r="A146" s="105" t="s">
        <v>292</v>
      </c>
      <c r="B146" s="280">
        <v>0</v>
      </c>
      <c r="C146" s="190" t="s">
        <v>198</v>
      </c>
      <c r="D146" s="169" t="s">
        <v>198</v>
      </c>
      <c r="E146" s="169" t="s">
        <v>198</v>
      </c>
      <c r="F146" s="81"/>
    </row>
    <row r="147" spans="1:24">
      <c r="A147" s="105" t="s">
        <v>123</v>
      </c>
      <c r="B147" s="280">
        <v>0</v>
      </c>
      <c r="C147" s="190" t="s">
        <v>198</v>
      </c>
      <c r="D147" s="169" t="s">
        <v>198</v>
      </c>
      <c r="E147" s="169" t="s">
        <v>198</v>
      </c>
      <c r="F147" s="81"/>
    </row>
    <row r="148" spans="1:24" s="121" customFormat="1">
      <c r="A148" s="105" t="s">
        <v>293</v>
      </c>
      <c r="B148" s="280">
        <v>0</v>
      </c>
      <c r="C148" s="190" t="s">
        <v>198</v>
      </c>
      <c r="D148" s="169" t="s">
        <v>198</v>
      </c>
      <c r="E148" s="169" t="s">
        <v>198</v>
      </c>
      <c r="F148" s="81"/>
    </row>
    <row r="149" spans="1:24" s="10" customFormat="1" ht="24">
      <c r="A149" s="105" t="s">
        <v>126</v>
      </c>
      <c r="B149" s="280">
        <v>2</v>
      </c>
      <c r="C149" s="190" t="s">
        <v>198</v>
      </c>
      <c r="D149" s="169" t="s">
        <v>198</v>
      </c>
      <c r="E149" s="169" t="s">
        <v>198</v>
      </c>
      <c r="F149" s="81"/>
    </row>
    <row r="150" spans="1:24" s="121" customFormat="1" ht="24" customHeight="1">
      <c r="A150" s="105" t="s">
        <v>294</v>
      </c>
      <c r="B150" s="280">
        <v>0</v>
      </c>
      <c r="C150" s="190" t="s">
        <v>198</v>
      </c>
      <c r="D150" s="169" t="s">
        <v>198</v>
      </c>
      <c r="E150" s="169" t="s">
        <v>198</v>
      </c>
      <c r="F150" s="81"/>
    </row>
    <row r="151" spans="1:24" s="121" customFormat="1" ht="18" customHeight="1">
      <c r="A151" s="105" t="s">
        <v>323</v>
      </c>
      <c r="B151" s="280">
        <v>0</v>
      </c>
      <c r="C151" s="190" t="s">
        <v>198</v>
      </c>
      <c r="D151" s="169" t="s">
        <v>198</v>
      </c>
      <c r="E151" s="169" t="s">
        <v>198</v>
      </c>
      <c r="F151" s="81"/>
    </row>
    <row r="152" spans="1:24" s="121" customFormat="1">
      <c r="A152" s="105" t="s">
        <v>124</v>
      </c>
      <c r="B152" s="280">
        <v>0</v>
      </c>
      <c r="C152" s="190" t="s">
        <v>198</v>
      </c>
      <c r="D152" s="169" t="s">
        <v>198</v>
      </c>
      <c r="E152" s="169" t="s">
        <v>198</v>
      </c>
      <c r="F152" s="81"/>
    </row>
    <row r="153" spans="1:24" s="121" customFormat="1" ht="24" customHeight="1">
      <c r="A153" s="103" t="s">
        <v>295</v>
      </c>
      <c r="B153" s="51">
        <v>3</v>
      </c>
      <c r="C153" s="192" t="s">
        <v>198</v>
      </c>
      <c r="D153" s="58" t="s">
        <v>198</v>
      </c>
      <c r="E153" s="58" t="s">
        <v>198</v>
      </c>
      <c r="F153" s="73"/>
    </row>
    <row r="154" spans="1:24" ht="24" customHeight="1">
      <c r="A154" s="47" t="s">
        <v>281</v>
      </c>
      <c r="B154" s="62"/>
      <c r="C154" s="64"/>
      <c r="D154" s="64"/>
      <c r="E154" s="64"/>
    </row>
    <row r="155" spans="1:24" ht="12.6" customHeight="1">
      <c r="A155" s="17" t="s">
        <v>255</v>
      </c>
      <c r="B155" s="21"/>
      <c r="C155" s="21"/>
      <c r="D155" s="20"/>
      <c r="E155" s="8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</sheetData>
  <mergeCells count="14">
    <mergeCell ref="B49:E49"/>
    <mergeCell ref="A2:A3"/>
    <mergeCell ref="B2:B3"/>
    <mergeCell ref="C2:E2"/>
    <mergeCell ref="B109:E109"/>
    <mergeCell ref="B124:E124"/>
    <mergeCell ref="B139:E139"/>
    <mergeCell ref="B64:E64"/>
    <mergeCell ref="B79:E79"/>
    <mergeCell ref="A1:E1"/>
    <mergeCell ref="B94:E94"/>
    <mergeCell ref="B4:E4"/>
    <mergeCell ref="B19:E19"/>
    <mergeCell ref="B34:E3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3" manualBreakCount="3">
    <brk id="63" max="16383" man="1"/>
    <brk id="93" max="16383" man="1"/>
    <brk id="12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00B050"/>
  </sheetPr>
  <dimension ref="A1:G16"/>
  <sheetViews>
    <sheetView showGridLines="0" zoomScaleNormal="100" workbookViewId="0">
      <selection activeCell="G27" sqref="G27"/>
    </sheetView>
  </sheetViews>
  <sheetFormatPr baseColWidth="10" defaultRowHeight="12"/>
  <cols>
    <col min="1" max="1" width="18.7109375" customWidth="1"/>
    <col min="2" max="7" width="12.7109375" customWidth="1"/>
  </cols>
  <sheetData>
    <row r="1" spans="1:7" ht="36" customHeight="1">
      <c r="A1" s="413" t="s">
        <v>396</v>
      </c>
      <c r="B1" s="414"/>
      <c r="C1" s="414"/>
      <c r="D1" s="414"/>
      <c r="E1" s="414"/>
      <c r="F1" s="414"/>
      <c r="G1" s="414"/>
    </row>
    <row r="2" spans="1:7" ht="15.75" customHeight="1">
      <c r="A2" s="415" t="s">
        <v>313</v>
      </c>
      <c r="B2" s="417" t="s">
        <v>310</v>
      </c>
      <c r="C2" s="417" t="s">
        <v>309</v>
      </c>
      <c r="D2" s="417"/>
      <c r="E2" s="417"/>
      <c r="F2" s="417" t="s">
        <v>266</v>
      </c>
      <c r="G2" s="419"/>
    </row>
    <row r="3" spans="1:7" ht="36" customHeight="1">
      <c r="A3" s="416"/>
      <c r="B3" s="418"/>
      <c r="C3" s="24" t="s">
        <v>276</v>
      </c>
      <c r="D3" s="24" t="s">
        <v>277</v>
      </c>
      <c r="E3" s="24" t="s">
        <v>278</v>
      </c>
      <c r="F3" s="24" t="s">
        <v>269</v>
      </c>
      <c r="G3" s="19" t="s">
        <v>46</v>
      </c>
    </row>
    <row r="4" spans="1:7" ht="24" customHeight="1">
      <c r="A4" s="180">
        <v>1</v>
      </c>
      <c r="B4" s="291">
        <v>1</v>
      </c>
      <c r="C4" s="280">
        <v>4</v>
      </c>
      <c r="D4" s="280">
        <v>2</v>
      </c>
      <c r="E4" s="280">
        <v>2</v>
      </c>
      <c r="F4" s="280">
        <v>2</v>
      </c>
      <c r="G4" s="280">
        <v>2</v>
      </c>
    </row>
    <row r="5" spans="1:7" ht="18" customHeight="1">
      <c r="A5" s="180">
        <v>2</v>
      </c>
      <c r="B5" s="65">
        <v>0</v>
      </c>
      <c r="C5" s="62">
        <v>0</v>
      </c>
      <c r="D5" s="62">
        <v>0</v>
      </c>
      <c r="E5" s="62">
        <v>0</v>
      </c>
      <c r="F5" s="62">
        <v>0</v>
      </c>
      <c r="G5" s="62">
        <v>0</v>
      </c>
    </row>
    <row r="6" spans="1:7" ht="18" customHeight="1">
      <c r="A6" s="180">
        <v>3</v>
      </c>
      <c r="B6" s="65">
        <v>1</v>
      </c>
      <c r="C6" s="62">
        <v>7</v>
      </c>
      <c r="D6" s="62">
        <v>7</v>
      </c>
      <c r="E6" s="62">
        <v>0</v>
      </c>
      <c r="F6" s="62">
        <v>2</v>
      </c>
      <c r="G6" s="62">
        <v>5</v>
      </c>
    </row>
    <row r="7" spans="1:7" ht="18" customHeight="1">
      <c r="A7" s="180">
        <v>4</v>
      </c>
      <c r="B7" s="291">
        <v>0</v>
      </c>
      <c r="C7" s="280">
        <v>0</v>
      </c>
      <c r="D7" s="280">
        <v>0</v>
      </c>
      <c r="E7" s="280">
        <v>0</v>
      </c>
      <c r="F7" s="280">
        <v>0</v>
      </c>
      <c r="G7" s="280">
        <v>0</v>
      </c>
    </row>
    <row r="8" spans="1:7" ht="18" customHeight="1">
      <c r="A8" s="180">
        <v>5</v>
      </c>
      <c r="B8" s="291">
        <v>1</v>
      </c>
      <c r="C8" s="280">
        <v>4</v>
      </c>
      <c r="D8" s="280">
        <v>2</v>
      </c>
      <c r="E8" s="280">
        <v>2</v>
      </c>
      <c r="F8" s="280">
        <v>3</v>
      </c>
      <c r="G8" s="280">
        <v>1</v>
      </c>
    </row>
    <row r="9" spans="1:7" ht="18" customHeight="1">
      <c r="A9" s="180">
        <v>6</v>
      </c>
      <c r="B9" s="291">
        <v>1</v>
      </c>
      <c r="C9" s="280">
        <v>10</v>
      </c>
      <c r="D9" s="280">
        <v>6</v>
      </c>
      <c r="E9" s="280">
        <v>4</v>
      </c>
      <c r="F9" s="280">
        <v>9</v>
      </c>
      <c r="G9" s="280">
        <v>1</v>
      </c>
    </row>
    <row r="10" spans="1:7" ht="18" customHeight="1">
      <c r="A10" s="180">
        <v>7</v>
      </c>
      <c r="B10" s="291">
        <v>1</v>
      </c>
      <c r="C10" s="280">
        <v>11</v>
      </c>
      <c r="D10" s="280">
        <v>8</v>
      </c>
      <c r="E10" s="280">
        <v>3</v>
      </c>
      <c r="F10" s="280">
        <v>6</v>
      </c>
      <c r="G10" s="280">
        <v>5</v>
      </c>
    </row>
    <row r="11" spans="1:7" ht="18" customHeight="1">
      <c r="A11" s="180">
        <v>8</v>
      </c>
      <c r="B11" s="291">
        <v>1</v>
      </c>
      <c r="C11" s="280">
        <v>10</v>
      </c>
      <c r="D11" s="280">
        <v>4</v>
      </c>
      <c r="E11" s="280">
        <v>6</v>
      </c>
      <c r="F11" s="280">
        <v>10</v>
      </c>
      <c r="G11" s="280">
        <v>0</v>
      </c>
    </row>
    <row r="12" spans="1:7" ht="18" customHeight="1">
      <c r="A12" s="180">
        <v>9</v>
      </c>
      <c r="B12" s="291">
        <v>1</v>
      </c>
      <c r="C12" s="280">
        <v>10</v>
      </c>
      <c r="D12" s="280">
        <v>6</v>
      </c>
      <c r="E12" s="280">
        <v>4</v>
      </c>
      <c r="F12" s="280">
        <v>6</v>
      </c>
      <c r="G12" s="280">
        <v>4</v>
      </c>
    </row>
    <row r="13" spans="1:7" ht="18" customHeight="1">
      <c r="A13" s="180">
        <v>10</v>
      </c>
      <c r="B13" s="291">
        <v>1</v>
      </c>
      <c r="C13" s="280">
        <v>10</v>
      </c>
      <c r="D13" s="280">
        <v>6</v>
      </c>
      <c r="E13" s="280">
        <v>4</v>
      </c>
      <c r="F13" s="280">
        <v>5</v>
      </c>
      <c r="G13" s="280">
        <v>5</v>
      </c>
    </row>
    <row r="14" spans="1:7" ht="18" customHeight="1">
      <c r="A14" s="180">
        <v>11</v>
      </c>
      <c r="B14" s="291">
        <v>1</v>
      </c>
      <c r="C14" s="280">
        <v>4</v>
      </c>
      <c r="D14" s="280">
        <v>3</v>
      </c>
      <c r="E14" s="280">
        <v>1</v>
      </c>
      <c r="F14" s="280">
        <v>3</v>
      </c>
      <c r="G14" s="280">
        <v>1</v>
      </c>
    </row>
    <row r="15" spans="1:7" s="1" customFormat="1" ht="18" customHeight="1">
      <c r="A15" s="181" t="s">
        <v>283</v>
      </c>
      <c r="B15" s="70">
        <v>9</v>
      </c>
      <c r="C15" s="51">
        <v>70</v>
      </c>
      <c r="D15" s="51">
        <v>44</v>
      </c>
      <c r="E15" s="51">
        <v>26</v>
      </c>
      <c r="F15" s="51">
        <v>46</v>
      </c>
      <c r="G15" s="51">
        <v>24</v>
      </c>
    </row>
    <row r="16" spans="1:7">
      <c r="A16" s="17"/>
      <c r="B16" s="20"/>
      <c r="F16" s="8"/>
      <c r="G16" s="8"/>
    </row>
  </sheetData>
  <mergeCells count="5">
    <mergeCell ref="A1:G1"/>
    <mergeCell ref="B2:B3"/>
    <mergeCell ref="C2:E2"/>
    <mergeCell ref="F2:G2"/>
    <mergeCell ref="A2:A3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80" enableFormatConditionsCalculation="0">
    <tabColor rgb="FF00B050"/>
  </sheetPr>
  <dimension ref="A1:R158"/>
  <sheetViews>
    <sheetView showGridLines="0" zoomScaleNormal="100" workbookViewId="0">
      <selection activeCell="M2" sqref="M2"/>
    </sheetView>
  </sheetViews>
  <sheetFormatPr baseColWidth="10" defaultRowHeight="12" customHeight="1"/>
  <cols>
    <col min="1" max="1" width="23.28515625" customWidth="1"/>
    <col min="2" max="2" width="8.7109375" style="38" customWidth="1"/>
    <col min="3" max="6" width="8.7109375" customWidth="1"/>
    <col min="7" max="8" width="9.28515625" customWidth="1"/>
    <col min="9" max="9" width="9.7109375" customWidth="1"/>
  </cols>
  <sheetData>
    <row r="1" spans="1:9" ht="48" customHeight="1">
      <c r="A1" s="413" t="s">
        <v>397</v>
      </c>
      <c r="B1" s="413"/>
      <c r="C1" s="413"/>
      <c r="D1" s="413"/>
      <c r="E1" s="413"/>
      <c r="F1" s="413"/>
      <c r="G1" s="413"/>
      <c r="H1" s="413"/>
      <c r="I1" s="413"/>
    </row>
    <row r="2" spans="1:9" s="29" customFormat="1" ht="60" customHeight="1">
      <c r="A2" s="80" t="s">
        <v>254</v>
      </c>
      <c r="B2" s="41" t="s">
        <v>283</v>
      </c>
      <c r="C2" s="41" t="s">
        <v>269</v>
      </c>
      <c r="D2" s="41" t="s">
        <v>270</v>
      </c>
      <c r="E2" s="42" t="s">
        <v>271</v>
      </c>
      <c r="F2" s="41" t="s">
        <v>272</v>
      </c>
      <c r="G2" s="42" t="s">
        <v>49</v>
      </c>
      <c r="H2" s="42" t="s">
        <v>50</v>
      </c>
      <c r="I2" s="31" t="s">
        <v>51</v>
      </c>
    </row>
    <row r="3" spans="1:9" s="29" customFormat="1" ht="36" customHeight="1">
      <c r="A3" s="12"/>
      <c r="B3" s="470" t="s">
        <v>283</v>
      </c>
      <c r="C3" s="470"/>
      <c r="D3" s="469"/>
      <c r="E3" s="469"/>
      <c r="F3" s="466"/>
      <c r="G3" s="469"/>
      <c r="H3" s="466"/>
      <c r="I3" s="466"/>
    </row>
    <row r="4" spans="1:9" s="121" customFormat="1">
      <c r="A4" s="105" t="s">
        <v>289</v>
      </c>
      <c r="B4" s="251">
        <v>1684</v>
      </c>
      <c r="C4" s="251">
        <v>659</v>
      </c>
      <c r="D4" s="252">
        <v>166</v>
      </c>
      <c r="E4" s="252">
        <v>97</v>
      </c>
      <c r="F4" s="81">
        <v>261</v>
      </c>
      <c r="G4" s="252">
        <v>240</v>
      </c>
      <c r="H4" s="81">
        <v>143</v>
      </c>
      <c r="I4" s="81">
        <v>118</v>
      </c>
    </row>
    <row r="5" spans="1:9" ht="18" customHeight="1">
      <c r="A5" s="105" t="s">
        <v>120</v>
      </c>
      <c r="B5" s="251">
        <v>1222</v>
      </c>
      <c r="C5" s="251">
        <v>807</v>
      </c>
      <c r="D5" s="252">
        <v>0</v>
      </c>
      <c r="E5" s="252">
        <v>0</v>
      </c>
      <c r="F5" s="81">
        <v>45</v>
      </c>
      <c r="G5" s="252">
        <v>0</v>
      </c>
      <c r="H5" s="81">
        <v>273</v>
      </c>
      <c r="I5" s="81">
        <v>97</v>
      </c>
    </row>
    <row r="6" spans="1:9" s="121" customFormat="1">
      <c r="A6" s="75" t="s">
        <v>121</v>
      </c>
      <c r="B6" s="251">
        <v>1648</v>
      </c>
      <c r="C6" s="251">
        <v>1161</v>
      </c>
      <c r="D6" s="252">
        <v>0</v>
      </c>
      <c r="E6" s="252">
        <v>0</v>
      </c>
      <c r="F6" s="81">
        <v>48</v>
      </c>
      <c r="G6" s="252">
        <v>0</v>
      </c>
      <c r="H6" s="81">
        <v>303</v>
      </c>
      <c r="I6" s="81">
        <v>136</v>
      </c>
    </row>
    <row r="7" spans="1:9" s="121" customFormat="1">
      <c r="A7" s="75" t="s">
        <v>290</v>
      </c>
      <c r="B7" s="251">
        <v>867</v>
      </c>
      <c r="C7" s="251">
        <v>625</v>
      </c>
      <c r="D7" s="252">
        <v>0</v>
      </c>
      <c r="E7" s="252">
        <v>0</v>
      </c>
      <c r="F7" s="81">
        <v>0</v>
      </c>
      <c r="G7" s="252">
        <v>0</v>
      </c>
      <c r="H7" s="81">
        <v>157</v>
      </c>
      <c r="I7" s="81">
        <v>85</v>
      </c>
    </row>
    <row r="8" spans="1:9" s="121" customFormat="1">
      <c r="A8" s="75" t="s">
        <v>122</v>
      </c>
      <c r="B8" s="251">
        <v>1401</v>
      </c>
      <c r="C8" s="251">
        <v>786</v>
      </c>
      <c r="D8" s="252">
        <v>0</v>
      </c>
      <c r="E8" s="252">
        <v>0</v>
      </c>
      <c r="F8" s="81">
        <v>113</v>
      </c>
      <c r="G8" s="252">
        <v>0</v>
      </c>
      <c r="H8" s="81">
        <v>343</v>
      </c>
      <c r="I8" s="81">
        <v>159</v>
      </c>
    </row>
    <row r="9" spans="1:9" s="121" customFormat="1" ht="24" customHeight="1">
      <c r="A9" s="75" t="s">
        <v>291</v>
      </c>
      <c r="B9" s="251">
        <v>2322</v>
      </c>
      <c r="C9" s="317">
        <v>1091</v>
      </c>
      <c r="D9" s="292">
        <v>0</v>
      </c>
      <c r="E9" s="292">
        <v>132</v>
      </c>
      <c r="F9" s="253">
        <v>268</v>
      </c>
      <c r="G9" s="292">
        <v>181</v>
      </c>
      <c r="H9" s="253">
        <v>331</v>
      </c>
      <c r="I9" s="253">
        <v>319</v>
      </c>
    </row>
    <row r="10" spans="1:9" s="121" customFormat="1" ht="18" customHeight="1">
      <c r="A10" s="105" t="s">
        <v>292</v>
      </c>
      <c r="B10" s="251">
        <v>1381</v>
      </c>
      <c r="C10" s="251">
        <v>837</v>
      </c>
      <c r="D10" s="252">
        <v>0</v>
      </c>
      <c r="E10" s="252">
        <v>0</v>
      </c>
      <c r="F10" s="81">
        <v>0</v>
      </c>
      <c r="G10" s="252">
        <v>130</v>
      </c>
      <c r="H10" s="81">
        <v>273</v>
      </c>
      <c r="I10" s="81">
        <v>141</v>
      </c>
    </row>
    <row r="11" spans="1:9">
      <c r="A11" s="105" t="s">
        <v>123</v>
      </c>
      <c r="B11" s="251">
        <v>1438</v>
      </c>
      <c r="C11" s="251">
        <v>902</v>
      </c>
      <c r="D11" s="252">
        <v>0</v>
      </c>
      <c r="E11" s="252">
        <v>0</v>
      </c>
      <c r="F11" s="81">
        <v>68</v>
      </c>
      <c r="G11" s="252">
        <v>0</v>
      </c>
      <c r="H11" s="81">
        <v>362</v>
      </c>
      <c r="I11" s="81">
        <v>106</v>
      </c>
    </row>
    <row r="12" spans="1:9" s="121" customFormat="1">
      <c r="A12" s="105" t="s">
        <v>293</v>
      </c>
      <c r="B12" s="251">
        <v>1201</v>
      </c>
      <c r="C12" s="251">
        <v>739</v>
      </c>
      <c r="D12" s="252">
        <v>0</v>
      </c>
      <c r="E12" s="252">
        <v>0</v>
      </c>
      <c r="F12" s="81">
        <v>100</v>
      </c>
      <c r="G12" s="252">
        <v>0</v>
      </c>
      <c r="H12" s="81">
        <v>278</v>
      </c>
      <c r="I12" s="81">
        <v>84</v>
      </c>
    </row>
    <row r="13" spans="1:9" s="10" customFormat="1" ht="24">
      <c r="A13" s="105" t="s">
        <v>126</v>
      </c>
      <c r="B13" s="251">
        <v>1294</v>
      </c>
      <c r="C13" s="251">
        <v>852</v>
      </c>
      <c r="D13" s="252">
        <v>0</v>
      </c>
      <c r="E13" s="252">
        <v>0</v>
      </c>
      <c r="F13" s="81">
        <v>0</v>
      </c>
      <c r="G13" s="252">
        <v>0</v>
      </c>
      <c r="H13" s="81">
        <v>336</v>
      </c>
      <c r="I13" s="81">
        <v>106</v>
      </c>
    </row>
    <row r="14" spans="1:9" s="121" customFormat="1" ht="24" customHeight="1">
      <c r="A14" s="105" t="s">
        <v>294</v>
      </c>
      <c r="B14" s="251">
        <v>2590</v>
      </c>
      <c r="C14" s="251">
        <v>1135</v>
      </c>
      <c r="D14" s="252">
        <v>98</v>
      </c>
      <c r="E14" s="252">
        <v>197</v>
      </c>
      <c r="F14" s="81">
        <v>319</v>
      </c>
      <c r="G14" s="252">
        <v>204</v>
      </c>
      <c r="H14" s="81">
        <v>505</v>
      </c>
      <c r="I14" s="81">
        <v>132</v>
      </c>
    </row>
    <row r="15" spans="1:9" s="121" customFormat="1" ht="18" customHeight="1">
      <c r="A15" s="105" t="s">
        <v>323</v>
      </c>
      <c r="B15" s="251">
        <v>744</v>
      </c>
      <c r="C15" s="251">
        <v>534</v>
      </c>
      <c r="D15" s="252">
        <v>0</v>
      </c>
      <c r="E15" s="252">
        <v>0</v>
      </c>
      <c r="F15" s="81">
        <v>0</v>
      </c>
      <c r="G15" s="252">
        <v>0</v>
      </c>
      <c r="H15" s="81">
        <v>188</v>
      </c>
      <c r="I15" s="81">
        <v>22</v>
      </c>
    </row>
    <row r="16" spans="1:9" s="121" customFormat="1">
      <c r="A16" s="105" t="s">
        <v>124</v>
      </c>
      <c r="B16" s="113">
        <v>915</v>
      </c>
      <c r="C16" s="251">
        <v>639</v>
      </c>
      <c r="D16" s="252">
        <v>0</v>
      </c>
      <c r="E16" s="252">
        <v>0</v>
      </c>
      <c r="F16" s="81">
        <v>0</v>
      </c>
      <c r="G16" s="252">
        <v>0</v>
      </c>
      <c r="H16" s="253">
        <v>183</v>
      </c>
      <c r="I16" s="63">
        <v>93</v>
      </c>
    </row>
    <row r="17" spans="1:18" s="121" customFormat="1" ht="24" customHeight="1">
      <c r="A17" s="103" t="s">
        <v>295</v>
      </c>
      <c r="B17" s="310">
        <v>18707</v>
      </c>
      <c r="C17" s="52">
        <v>10767</v>
      </c>
      <c r="D17" s="50">
        <v>264</v>
      </c>
      <c r="E17" s="50">
        <v>426</v>
      </c>
      <c r="F17" s="73">
        <v>1222</v>
      </c>
      <c r="G17" s="50">
        <v>755</v>
      </c>
      <c r="H17" s="309">
        <v>3675</v>
      </c>
      <c r="I17" s="309">
        <v>1598</v>
      </c>
      <c r="J17" s="301"/>
      <c r="K17" s="301"/>
      <c r="L17" s="301"/>
      <c r="M17" s="301"/>
      <c r="N17" s="301"/>
      <c r="O17" s="301"/>
      <c r="P17" s="301"/>
      <c r="Q17" s="301"/>
    </row>
    <row r="18" spans="1:18" ht="36" customHeight="1">
      <c r="A18" s="16"/>
      <c r="B18" s="471" t="s">
        <v>305</v>
      </c>
      <c r="C18" s="471"/>
      <c r="D18" s="472"/>
      <c r="E18" s="472"/>
      <c r="F18" s="473"/>
      <c r="G18" s="472"/>
      <c r="H18" s="473"/>
      <c r="I18" s="473"/>
      <c r="J18" s="124"/>
      <c r="K18" s="124"/>
      <c r="L18" s="124"/>
      <c r="M18" s="124"/>
      <c r="N18" s="124"/>
      <c r="O18" s="124"/>
      <c r="P18" s="124"/>
      <c r="Q18" s="124"/>
    </row>
    <row r="19" spans="1:18" s="121" customFormat="1">
      <c r="A19" s="105" t="s">
        <v>289</v>
      </c>
      <c r="B19" s="251">
        <v>1614</v>
      </c>
      <c r="C19" s="251">
        <v>613</v>
      </c>
      <c r="D19" s="252">
        <v>166</v>
      </c>
      <c r="E19" s="252">
        <v>97</v>
      </c>
      <c r="F19" s="81">
        <v>261</v>
      </c>
      <c r="G19" s="252">
        <v>240</v>
      </c>
      <c r="H19" s="81">
        <v>143</v>
      </c>
      <c r="I19" s="81">
        <v>94</v>
      </c>
    </row>
    <row r="20" spans="1:18" ht="18" customHeight="1">
      <c r="A20" s="105" t="s">
        <v>120</v>
      </c>
      <c r="B20" s="251">
        <v>1222</v>
      </c>
      <c r="C20" s="251">
        <v>807</v>
      </c>
      <c r="D20" s="252">
        <v>0</v>
      </c>
      <c r="E20" s="252">
        <v>0</v>
      </c>
      <c r="F20" s="81">
        <v>45</v>
      </c>
      <c r="G20" s="252">
        <v>0</v>
      </c>
      <c r="H20" s="81">
        <v>273</v>
      </c>
      <c r="I20" s="81">
        <v>97</v>
      </c>
    </row>
    <row r="21" spans="1:18" s="121" customFormat="1">
      <c r="A21" s="75" t="s">
        <v>121</v>
      </c>
      <c r="B21" s="251">
        <v>1557</v>
      </c>
      <c r="C21" s="251">
        <v>1161</v>
      </c>
      <c r="D21" s="252">
        <v>0</v>
      </c>
      <c r="E21" s="252">
        <v>0</v>
      </c>
      <c r="F21" s="81">
        <v>48</v>
      </c>
      <c r="G21" s="252">
        <v>0</v>
      </c>
      <c r="H21" s="81">
        <v>212</v>
      </c>
      <c r="I21" s="81">
        <v>136</v>
      </c>
    </row>
    <row r="22" spans="1:18" s="121" customFormat="1">
      <c r="A22" s="75" t="s">
        <v>290</v>
      </c>
      <c r="B22" s="251">
        <v>867</v>
      </c>
      <c r="C22" s="251">
        <v>625</v>
      </c>
      <c r="D22" s="252">
        <v>0</v>
      </c>
      <c r="E22" s="252">
        <v>0</v>
      </c>
      <c r="F22" s="81">
        <v>0</v>
      </c>
      <c r="G22" s="252">
        <v>0</v>
      </c>
      <c r="H22" s="81">
        <v>157</v>
      </c>
      <c r="I22" s="81">
        <v>85</v>
      </c>
    </row>
    <row r="23" spans="1:18" s="121" customFormat="1">
      <c r="A23" s="75" t="s">
        <v>122</v>
      </c>
      <c r="B23" s="251">
        <v>1348</v>
      </c>
      <c r="C23" s="251">
        <v>786</v>
      </c>
      <c r="D23" s="252">
        <v>0</v>
      </c>
      <c r="E23" s="252">
        <v>0</v>
      </c>
      <c r="F23" s="81">
        <v>113</v>
      </c>
      <c r="G23" s="252">
        <v>0</v>
      </c>
      <c r="H23" s="81">
        <v>290</v>
      </c>
      <c r="I23" s="81">
        <v>159</v>
      </c>
    </row>
    <row r="24" spans="1:18" s="121" customFormat="1" ht="24" customHeight="1">
      <c r="A24" s="75" t="s">
        <v>291</v>
      </c>
      <c r="B24" s="251">
        <v>1970</v>
      </c>
      <c r="C24" s="251">
        <v>1058</v>
      </c>
      <c r="D24" s="252">
        <v>0</v>
      </c>
      <c r="E24" s="252">
        <v>132</v>
      </c>
      <c r="F24" s="81">
        <v>268</v>
      </c>
      <c r="G24" s="252">
        <v>181</v>
      </c>
      <c r="H24" s="81">
        <v>151</v>
      </c>
      <c r="I24" s="81">
        <v>180</v>
      </c>
    </row>
    <row r="25" spans="1:18" s="121" customFormat="1" ht="18" customHeight="1">
      <c r="A25" s="105" t="s">
        <v>292</v>
      </c>
      <c r="B25" s="251">
        <v>1289</v>
      </c>
      <c r="C25" s="251">
        <v>837</v>
      </c>
      <c r="D25" s="252">
        <v>0</v>
      </c>
      <c r="E25" s="252">
        <v>0</v>
      </c>
      <c r="F25" s="81">
        <v>0</v>
      </c>
      <c r="G25" s="252">
        <v>130</v>
      </c>
      <c r="H25" s="81">
        <v>181</v>
      </c>
      <c r="I25" s="81">
        <v>141</v>
      </c>
    </row>
    <row r="26" spans="1:18">
      <c r="A26" s="105" t="s">
        <v>123</v>
      </c>
      <c r="B26" s="251">
        <v>1290</v>
      </c>
      <c r="C26" s="251">
        <v>902</v>
      </c>
      <c r="D26" s="252">
        <v>0</v>
      </c>
      <c r="E26" s="252">
        <v>0</v>
      </c>
      <c r="F26" s="81">
        <v>68</v>
      </c>
      <c r="G26" s="252">
        <v>0</v>
      </c>
      <c r="H26" s="81">
        <v>214</v>
      </c>
      <c r="I26" s="81">
        <v>106</v>
      </c>
    </row>
    <row r="27" spans="1:18" s="121" customFormat="1">
      <c r="A27" s="105" t="s">
        <v>293</v>
      </c>
      <c r="B27" s="251">
        <v>1157</v>
      </c>
      <c r="C27" s="251">
        <v>739</v>
      </c>
      <c r="D27" s="252">
        <v>0</v>
      </c>
      <c r="E27" s="252">
        <v>0</v>
      </c>
      <c r="F27" s="81">
        <v>100</v>
      </c>
      <c r="G27" s="252">
        <v>0</v>
      </c>
      <c r="H27" s="81">
        <v>234</v>
      </c>
      <c r="I27" s="81">
        <v>84</v>
      </c>
    </row>
    <row r="28" spans="1:18" s="10" customFormat="1" ht="24">
      <c r="A28" s="105" t="s">
        <v>126</v>
      </c>
      <c r="B28" s="251">
        <v>1164</v>
      </c>
      <c r="C28" s="251">
        <v>852</v>
      </c>
      <c r="D28" s="252">
        <v>0</v>
      </c>
      <c r="E28" s="252">
        <v>0</v>
      </c>
      <c r="F28" s="81">
        <v>0</v>
      </c>
      <c r="G28" s="252">
        <v>0</v>
      </c>
      <c r="H28" s="81">
        <v>206</v>
      </c>
      <c r="I28" s="81">
        <v>106</v>
      </c>
    </row>
    <row r="29" spans="1:18" s="121" customFormat="1" ht="24" customHeight="1">
      <c r="A29" s="105" t="s">
        <v>294</v>
      </c>
      <c r="B29" s="251">
        <v>2421</v>
      </c>
      <c r="C29" s="251">
        <v>1135</v>
      </c>
      <c r="D29" s="252">
        <v>98</v>
      </c>
      <c r="E29" s="252">
        <v>197</v>
      </c>
      <c r="F29" s="81">
        <v>319</v>
      </c>
      <c r="G29" s="252">
        <v>204</v>
      </c>
      <c r="H29" s="81">
        <v>336</v>
      </c>
      <c r="I29" s="81">
        <v>132</v>
      </c>
    </row>
    <row r="30" spans="1:18" s="121" customFormat="1" ht="18" customHeight="1">
      <c r="A30" s="105" t="s">
        <v>323</v>
      </c>
      <c r="B30" s="251">
        <v>722</v>
      </c>
      <c r="C30" s="251">
        <v>534</v>
      </c>
      <c r="D30" s="252">
        <v>0</v>
      </c>
      <c r="E30" s="252">
        <v>0</v>
      </c>
      <c r="F30" s="81">
        <v>0</v>
      </c>
      <c r="G30" s="252">
        <v>0</v>
      </c>
      <c r="H30" s="81">
        <v>188</v>
      </c>
      <c r="I30" s="81">
        <v>0</v>
      </c>
    </row>
    <row r="31" spans="1:18" s="121" customFormat="1">
      <c r="A31" s="105" t="s">
        <v>124</v>
      </c>
      <c r="B31" s="113">
        <v>822</v>
      </c>
      <c r="C31" s="251">
        <v>639</v>
      </c>
      <c r="D31" s="252">
        <v>0</v>
      </c>
      <c r="E31" s="252">
        <v>0</v>
      </c>
      <c r="F31" s="81">
        <v>0</v>
      </c>
      <c r="G31" s="252">
        <v>0</v>
      </c>
      <c r="H31" s="253">
        <v>183</v>
      </c>
      <c r="I31" s="63">
        <v>0</v>
      </c>
    </row>
    <row r="32" spans="1:18" s="121" customFormat="1" ht="24" customHeight="1">
      <c r="A32" s="103" t="s">
        <v>295</v>
      </c>
      <c r="B32" s="310">
        <v>17443</v>
      </c>
      <c r="C32" s="52">
        <v>10688</v>
      </c>
      <c r="D32" s="50">
        <v>264</v>
      </c>
      <c r="E32" s="50">
        <v>426</v>
      </c>
      <c r="F32" s="73">
        <v>1222</v>
      </c>
      <c r="G32" s="50">
        <v>755</v>
      </c>
      <c r="H32" s="309">
        <v>2768</v>
      </c>
      <c r="I32" s="309">
        <v>1320</v>
      </c>
      <c r="J32" s="301"/>
      <c r="K32" s="301"/>
      <c r="L32" s="301"/>
      <c r="M32" s="301"/>
      <c r="N32" s="301"/>
      <c r="O32" s="301"/>
      <c r="P32" s="301"/>
      <c r="Q32" s="301"/>
      <c r="R32" s="301">
        <f>SUM(J19:J31)</f>
        <v>0</v>
      </c>
    </row>
    <row r="33" spans="1:18" ht="36" customHeight="1">
      <c r="B33" s="466" t="s">
        <v>304</v>
      </c>
      <c r="C33" s="467"/>
      <c r="D33" s="468"/>
      <c r="E33" s="468"/>
      <c r="F33" s="468"/>
      <c r="G33" s="468"/>
      <c r="H33" s="469"/>
      <c r="I33" s="469"/>
      <c r="K33" s="127"/>
      <c r="L33" s="128"/>
    </row>
    <row r="34" spans="1:18" s="121" customFormat="1">
      <c r="A34" s="105" t="s">
        <v>289</v>
      </c>
      <c r="B34" s="251">
        <v>70</v>
      </c>
      <c r="C34" s="251">
        <v>46</v>
      </c>
      <c r="D34" s="252">
        <v>0</v>
      </c>
      <c r="E34" s="252">
        <v>0</v>
      </c>
      <c r="F34" s="81">
        <v>0</v>
      </c>
      <c r="G34" s="252">
        <v>0</v>
      </c>
      <c r="H34" s="81">
        <v>0</v>
      </c>
      <c r="I34" s="81">
        <v>24</v>
      </c>
    </row>
    <row r="35" spans="1:18" ht="18" customHeight="1">
      <c r="A35" s="105" t="s">
        <v>120</v>
      </c>
      <c r="B35" s="251">
        <v>0</v>
      </c>
      <c r="C35" s="251">
        <v>0</v>
      </c>
      <c r="D35" s="252">
        <v>0</v>
      </c>
      <c r="E35" s="252">
        <v>0</v>
      </c>
      <c r="F35" s="81">
        <v>0</v>
      </c>
      <c r="G35" s="252">
        <v>0</v>
      </c>
      <c r="H35" s="81">
        <v>0</v>
      </c>
      <c r="I35" s="81">
        <v>0</v>
      </c>
    </row>
    <row r="36" spans="1:18">
      <c r="A36" s="75" t="s">
        <v>121</v>
      </c>
      <c r="B36" s="251">
        <v>91</v>
      </c>
      <c r="C36" s="251">
        <v>0</v>
      </c>
      <c r="D36" s="252">
        <v>0</v>
      </c>
      <c r="E36" s="252">
        <v>0</v>
      </c>
      <c r="F36" s="81">
        <v>0</v>
      </c>
      <c r="G36" s="252">
        <v>0</v>
      </c>
      <c r="H36" s="81">
        <v>91</v>
      </c>
      <c r="I36" s="81">
        <v>0</v>
      </c>
    </row>
    <row r="37" spans="1:18" s="121" customFormat="1">
      <c r="A37" s="75" t="s">
        <v>290</v>
      </c>
      <c r="B37" s="251">
        <v>0</v>
      </c>
      <c r="C37" s="251">
        <v>0</v>
      </c>
      <c r="D37" s="252">
        <v>0</v>
      </c>
      <c r="E37" s="252">
        <v>0</v>
      </c>
      <c r="F37" s="81">
        <v>0</v>
      </c>
      <c r="G37" s="252">
        <v>0</v>
      </c>
      <c r="H37" s="81">
        <v>0</v>
      </c>
      <c r="I37" s="81">
        <v>0</v>
      </c>
    </row>
    <row r="38" spans="1:18" s="121" customFormat="1">
      <c r="A38" s="75" t="s">
        <v>122</v>
      </c>
      <c r="B38" s="251">
        <v>53</v>
      </c>
      <c r="C38" s="251">
        <v>0</v>
      </c>
      <c r="D38" s="252">
        <v>0</v>
      </c>
      <c r="E38" s="252">
        <v>0</v>
      </c>
      <c r="F38" s="81">
        <v>0</v>
      </c>
      <c r="G38" s="252">
        <v>0</v>
      </c>
      <c r="H38" s="81">
        <v>53</v>
      </c>
      <c r="I38" s="81">
        <v>0</v>
      </c>
    </row>
    <row r="39" spans="1:18" s="121" customFormat="1" ht="24" customHeight="1">
      <c r="A39" s="75" t="s">
        <v>291</v>
      </c>
      <c r="B39" s="251">
        <v>352</v>
      </c>
      <c r="C39" s="251">
        <v>33</v>
      </c>
      <c r="D39" s="252">
        <v>0</v>
      </c>
      <c r="E39" s="252">
        <v>0</v>
      </c>
      <c r="F39" s="81">
        <v>0</v>
      </c>
      <c r="G39" s="252">
        <v>0</v>
      </c>
      <c r="H39" s="81">
        <v>180</v>
      </c>
      <c r="I39" s="81">
        <v>139</v>
      </c>
    </row>
    <row r="40" spans="1:18" s="121" customFormat="1" ht="18" customHeight="1">
      <c r="A40" s="105" t="s">
        <v>292</v>
      </c>
      <c r="B40" s="251">
        <v>92</v>
      </c>
      <c r="C40" s="251">
        <v>0</v>
      </c>
      <c r="D40" s="252">
        <v>0</v>
      </c>
      <c r="E40" s="252">
        <v>0</v>
      </c>
      <c r="F40" s="81">
        <v>0</v>
      </c>
      <c r="G40" s="252">
        <v>0</v>
      </c>
      <c r="H40" s="81">
        <v>92</v>
      </c>
      <c r="I40" s="81">
        <v>0</v>
      </c>
    </row>
    <row r="41" spans="1:18">
      <c r="A41" s="105" t="s">
        <v>123</v>
      </c>
      <c r="B41" s="251">
        <v>148</v>
      </c>
      <c r="C41" s="251">
        <v>0</v>
      </c>
      <c r="D41" s="252">
        <v>0</v>
      </c>
      <c r="E41" s="252">
        <v>0</v>
      </c>
      <c r="F41" s="81">
        <v>0</v>
      </c>
      <c r="G41" s="252">
        <v>0</v>
      </c>
      <c r="H41" s="81">
        <v>148</v>
      </c>
      <c r="I41" s="81">
        <v>0</v>
      </c>
    </row>
    <row r="42" spans="1:18" s="121" customFormat="1">
      <c r="A42" s="105" t="s">
        <v>293</v>
      </c>
      <c r="B42" s="251">
        <v>44</v>
      </c>
      <c r="C42" s="251">
        <v>0</v>
      </c>
      <c r="D42" s="252">
        <v>0</v>
      </c>
      <c r="E42" s="252">
        <v>0</v>
      </c>
      <c r="F42" s="81">
        <v>0</v>
      </c>
      <c r="G42" s="252">
        <v>0</v>
      </c>
      <c r="H42" s="81">
        <v>44</v>
      </c>
      <c r="I42" s="81">
        <v>0</v>
      </c>
    </row>
    <row r="43" spans="1:18" s="10" customFormat="1" ht="24">
      <c r="A43" s="105" t="s">
        <v>126</v>
      </c>
      <c r="B43" s="251">
        <v>130</v>
      </c>
      <c r="C43" s="251">
        <v>0</v>
      </c>
      <c r="D43" s="252">
        <v>0</v>
      </c>
      <c r="E43" s="252">
        <v>0</v>
      </c>
      <c r="F43" s="81">
        <v>0</v>
      </c>
      <c r="G43" s="252">
        <v>0</v>
      </c>
      <c r="H43" s="81">
        <v>130</v>
      </c>
      <c r="I43" s="81">
        <v>0</v>
      </c>
    </row>
    <row r="44" spans="1:18" s="121" customFormat="1" ht="24" customHeight="1">
      <c r="A44" s="105" t="s">
        <v>294</v>
      </c>
      <c r="B44" s="251">
        <v>169</v>
      </c>
      <c r="C44" s="251">
        <v>0</v>
      </c>
      <c r="D44" s="252">
        <v>0</v>
      </c>
      <c r="E44" s="252">
        <v>0</v>
      </c>
      <c r="F44" s="81">
        <v>0</v>
      </c>
      <c r="G44" s="252">
        <v>0</v>
      </c>
      <c r="H44" s="81">
        <v>169</v>
      </c>
      <c r="I44" s="81">
        <v>0</v>
      </c>
    </row>
    <row r="45" spans="1:18" s="121" customFormat="1" ht="18" customHeight="1">
      <c r="A45" s="105" t="s">
        <v>323</v>
      </c>
      <c r="B45" s="251">
        <v>22</v>
      </c>
      <c r="C45" s="251">
        <v>0</v>
      </c>
      <c r="D45" s="252">
        <v>0</v>
      </c>
      <c r="E45" s="252">
        <v>0</v>
      </c>
      <c r="F45" s="81">
        <v>0</v>
      </c>
      <c r="G45" s="252">
        <v>0</v>
      </c>
      <c r="H45" s="81">
        <v>0</v>
      </c>
      <c r="I45" s="81">
        <v>22</v>
      </c>
    </row>
    <row r="46" spans="1:18" s="121" customFormat="1">
      <c r="A46" s="105" t="s">
        <v>124</v>
      </c>
      <c r="B46" s="251">
        <v>93</v>
      </c>
      <c r="C46" s="251">
        <v>0</v>
      </c>
      <c r="D46" s="252">
        <v>0</v>
      </c>
      <c r="E46" s="252">
        <v>0</v>
      </c>
      <c r="F46" s="81">
        <v>0</v>
      </c>
      <c r="G46" s="252">
        <v>0</v>
      </c>
      <c r="H46" s="63">
        <v>0</v>
      </c>
      <c r="I46" s="63">
        <v>93</v>
      </c>
    </row>
    <row r="47" spans="1:18" s="121" customFormat="1" ht="24" customHeight="1">
      <c r="A47" s="103" t="s">
        <v>295</v>
      </c>
      <c r="B47" s="52">
        <v>1264</v>
      </c>
      <c r="C47" s="52">
        <v>79</v>
      </c>
      <c r="D47" s="50">
        <v>0</v>
      </c>
      <c r="E47" s="50">
        <v>0</v>
      </c>
      <c r="F47" s="73">
        <v>0</v>
      </c>
      <c r="G47" s="50">
        <v>0</v>
      </c>
      <c r="H47" s="309">
        <v>907</v>
      </c>
      <c r="I47" s="309">
        <v>278</v>
      </c>
      <c r="J47" s="302"/>
      <c r="K47" s="302"/>
      <c r="L47" s="302"/>
      <c r="M47" s="302"/>
      <c r="N47" s="302"/>
      <c r="O47" s="302"/>
      <c r="P47" s="302"/>
      <c r="Q47" s="302"/>
      <c r="R47" s="302"/>
    </row>
    <row r="48" spans="1:18" ht="12" customHeight="1">
      <c r="B48" s="251"/>
      <c r="C48" s="251"/>
      <c r="D48" s="252"/>
      <c r="E48" s="81"/>
      <c r="F48" s="252"/>
      <c r="G48" s="81"/>
      <c r="H48" s="81"/>
      <c r="I48" s="252"/>
    </row>
    <row r="63" spans="2:2" ht="12" customHeight="1">
      <c r="B63"/>
    </row>
    <row r="64" spans="2:2" ht="12" customHeight="1">
      <c r="B64"/>
    </row>
    <row r="65" spans="2:2" ht="12" customHeight="1">
      <c r="B65"/>
    </row>
    <row r="66" spans="2:2" ht="12" customHeight="1">
      <c r="B66"/>
    </row>
    <row r="67" spans="2:2" ht="12" customHeight="1">
      <c r="B67"/>
    </row>
    <row r="68" spans="2:2" ht="12" customHeight="1">
      <c r="B68"/>
    </row>
    <row r="69" spans="2:2" ht="12" customHeight="1">
      <c r="B69"/>
    </row>
    <row r="70" spans="2:2" ht="12" customHeight="1">
      <c r="B70"/>
    </row>
    <row r="71" spans="2:2" ht="12" customHeight="1">
      <c r="B71"/>
    </row>
    <row r="72" spans="2:2" ht="12" customHeight="1">
      <c r="B72"/>
    </row>
    <row r="73" spans="2:2" ht="12" customHeight="1">
      <c r="B73"/>
    </row>
    <row r="74" spans="2:2" ht="12" customHeight="1">
      <c r="B74"/>
    </row>
    <row r="75" spans="2:2" ht="12" customHeight="1">
      <c r="B75"/>
    </row>
    <row r="76" spans="2:2" ht="12" customHeight="1">
      <c r="B76"/>
    </row>
    <row r="77" spans="2:2" ht="12" customHeight="1">
      <c r="B77"/>
    </row>
    <row r="78" spans="2:2" ht="12" customHeight="1">
      <c r="B78"/>
    </row>
    <row r="79" spans="2:2" ht="12" customHeight="1">
      <c r="B79"/>
    </row>
    <row r="80" spans="2:2" ht="12" customHeight="1">
      <c r="B80"/>
    </row>
    <row r="81" spans="2:2" ht="12" customHeight="1">
      <c r="B81"/>
    </row>
    <row r="82" spans="2:2" ht="12" customHeight="1">
      <c r="B82"/>
    </row>
    <row r="83" spans="2:2" ht="12" customHeight="1">
      <c r="B83"/>
    </row>
    <row r="84" spans="2:2" ht="12" customHeight="1">
      <c r="B84"/>
    </row>
    <row r="85" spans="2:2" ht="12" customHeight="1">
      <c r="B85"/>
    </row>
    <row r="86" spans="2:2" ht="12" customHeight="1">
      <c r="B86"/>
    </row>
    <row r="87" spans="2:2" ht="12" customHeight="1">
      <c r="B87"/>
    </row>
    <row r="88" spans="2:2" ht="12" customHeight="1">
      <c r="B88"/>
    </row>
    <row r="89" spans="2:2" ht="12" customHeight="1">
      <c r="B89"/>
    </row>
    <row r="90" spans="2:2" ht="12" customHeight="1">
      <c r="B90"/>
    </row>
    <row r="91" spans="2:2" ht="12" customHeight="1">
      <c r="B91"/>
    </row>
    <row r="92" spans="2:2" ht="12" customHeight="1">
      <c r="B92"/>
    </row>
    <row r="93" spans="2:2" ht="12" customHeight="1">
      <c r="B93"/>
    </row>
    <row r="94" spans="2:2" ht="12" customHeight="1">
      <c r="B94"/>
    </row>
    <row r="95" spans="2:2" ht="12" customHeight="1">
      <c r="B95"/>
    </row>
    <row r="96" spans="2:2" ht="12" customHeight="1">
      <c r="B96"/>
    </row>
    <row r="97" spans="2:2" ht="12" customHeight="1">
      <c r="B97"/>
    </row>
    <row r="98" spans="2:2" ht="12" customHeight="1">
      <c r="B98"/>
    </row>
    <row r="99" spans="2:2" ht="12" customHeight="1">
      <c r="B99"/>
    </row>
    <row r="100" spans="2:2" ht="12" customHeight="1">
      <c r="B100"/>
    </row>
    <row r="101" spans="2:2" ht="12" customHeight="1">
      <c r="B101"/>
    </row>
    <row r="102" spans="2:2" ht="12" customHeight="1">
      <c r="B102"/>
    </row>
    <row r="103" spans="2:2" ht="12" customHeight="1">
      <c r="B103"/>
    </row>
    <row r="104" spans="2:2" ht="12" customHeight="1">
      <c r="B104"/>
    </row>
    <row r="105" spans="2:2" ht="12" customHeight="1">
      <c r="B105"/>
    </row>
    <row r="106" spans="2:2" ht="12" customHeight="1">
      <c r="B106"/>
    </row>
    <row r="107" spans="2:2" ht="12" customHeight="1">
      <c r="B107"/>
    </row>
    <row r="108" spans="2:2" ht="12" customHeight="1">
      <c r="B108"/>
    </row>
    <row r="109" spans="2:2" ht="12" customHeight="1">
      <c r="B109"/>
    </row>
    <row r="110" spans="2:2" ht="12" customHeight="1">
      <c r="B110"/>
    </row>
    <row r="111" spans="2:2" ht="12" customHeight="1">
      <c r="B111"/>
    </row>
    <row r="112" spans="2:2" ht="12" customHeight="1">
      <c r="B112"/>
    </row>
    <row r="113" spans="2:2" ht="12" customHeight="1">
      <c r="B113"/>
    </row>
    <row r="114" spans="2:2" ht="12" customHeight="1">
      <c r="B114"/>
    </row>
    <row r="115" spans="2:2" ht="12" customHeight="1">
      <c r="B115"/>
    </row>
    <row r="116" spans="2:2" ht="12" customHeight="1">
      <c r="B116"/>
    </row>
    <row r="117" spans="2:2" ht="12" customHeight="1">
      <c r="B117"/>
    </row>
    <row r="118" spans="2:2" ht="12" customHeight="1">
      <c r="B118"/>
    </row>
    <row r="119" spans="2:2" ht="12" customHeight="1">
      <c r="B119"/>
    </row>
    <row r="120" spans="2:2" ht="12" customHeight="1">
      <c r="B120"/>
    </row>
    <row r="121" spans="2:2" ht="12" customHeight="1">
      <c r="B121"/>
    </row>
    <row r="122" spans="2:2" ht="12" customHeight="1">
      <c r="B122"/>
    </row>
    <row r="123" spans="2:2" ht="12" customHeight="1">
      <c r="B123"/>
    </row>
    <row r="124" spans="2:2" ht="12" customHeight="1">
      <c r="B124"/>
    </row>
    <row r="125" spans="2:2" ht="12" customHeight="1">
      <c r="B125"/>
    </row>
    <row r="126" spans="2:2" ht="12" customHeight="1">
      <c r="B126"/>
    </row>
    <row r="127" spans="2:2" ht="12" customHeight="1">
      <c r="B127"/>
    </row>
    <row r="128" spans="2:2" ht="12" customHeight="1">
      <c r="B128"/>
    </row>
    <row r="129" spans="2:2" ht="12" customHeight="1">
      <c r="B129"/>
    </row>
    <row r="130" spans="2:2" ht="12" customHeight="1">
      <c r="B130"/>
    </row>
    <row r="131" spans="2:2" ht="12" customHeight="1">
      <c r="B131"/>
    </row>
    <row r="132" spans="2:2" ht="12" customHeight="1">
      <c r="B132"/>
    </row>
    <row r="133" spans="2:2" ht="12" customHeight="1">
      <c r="B133"/>
    </row>
    <row r="134" spans="2:2" ht="12" customHeight="1">
      <c r="B134"/>
    </row>
    <row r="135" spans="2:2" ht="12" customHeight="1">
      <c r="B135"/>
    </row>
    <row r="136" spans="2:2" ht="12" customHeight="1">
      <c r="B136"/>
    </row>
    <row r="137" spans="2:2" ht="12" customHeight="1">
      <c r="B137"/>
    </row>
    <row r="138" spans="2:2" ht="12" customHeight="1">
      <c r="B138"/>
    </row>
    <row r="139" spans="2:2" ht="12" customHeight="1">
      <c r="B139"/>
    </row>
    <row r="140" spans="2:2" ht="12" customHeight="1">
      <c r="B140"/>
    </row>
    <row r="141" spans="2:2" ht="12" customHeight="1">
      <c r="B141"/>
    </row>
    <row r="142" spans="2:2" ht="12" customHeight="1">
      <c r="B142"/>
    </row>
    <row r="143" spans="2:2" ht="12" customHeight="1">
      <c r="B143"/>
    </row>
    <row r="144" spans="2:2" ht="12" customHeight="1">
      <c r="B144"/>
    </row>
    <row r="145" spans="2:2" ht="12" customHeight="1">
      <c r="B145"/>
    </row>
    <row r="146" spans="2:2" ht="12" customHeight="1">
      <c r="B146"/>
    </row>
    <row r="147" spans="2:2" ht="12" customHeight="1">
      <c r="B147"/>
    </row>
    <row r="148" spans="2:2" ht="12" customHeight="1">
      <c r="B148"/>
    </row>
    <row r="149" spans="2:2" ht="12" customHeight="1">
      <c r="B149"/>
    </row>
    <row r="150" spans="2:2" ht="12" customHeight="1">
      <c r="B150"/>
    </row>
    <row r="151" spans="2:2" ht="12" customHeight="1">
      <c r="B151"/>
    </row>
    <row r="152" spans="2:2" ht="12" customHeight="1">
      <c r="B152"/>
    </row>
    <row r="153" spans="2:2" ht="12" customHeight="1">
      <c r="B153"/>
    </row>
    <row r="154" spans="2:2" ht="12" customHeight="1">
      <c r="B154"/>
    </row>
    <row r="155" spans="2:2" ht="12" customHeight="1">
      <c r="B155"/>
    </row>
    <row r="156" spans="2:2" ht="12" customHeight="1">
      <c r="B156"/>
    </row>
    <row r="157" spans="2:2" ht="12" customHeight="1">
      <c r="B157"/>
    </row>
    <row r="158" spans="2:2" ht="12" customHeight="1">
      <c r="B158"/>
    </row>
  </sheetData>
  <mergeCells count="4">
    <mergeCell ref="B33:I33"/>
    <mergeCell ref="A1:I1"/>
    <mergeCell ref="B3:I3"/>
    <mergeCell ref="B18:I1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"/>
  <sheetViews>
    <sheetView showGridLines="0" zoomScaleNormal="100" zoomScaleSheetLayoutView="100" workbookViewId="0">
      <selection activeCell="G27" sqref="G27"/>
    </sheetView>
  </sheetViews>
  <sheetFormatPr baseColWidth="10" defaultRowHeight="12" customHeight="1"/>
  <cols>
    <col min="1" max="1" width="12.5703125" style="316" customWidth="1"/>
    <col min="2" max="2" width="7.28515625" style="316" customWidth="1"/>
    <col min="3" max="7" width="9.28515625" style="316" customWidth="1"/>
    <col min="8" max="8" width="9.42578125" style="316" customWidth="1"/>
    <col min="9" max="9" width="10.28515625" style="316" customWidth="1"/>
    <col min="10" max="10" width="9.28515625" style="316" customWidth="1"/>
    <col min="11" max="16384" width="11.42578125" style="316"/>
  </cols>
  <sheetData>
    <row r="1" spans="1:10" ht="36" customHeight="1">
      <c r="A1" s="474" t="s">
        <v>441</v>
      </c>
      <c r="B1" s="474"/>
      <c r="C1" s="474"/>
      <c r="D1" s="474"/>
      <c r="E1" s="474"/>
      <c r="F1" s="474"/>
      <c r="G1" s="474"/>
      <c r="H1" s="474"/>
      <c r="I1" s="474"/>
      <c r="J1" s="474"/>
    </row>
    <row r="2" spans="1:10" ht="60" customHeight="1">
      <c r="A2" s="343" t="s">
        <v>442</v>
      </c>
      <c r="B2" s="344" t="s">
        <v>439</v>
      </c>
      <c r="C2" s="344" t="s">
        <v>283</v>
      </c>
      <c r="D2" s="344" t="s">
        <v>269</v>
      </c>
      <c r="E2" s="344" t="s">
        <v>270</v>
      </c>
      <c r="F2" s="344" t="s">
        <v>271</v>
      </c>
      <c r="G2" s="344" t="s">
        <v>272</v>
      </c>
      <c r="H2" s="344" t="s">
        <v>251</v>
      </c>
      <c r="I2" s="344" t="s">
        <v>435</v>
      </c>
      <c r="J2" s="345" t="s">
        <v>182</v>
      </c>
    </row>
    <row r="3" spans="1:10" s="347" customFormat="1" ht="36" customHeight="1">
      <c r="A3" s="346"/>
      <c r="B3" s="346"/>
      <c r="C3" s="475" t="s">
        <v>283</v>
      </c>
      <c r="D3" s="475"/>
      <c r="E3" s="475"/>
      <c r="F3" s="475"/>
      <c r="G3" s="475"/>
      <c r="H3" s="475"/>
      <c r="I3" s="475"/>
      <c r="J3" s="475"/>
    </row>
    <row r="4" spans="1:10">
      <c r="A4" s="361" t="s">
        <v>443</v>
      </c>
      <c r="B4" s="348" t="s">
        <v>436</v>
      </c>
      <c r="C4" s="265">
        <v>2899</v>
      </c>
      <c r="D4" s="264">
        <v>227</v>
      </c>
      <c r="E4" s="264">
        <v>24</v>
      </c>
      <c r="F4" s="264">
        <v>100</v>
      </c>
      <c r="G4" s="265">
        <v>1220</v>
      </c>
      <c r="H4" s="265">
        <v>245</v>
      </c>
      <c r="I4" s="264">
        <v>40</v>
      </c>
      <c r="J4" s="265">
        <v>1043</v>
      </c>
    </row>
    <row r="5" spans="1:10">
      <c r="A5" s="364" t="s">
        <v>444</v>
      </c>
      <c r="B5" s="348" t="s">
        <v>437</v>
      </c>
      <c r="C5" s="265">
        <v>1385</v>
      </c>
      <c r="D5" s="264">
        <v>165</v>
      </c>
      <c r="E5" s="264">
        <v>22</v>
      </c>
      <c r="F5" s="264">
        <v>74</v>
      </c>
      <c r="G5" s="265">
        <v>666</v>
      </c>
      <c r="H5" s="265">
        <v>205</v>
      </c>
      <c r="I5" s="264">
        <v>26</v>
      </c>
      <c r="J5" s="265">
        <v>227</v>
      </c>
    </row>
    <row r="6" spans="1:10" s="352" customFormat="1">
      <c r="A6" s="350"/>
      <c r="B6" s="351" t="s">
        <v>438</v>
      </c>
      <c r="C6" s="353">
        <v>4284</v>
      </c>
      <c r="D6" s="354">
        <v>392</v>
      </c>
      <c r="E6" s="354">
        <v>46</v>
      </c>
      <c r="F6" s="354">
        <v>174</v>
      </c>
      <c r="G6" s="353">
        <v>1886</v>
      </c>
      <c r="H6" s="353">
        <v>450</v>
      </c>
      <c r="I6" s="354">
        <v>66</v>
      </c>
      <c r="J6" s="353">
        <v>1270</v>
      </c>
    </row>
    <row r="7" spans="1:10" ht="24" customHeight="1">
      <c r="A7" s="362" t="s">
        <v>445</v>
      </c>
      <c r="B7" s="348" t="s">
        <v>436</v>
      </c>
      <c r="C7" s="265">
        <v>2382</v>
      </c>
      <c r="D7" s="264">
        <v>95</v>
      </c>
      <c r="E7" s="264">
        <v>22</v>
      </c>
      <c r="F7" s="264">
        <v>144</v>
      </c>
      <c r="G7" s="265">
        <v>336</v>
      </c>
      <c r="H7" s="265">
        <v>238</v>
      </c>
      <c r="I7" s="264">
        <v>29</v>
      </c>
      <c r="J7" s="265">
        <v>1518</v>
      </c>
    </row>
    <row r="8" spans="1:10">
      <c r="A8" s="364" t="s">
        <v>444</v>
      </c>
      <c r="B8" s="348" t="s">
        <v>437</v>
      </c>
      <c r="C8" s="265">
        <v>686</v>
      </c>
      <c r="D8" s="264">
        <v>61</v>
      </c>
      <c r="E8" s="264">
        <v>10</v>
      </c>
      <c r="F8" s="264">
        <v>74</v>
      </c>
      <c r="G8" s="265">
        <v>140</v>
      </c>
      <c r="H8" s="265">
        <v>165</v>
      </c>
      <c r="I8" s="264">
        <v>12</v>
      </c>
      <c r="J8" s="265">
        <v>224</v>
      </c>
    </row>
    <row r="9" spans="1:10" s="352" customFormat="1">
      <c r="A9" s="350"/>
      <c r="B9" s="351" t="s">
        <v>438</v>
      </c>
      <c r="C9" s="353">
        <v>3068</v>
      </c>
      <c r="D9" s="354">
        <v>156</v>
      </c>
      <c r="E9" s="354">
        <v>32</v>
      </c>
      <c r="F9" s="354">
        <v>218</v>
      </c>
      <c r="G9" s="353">
        <v>476</v>
      </c>
      <c r="H9" s="353">
        <v>403</v>
      </c>
      <c r="I9" s="354">
        <v>41</v>
      </c>
      <c r="J9" s="353">
        <v>1742</v>
      </c>
    </row>
    <row r="10" spans="1:10" ht="24" customHeight="1">
      <c r="A10" s="362" t="s">
        <v>280</v>
      </c>
      <c r="B10" s="348" t="s">
        <v>436</v>
      </c>
      <c r="C10" s="265">
        <v>547</v>
      </c>
      <c r="D10" s="264">
        <v>0</v>
      </c>
      <c r="E10" s="264">
        <v>21</v>
      </c>
      <c r="F10" s="264">
        <v>54</v>
      </c>
      <c r="G10" s="265">
        <v>19</v>
      </c>
      <c r="H10" s="265">
        <v>145</v>
      </c>
      <c r="I10" s="264">
        <v>1</v>
      </c>
      <c r="J10" s="265">
        <v>307</v>
      </c>
    </row>
    <row r="11" spans="1:10">
      <c r="A11" s="349"/>
      <c r="B11" s="348" t="s">
        <v>437</v>
      </c>
      <c r="C11" s="265">
        <v>220</v>
      </c>
      <c r="D11" s="264">
        <v>0</v>
      </c>
      <c r="E11" s="264">
        <v>22</v>
      </c>
      <c r="F11" s="264">
        <v>37</v>
      </c>
      <c r="G11" s="265">
        <v>14</v>
      </c>
      <c r="H11" s="265">
        <v>122</v>
      </c>
      <c r="I11" s="264">
        <v>1</v>
      </c>
      <c r="J11" s="265">
        <v>24</v>
      </c>
    </row>
    <row r="12" spans="1:10" s="352" customFormat="1">
      <c r="A12" s="350"/>
      <c r="B12" s="351" t="s">
        <v>438</v>
      </c>
      <c r="C12" s="353">
        <v>767</v>
      </c>
      <c r="D12" s="354">
        <v>0</v>
      </c>
      <c r="E12" s="354">
        <v>43</v>
      </c>
      <c r="F12" s="354">
        <v>91</v>
      </c>
      <c r="G12" s="353">
        <v>33</v>
      </c>
      <c r="H12" s="353">
        <v>267</v>
      </c>
      <c r="I12" s="354">
        <v>2</v>
      </c>
      <c r="J12" s="353">
        <v>331</v>
      </c>
    </row>
    <row r="13" spans="1:10" ht="24" customHeight="1">
      <c r="A13" s="362" t="s">
        <v>446</v>
      </c>
      <c r="B13" s="348" t="s">
        <v>436</v>
      </c>
      <c r="C13" s="265">
        <v>28</v>
      </c>
      <c r="D13" s="264">
        <v>8</v>
      </c>
      <c r="E13" s="264">
        <v>0</v>
      </c>
      <c r="F13" s="264">
        <v>0</v>
      </c>
      <c r="G13" s="265">
        <v>1</v>
      </c>
      <c r="H13" s="265">
        <v>5</v>
      </c>
      <c r="I13" s="264">
        <v>5</v>
      </c>
      <c r="J13" s="265">
        <v>9</v>
      </c>
    </row>
    <row r="14" spans="1:10">
      <c r="A14" s="364" t="s">
        <v>444</v>
      </c>
      <c r="B14" s="348" t="s">
        <v>437</v>
      </c>
      <c r="C14" s="265">
        <v>24</v>
      </c>
      <c r="D14" s="264">
        <v>4</v>
      </c>
      <c r="E14" s="264">
        <v>0</v>
      </c>
      <c r="F14" s="264">
        <v>1</v>
      </c>
      <c r="G14" s="265">
        <v>0</v>
      </c>
      <c r="H14" s="265">
        <v>5</v>
      </c>
      <c r="I14" s="264">
        <v>11</v>
      </c>
      <c r="J14" s="265">
        <v>3</v>
      </c>
    </row>
    <row r="15" spans="1:10" s="352" customFormat="1">
      <c r="A15" s="350"/>
      <c r="B15" s="351" t="s">
        <v>438</v>
      </c>
      <c r="C15" s="353">
        <v>52</v>
      </c>
      <c r="D15" s="354">
        <v>12</v>
      </c>
      <c r="E15" s="354">
        <v>0</v>
      </c>
      <c r="F15" s="354">
        <v>1</v>
      </c>
      <c r="G15" s="353">
        <v>1</v>
      </c>
      <c r="H15" s="353">
        <v>10</v>
      </c>
      <c r="I15" s="354">
        <v>16</v>
      </c>
      <c r="J15" s="353">
        <v>12</v>
      </c>
    </row>
    <row r="16" spans="1:10" ht="24" customHeight="1">
      <c r="A16" s="363" t="s">
        <v>283</v>
      </c>
      <c r="B16" s="348" t="s">
        <v>436</v>
      </c>
      <c r="C16" s="353">
        <v>5856</v>
      </c>
      <c r="D16" s="354">
        <v>330</v>
      </c>
      <c r="E16" s="354">
        <v>67</v>
      </c>
      <c r="F16" s="354">
        <v>298</v>
      </c>
      <c r="G16" s="353">
        <v>1576</v>
      </c>
      <c r="H16" s="353">
        <v>633</v>
      </c>
      <c r="I16" s="354">
        <v>75</v>
      </c>
      <c r="J16" s="353">
        <v>2877</v>
      </c>
    </row>
    <row r="17" spans="1:10">
      <c r="A17" s="362"/>
      <c r="B17" s="348" t="s">
        <v>437</v>
      </c>
      <c r="C17" s="353">
        <v>2315</v>
      </c>
      <c r="D17" s="354">
        <v>230</v>
      </c>
      <c r="E17" s="354">
        <v>54</v>
      </c>
      <c r="F17" s="354">
        <v>186</v>
      </c>
      <c r="G17" s="353">
        <v>820</v>
      </c>
      <c r="H17" s="353">
        <v>497</v>
      </c>
      <c r="I17" s="354">
        <v>50</v>
      </c>
      <c r="J17" s="353">
        <v>478</v>
      </c>
    </row>
    <row r="18" spans="1:10">
      <c r="B18" s="351" t="s">
        <v>438</v>
      </c>
      <c r="C18" s="353">
        <v>8171</v>
      </c>
      <c r="D18" s="354">
        <v>560</v>
      </c>
      <c r="E18" s="354">
        <v>121</v>
      </c>
      <c r="F18" s="354">
        <v>484</v>
      </c>
      <c r="G18" s="353">
        <v>2396</v>
      </c>
      <c r="H18" s="353">
        <v>1130</v>
      </c>
      <c r="I18" s="354">
        <v>125</v>
      </c>
      <c r="J18" s="353">
        <v>3355</v>
      </c>
    </row>
    <row r="19" spans="1:10" ht="36" customHeight="1">
      <c r="A19" s="347"/>
      <c r="B19" s="365"/>
      <c r="C19" s="476" t="s">
        <v>440</v>
      </c>
      <c r="D19" s="477"/>
      <c r="E19" s="477"/>
      <c r="F19" s="477"/>
      <c r="G19" s="476"/>
      <c r="H19" s="476"/>
      <c r="I19" s="477"/>
      <c r="J19" s="476"/>
    </row>
    <row r="20" spans="1:10" s="356" customFormat="1">
      <c r="A20" s="361" t="s">
        <v>443</v>
      </c>
      <c r="B20" s="348" t="s">
        <v>436</v>
      </c>
      <c r="C20" s="267">
        <v>55</v>
      </c>
      <c r="D20" s="268">
        <v>2</v>
      </c>
      <c r="E20" s="268">
        <v>0</v>
      </c>
      <c r="F20" s="268">
        <v>0</v>
      </c>
      <c r="G20" s="267">
        <v>2</v>
      </c>
      <c r="H20" s="267">
        <v>3</v>
      </c>
      <c r="I20" s="268">
        <v>5</v>
      </c>
      <c r="J20" s="267">
        <v>43</v>
      </c>
    </row>
    <row r="21" spans="1:10" s="356" customFormat="1" ht="13.5" customHeight="1">
      <c r="A21" s="364" t="s">
        <v>444</v>
      </c>
      <c r="B21" s="348" t="s">
        <v>437</v>
      </c>
      <c r="C21" s="391">
        <v>10</v>
      </c>
      <c r="D21" s="359">
        <v>0</v>
      </c>
      <c r="E21" s="359">
        <v>0</v>
      </c>
      <c r="F21" s="359">
        <v>0</v>
      </c>
      <c r="G21" s="391">
        <v>1</v>
      </c>
      <c r="H21" s="391">
        <v>0</v>
      </c>
      <c r="I21" s="359">
        <v>1</v>
      </c>
      <c r="J21" s="267">
        <v>8</v>
      </c>
    </row>
    <row r="22" spans="1:10" ht="12" customHeight="1">
      <c r="A22" s="350"/>
      <c r="B22" s="351" t="s">
        <v>438</v>
      </c>
      <c r="C22" s="392">
        <v>65</v>
      </c>
      <c r="D22" s="357">
        <v>2</v>
      </c>
      <c r="E22" s="357">
        <v>0</v>
      </c>
      <c r="F22" s="357">
        <v>0</v>
      </c>
      <c r="G22" s="392">
        <v>3</v>
      </c>
      <c r="H22" s="392">
        <v>3</v>
      </c>
      <c r="I22" s="357">
        <v>6</v>
      </c>
      <c r="J22" s="392">
        <v>51</v>
      </c>
    </row>
    <row r="23" spans="1:10" ht="24" customHeight="1">
      <c r="A23" s="362" t="s">
        <v>445</v>
      </c>
      <c r="B23" s="348" t="s">
        <v>436</v>
      </c>
      <c r="C23" s="338">
        <v>112</v>
      </c>
      <c r="D23" s="359">
        <v>1</v>
      </c>
      <c r="E23" s="359">
        <v>0</v>
      </c>
      <c r="F23" s="359">
        <v>1</v>
      </c>
      <c r="G23" s="391">
        <v>2</v>
      </c>
      <c r="H23" s="391">
        <v>9</v>
      </c>
      <c r="I23" s="359">
        <v>10</v>
      </c>
      <c r="J23" s="391">
        <v>89</v>
      </c>
    </row>
    <row r="24" spans="1:10" ht="13.5" customHeight="1">
      <c r="A24" s="364" t="s">
        <v>444</v>
      </c>
      <c r="B24" s="348" t="s">
        <v>437</v>
      </c>
      <c r="C24" s="338">
        <v>12</v>
      </c>
      <c r="D24" s="359">
        <v>1</v>
      </c>
      <c r="E24" s="359">
        <v>0</v>
      </c>
      <c r="F24" s="359">
        <v>0</v>
      </c>
      <c r="G24" s="391">
        <v>1</v>
      </c>
      <c r="H24" s="391">
        <v>0</v>
      </c>
      <c r="I24" s="359">
        <v>0</v>
      </c>
      <c r="J24" s="391">
        <v>10</v>
      </c>
    </row>
    <row r="25" spans="1:10" ht="12" customHeight="1">
      <c r="A25" s="350"/>
      <c r="B25" s="351" t="s">
        <v>438</v>
      </c>
      <c r="C25" s="393">
        <v>124</v>
      </c>
      <c r="D25" s="357">
        <v>2</v>
      </c>
      <c r="E25" s="357">
        <v>0</v>
      </c>
      <c r="F25" s="357">
        <v>1</v>
      </c>
      <c r="G25" s="392">
        <v>3</v>
      </c>
      <c r="H25" s="392">
        <v>9</v>
      </c>
      <c r="I25" s="357">
        <v>10</v>
      </c>
      <c r="J25" s="392">
        <v>99</v>
      </c>
    </row>
    <row r="26" spans="1:10" ht="24" customHeight="1">
      <c r="A26" s="362" t="s">
        <v>280</v>
      </c>
      <c r="B26" s="348" t="s">
        <v>436</v>
      </c>
      <c r="C26" s="338">
        <v>79</v>
      </c>
      <c r="D26" s="359">
        <v>0</v>
      </c>
      <c r="E26" s="359">
        <v>2</v>
      </c>
      <c r="F26" s="359">
        <v>0</v>
      </c>
      <c r="G26" s="391">
        <v>2</v>
      </c>
      <c r="H26" s="391">
        <v>5</v>
      </c>
      <c r="I26" s="359">
        <v>0</v>
      </c>
      <c r="J26" s="391">
        <v>70</v>
      </c>
    </row>
    <row r="27" spans="1:10" ht="13.5" customHeight="1">
      <c r="A27" s="349"/>
      <c r="B27" s="348" t="s">
        <v>437</v>
      </c>
      <c r="C27" s="338">
        <v>4</v>
      </c>
      <c r="D27" s="359">
        <v>0</v>
      </c>
      <c r="E27" s="359">
        <v>0</v>
      </c>
      <c r="F27" s="359">
        <v>0</v>
      </c>
      <c r="G27" s="391">
        <v>1</v>
      </c>
      <c r="H27" s="391">
        <v>0</v>
      </c>
      <c r="I27" s="359">
        <v>0</v>
      </c>
      <c r="J27" s="391">
        <v>3</v>
      </c>
    </row>
    <row r="28" spans="1:10" ht="13.5" customHeight="1">
      <c r="A28" s="350"/>
      <c r="B28" s="351" t="s">
        <v>438</v>
      </c>
      <c r="C28" s="393">
        <v>83</v>
      </c>
      <c r="D28" s="357">
        <v>0</v>
      </c>
      <c r="E28" s="357">
        <v>2</v>
      </c>
      <c r="F28" s="357">
        <v>0</v>
      </c>
      <c r="G28" s="392">
        <v>3</v>
      </c>
      <c r="H28" s="392">
        <v>5</v>
      </c>
      <c r="I28" s="357">
        <v>0</v>
      </c>
      <c r="J28" s="392">
        <v>73</v>
      </c>
    </row>
    <row r="29" spans="1:10" ht="24" customHeight="1">
      <c r="A29" s="362" t="s">
        <v>446</v>
      </c>
      <c r="B29" s="348" t="s">
        <v>436</v>
      </c>
      <c r="C29" s="338">
        <v>3</v>
      </c>
      <c r="D29" s="359">
        <v>1</v>
      </c>
      <c r="E29" s="359">
        <v>0</v>
      </c>
      <c r="F29" s="359">
        <v>0</v>
      </c>
      <c r="G29" s="391">
        <v>0</v>
      </c>
      <c r="H29" s="391">
        <v>0</v>
      </c>
      <c r="I29" s="359">
        <v>0</v>
      </c>
      <c r="J29" s="391">
        <v>2</v>
      </c>
    </row>
    <row r="30" spans="1:10" ht="13.5" customHeight="1">
      <c r="A30" s="364" t="s">
        <v>444</v>
      </c>
      <c r="B30" s="348" t="s">
        <v>437</v>
      </c>
      <c r="C30" s="338">
        <v>0</v>
      </c>
      <c r="D30" s="359">
        <v>0</v>
      </c>
      <c r="E30" s="359">
        <v>0</v>
      </c>
      <c r="F30" s="359">
        <v>0</v>
      </c>
      <c r="G30" s="391">
        <v>0</v>
      </c>
      <c r="H30" s="391">
        <v>0</v>
      </c>
      <c r="I30" s="359">
        <v>0</v>
      </c>
      <c r="J30" s="391">
        <v>0</v>
      </c>
    </row>
    <row r="31" spans="1:10" ht="12" customHeight="1">
      <c r="A31" s="350"/>
      <c r="B31" s="351" t="s">
        <v>438</v>
      </c>
      <c r="C31" s="393">
        <v>3</v>
      </c>
      <c r="D31" s="357">
        <v>1</v>
      </c>
      <c r="E31" s="357">
        <v>0</v>
      </c>
      <c r="F31" s="357">
        <v>0</v>
      </c>
      <c r="G31" s="392">
        <v>0</v>
      </c>
      <c r="H31" s="392">
        <v>0</v>
      </c>
      <c r="I31" s="357">
        <v>0</v>
      </c>
      <c r="J31" s="392">
        <v>2</v>
      </c>
    </row>
    <row r="32" spans="1:10" ht="24" customHeight="1">
      <c r="A32" s="363" t="s">
        <v>311</v>
      </c>
      <c r="B32" s="348" t="s">
        <v>436</v>
      </c>
      <c r="C32" s="393">
        <v>249</v>
      </c>
      <c r="D32" s="379">
        <v>4</v>
      </c>
      <c r="E32" s="379">
        <v>2</v>
      </c>
      <c r="F32" s="379">
        <v>1</v>
      </c>
      <c r="G32" s="393">
        <v>6</v>
      </c>
      <c r="H32" s="393">
        <v>17</v>
      </c>
      <c r="I32" s="379">
        <v>15</v>
      </c>
      <c r="J32" s="393">
        <v>204</v>
      </c>
    </row>
    <row r="33" spans="1:10" ht="13.5" customHeight="1">
      <c r="A33" s="362"/>
      <c r="B33" s="348" t="s">
        <v>437</v>
      </c>
      <c r="C33" s="393">
        <v>26</v>
      </c>
      <c r="D33" s="379">
        <v>1</v>
      </c>
      <c r="E33" s="379">
        <v>0</v>
      </c>
      <c r="F33" s="379">
        <v>0</v>
      </c>
      <c r="G33" s="393">
        <v>3</v>
      </c>
      <c r="H33" s="393">
        <v>0</v>
      </c>
      <c r="I33" s="379">
        <v>1</v>
      </c>
      <c r="J33" s="393">
        <v>21</v>
      </c>
    </row>
    <row r="34" spans="1:10" ht="12" customHeight="1">
      <c r="B34" s="351" t="s">
        <v>438</v>
      </c>
      <c r="C34" s="393">
        <v>275</v>
      </c>
      <c r="D34" s="379">
        <v>5</v>
      </c>
      <c r="E34" s="379">
        <v>2</v>
      </c>
      <c r="F34" s="379">
        <v>1</v>
      </c>
      <c r="G34" s="393">
        <v>9</v>
      </c>
      <c r="H34" s="393">
        <v>17</v>
      </c>
      <c r="I34" s="379">
        <v>16</v>
      </c>
      <c r="J34" s="393">
        <v>225</v>
      </c>
    </row>
  </sheetData>
  <mergeCells count="3">
    <mergeCell ref="A1:J1"/>
    <mergeCell ref="C3:J3"/>
    <mergeCell ref="C19:J19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"/>
  <sheetViews>
    <sheetView showGridLines="0" zoomScaleNormal="100" zoomScaleSheetLayoutView="100" workbookViewId="0">
      <selection activeCell="G27" sqref="G27"/>
    </sheetView>
  </sheetViews>
  <sheetFormatPr baseColWidth="10" defaultRowHeight="12" customHeight="1"/>
  <cols>
    <col min="1" max="1" width="12.5703125" style="316" customWidth="1"/>
    <col min="2" max="2" width="7.28515625" style="316" customWidth="1"/>
    <col min="3" max="7" width="9.28515625" style="316" customWidth="1"/>
    <col min="8" max="8" width="9.42578125" style="316" customWidth="1"/>
    <col min="9" max="9" width="10.28515625" style="316" customWidth="1"/>
    <col min="10" max="10" width="9.28515625" style="316" customWidth="1"/>
    <col min="11" max="16384" width="11.42578125" style="316"/>
  </cols>
  <sheetData>
    <row r="1" spans="1:10" ht="36" customHeight="1">
      <c r="A1" s="474" t="s">
        <v>447</v>
      </c>
      <c r="B1" s="474"/>
      <c r="C1" s="474"/>
      <c r="D1" s="474"/>
      <c r="E1" s="474"/>
      <c r="F1" s="474"/>
      <c r="G1" s="474"/>
      <c r="H1" s="474"/>
      <c r="I1" s="474"/>
      <c r="J1" s="474"/>
    </row>
    <row r="2" spans="1:10" ht="60" customHeight="1">
      <c r="A2" s="343" t="s">
        <v>442</v>
      </c>
      <c r="B2" s="344" t="s">
        <v>439</v>
      </c>
      <c r="C2" s="344" t="s">
        <v>283</v>
      </c>
      <c r="D2" s="344" t="s">
        <v>269</v>
      </c>
      <c r="E2" s="344" t="s">
        <v>270</v>
      </c>
      <c r="F2" s="344" t="s">
        <v>271</v>
      </c>
      <c r="G2" s="344" t="s">
        <v>272</v>
      </c>
      <c r="H2" s="344" t="s">
        <v>251</v>
      </c>
      <c r="I2" s="344" t="s">
        <v>435</v>
      </c>
      <c r="J2" s="345" t="s">
        <v>182</v>
      </c>
    </row>
    <row r="3" spans="1:10" s="347" customFormat="1" ht="36" customHeight="1">
      <c r="A3" s="346"/>
      <c r="B3" s="346"/>
      <c r="C3" s="475" t="s">
        <v>311</v>
      </c>
      <c r="D3" s="475"/>
      <c r="E3" s="475"/>
      <c r="F3" s="475"/>
      <c r="G3" s="475"/>
      <c r="H3" s="475"/>
      <c r="I3" s="475"/>
      <c r="J3" s="475"/>
    </row>
    <row r="4" spans="1:10">
      <c r="A4" s="361" t="s">
        <v>443</v>
      </c>
      <c r="B4" s="348" t="s">
        <v>436</v>
      </c>
      <c r="C4" s="265">
        <v>2710</v>
      </c>
      <c r="D4" s="264">
        <v>185</v>
      </c>
      <c r="E4" s="264">
        <v>19</v>
      </c>
      <c r="F4" s="264">
        <v>91</v>
      </c>
      <c r="G4" s="265">
        <v>1194</v>
      </c>
      <c r="H4" s="264">
        <v>216</v>
      </c>
      <c r="I4" s="266">
        <v>16</v>
      </c>
      <c r="J4" s="265">
        <v>989</v>
      </c>
    </row>
    <row r="5" spans="1:10">
      <c r="A5" s="364" t="s">
        <v>444</v>
      </c>
      <c r="B5" s="348" t="s">
        <v>437</v>
      </c>
      <c r="C5" s="265">
        <v>1252</v>
      </c>
      <c r="D5" s="264">
        <v>139</v>
      </c>
      <c r="E5" s="264">
        <v>18</v>
      </c>
      <c r="F5" s="264">
        <v>66</v>
      </c>
      <c r="G5" s="265">
        <v>644</v>
      </c>
      <c r="H5" s="264">
        <v>164</v>
      </c>
      <c r="I5" s="266">
        <v>6</v>
      </c>
      <c r="J5" s="265">
        <v>215</v>
      </c>
    </row>
    <row r="6" spans="1:10" s="352" customFormat="1">
      <c r="A6" s="350"/>
      <c r="B6" s="351" t="s">
        <v>438</v>
      </c>
      <c r="C6" s="353">
        <v>3962</v>
      </c>
      <c r="D6" s="354">
        <v>324</v>
      </c>
      <c r="E6" s="354">
        <v>37</v>
      </c>
      <c r="F6" s="354">
        <v>157</v>
      </c>
      <c r="G6" s="353">
        <v>1838</v>
      </c>
      <c r="H6" s="354">
        <v>380</v>
      </c>
      <c r="I6" s="355">
        <v>22</v>
      </c>
      <c r="J6" s="353">
        <v>1204</v>
      </c>
    </row>
    <row r="7" spans="1:10" ht="24" customHeight="1">
      <c r="A7" s="362" t="s">
        <v>445</v>
      </c>
      <c r="B7" s="348" t="s">
        <v>436</v>
      </c>
      <c r="C7" s="265">
        <v>2098</v>
      </c>
      <c r="D7" s="264">
        <v>35</v>
      </c>
      <c r="E7" s="264">
        <v>21</v>
      </c>
      <c r="F7" s="264">
        <v>124</v>
      </c>
      <c r="G7" s="265">
        <v>310</v>
      </c>
      <c r="H7" s="264">
        <v>186</v>
      </c>
      <c r="I7" s="266">
        <v>15</v>
      </c>
      <c r="J7" s="265">
        <v>1407</v>
      </c>
    </row>
    <row r="8" spans="1:10">
      <c r="A8" s="364" t="s">
        <v>444</v>
      </c>
      <c r="B8" s="348" t="s">
        <v>437</v>
      </c>
      <c r="C8" s="265">
        <v>550</v>
      </c>
      <c r="D8" s="264">
        <v>23</v>
      </c>
      <c r="E8" s="264">
        <v>8</v>
      </c>
      <c r="F8" s="264">
        <v>64</v>
      </c>
      <c r="G8" s="265">
        <v>121</v>
      </c>
      <c r="H8" s="264">
        <v>141</v>
      </c>
      <c r="I8" s="266">
        <v>4</v>
      </c>
      <c r="J8" s="265">
        <v>189</v>
      </c>
    </row>
    <row r="9" spans="1:10" s="352" customFormat="1">
      <c r="A9" s="350"/>
      <c r="B9" s="351" t="s">
        <v>438</v>
      </c>
      <c r="C9" s="353">
        <v>2648</v>
      </c>
      <c r="D9" s="354">
        <v>58</v>
      </c>
      <c r="E9" s="354">
        <v>29</v>
      </c>
      <c r="F9" s="354">
        <v>188</v>
      </c>
      <c r="G9" s="353">
        <v>431</v>
      </c>
      <c r="H9" s="354">
        <v>327</v>
      </c>
      <c r="I9" s="355">
        <v>19</v>
      </c>
      <c r="J9" s="353">
        <v>1596</v>
      </c>
    </row>
    <row r="10" spans="1:10" ht="24" customHeight="1">
      <c r="A10" s="362" t="s">
        <v>280</v>
      </c>
      <c r="B10" s="348" t="s">
        <v>436</v>
      </c>
      <c r="C10" s="265">
        <v>468</v>
      </c>
      <c r="D10" s="264">
        <v>0</v>
      </c>
      <c r="E10" s="264">
        <v>18</v>
      </c>
      <c r="F10" s="264">
        <v>46</v>
      </c>
      <c r="G10" s="265">
        <v>17</v>
      </c>
      <c r="H10" s="264">
        <v>111</v>
      </c>
      <c r="I10" s="266">
        <v>0</v>
      </c>
      <c r="J10" s="265">
        <v>276</v>
      </c>
    </row>
    <row r="11" spans="1:10">
      <c r="A11" s="349"/>
      <c r="B11" s="348" t="s">
        <v>437</v>
      </c>
      <c r="C11" s="265">
        <v>189</v>
      </c>
      <c r="D11" s="264">
        <v>0</v>
      </c>
      <c r="E11" s="264">
        <v>17</v>
      </c>
      <c r="F11" s="264">
        <v>30</v>
      </c>
      <c r="G11" s="265">
        <v>13</v>
      </c>
      <c r="H11" s="264">
        <v>107</v>
      </c>
      <c r="I11" s="266">
        <v>0</v>
      </c>
      <c r="J11" s="265">
        <v>22</v>
      </c>
    </row>
    <row r="12" spans="1:10" s="352" customFormat="1">
      <c r="A12" s="350"/>
      <c r="B12" s="351" t="s">
        <v>438</v>
      </c>
      <c r="C12" s="353">
        <v>657</v>
      </c>
      <c r="D12" s="354">
        <v>0</v>
      </c>
      <c r="E12" s="354">
        <v>35</v>
      </c>
      <c r="F12" s="354">
        <v>76</v>
      </c>
      <c r="G12" s="353">
        <v>30</v>
      </c>
      <c r="H12" s="354">
        <v>218</v>
      </c>
      <c r="I12" s="355">
        <v>0</v>
      </c>
      <c r="J12" s="353">
        <v>298</v>
      </c>
    </row>
    <row r="13" spans="1:10" ht="24" customHeight="1">
      <c r="A13" s="362" t="s">
        <v>446</v>
      </c>
      <c r="B13" s="348" t="s">
        <v>436</v>
      </c>
      <c r="C13" s="381" t="s">
        <v>198</v>
      </c>
      <c r="D13" s="383" t="s">
        <v>198</v>
      </c>
      <c r="E13" s="383" t="s">
        <v>198</v>
      </c>
      <c r="F13" s="383" t="s">
        <v>198</v>
      </c>
      <c r="G13" s="381" t="s">
        <v>198</v>
      </c>
      <c r="H13" s="383" t="s">
        <v>198</v>
      </c>
      <c r="I13" s="385" t="s">
        <v>198</v>
      </c>
      <c r="J13" s="381" t="s">
        <v>198</v>
      </c>
    </row>
    <row r="14" spans="1:10">
      <c r="A14" s="364" t="s">
        <v>444</v>
      </c>
      <c r="B14" s="348" t="s">
        <v>437</v>
      </c>
      <c r="C14" s="381" t="s">
        <v>198</v>
      </c>
      <c r="D14" s="383" t="s">
        <v>198</v>
      </c>
      <c r="E14" s="383" t="s">
        <v>198</v>
      </c>
      <c r="F14" s="383" t="s">
        <v>198</v>
      </c>
      <c r="G14" s="381" t="s">
        <v>198</v>
      </c>
      <c r="H14" s="383" t="s">
        <v>198</v>
      </c>
      <c r="I14" s="385" t="s">
        <v>198</v>
      </c>
      <c r="J14" s="381" t="s">
        <v>198</v>
      </c>
    </row>
    <row r="15" spans="1:10" s="352" customFormat="1">
      <c r="A15" s="350"/>
      <c r="B15" s="351" t="s">
        <v>438</v>
      </c>
      <c r="C15" s="382" t="s">
        <v>198</v>
      </c>
      <c r="D15" s="384" t="s">
        <v>198</v>
      </c>
      <c r="E15" s="384" t="s">
        <v>198</v>
      </c>
      <c r="F15" s="384" t="s">
        <v>198</v>
      </c>
      <c r="G15" s="382" t="s">
        <v>198</v>
      </c>
      <c r="H15" s="384" t="s">
        <v>198</v>
      </c>
      <c r="I15" s="386" t="s">
        <v>198</v>
      </c>
      <c r="J15" s="382" t="s">
        <v>198</v>
      </c>
    </row>
    <row r="16" spans="1:10" ht="24" customHeight="1">
      <c r="A16" s="363" t="s">
        <v>283</v>
      </c>
      <c r="B16" s="348" t="s">
        <v>436</v>
      </c>
      <c r="C16" s="353">
        <v>5276</v>
      </c>
      <c r="D16" s="354">
        <v>220</v>
      </c>
      <c r="E16" s="354">
        <v>58</v>
      </c>
      <c r="F16" s="354">
        <v>261</v>
      </c>
      <c r="G16" s="353">
        <v>1521</v>
      </c>
      <c r="H16" s="354">
        <v>513</v>
      </c>
      <c r="I16" s="355">
        <v>31</v>
      </c>
      <c r="J16" s="353">
        <v>2672</v>
      </c>
    </row>
    <row r="17" spans="1:10">
      <c r="A17" s="362"/>
      <c r="B17" s="348" t="s">
        <v>437</v>
      </c>
      <c r="C17" s="353">
        <v>1991</v>
      </c>
      <c r="D17" s="354">
        <v>162</v>
      </c>
      <c r="E17" s="354">
        <v>43</v>
      </c>
      <c r="F17" s="354">
        <v>160</v>
      </c>
      <c r="G17" s="353">
        <v>778</v>
      </c>
      <c r="H17" s="354">
        <v>412</v>
      </c>
      <c r="I17" s="355">
        <v>10</v>
      </c>
      <c r="J17" s="353">
        <v>426</v>
      </c>
    </row>
    <row r="18" spans="1:10">
      <c r="B18" s="351" t="s">
        <v>438</v>
      </c>
      <c r="C18" s="353">
        <v>7267</v>
      </c>
      <c r="D18" s="354">
        <v>382</v>
      </c>
      <c r="E18" s="354">
        <v>101</v>
      </c>
      <c r="F18" s="354">
        <v>421</v>
      </c>
      <c r="G18" s="353">
        <v>2299</v>
      </c>
      <c r="H18" s="354">
        <v>925</v>
      </c>
      <c r="I18" s="355">
        <v>41</v>
      </c>
      <c r="J18" s="353">
        <v>3098</v>
      </c>
    </row>
    <row r="19" spans="1:10" ht="36" customHeight="1">
      <c r="A19" s="347"/>
      <c r="B19" s="365"/>
      <c r="C19" s="476" t="s">
        <v>440</v>
      </c>
      <c r="D19" s="477"/>
      <c r="E19" s="477"/>
      <c r="F19" s="477"/>
      <c r="G19" s="476"/>
      <c r="H19" s="477"/>
      <c r="I19" s="478"/>
      <c r="J19" s="476"/>
    </row>
    <row r="20" spans="1:10" s="356" customFormat="1">
      <c r="A20" s="361" t="s">
        <v>443</v>
      </c>
      <c r="B20" s="348" t="s">
        <v>436</v>
      </c>
      <c r="C20" s="267">
        <v>47</v>
      </c>
      <c r="D20" s="268">
        <v>2</v>
      </c>
      <c r="E20" s="268">
        <v>0</v>
      </c>
      <c r="F20" s="268">
        <v>0</v>
      </c>
      <c r="G20" s="267">
        <v>2</v>
      </c>
      <c r="H20" s="268">
        <v>3</v>
      </c>
      <c r="I20" s="269">
        <v>3</v>
      </c>
      <c r="J20" s="267">
        <v>37</v>
      </c>
    </row>
    <row r="21" spans="1:10" s="356" customFormat="1" ht="13.5" customHeight="1">
      <c r="A21" s="364" t="s">
        <v>444</v>
      </c>
      <c r="B21" s="348" t="s">
        <v>437</v>
      </c>
      <c r="C21" s="391">
        <v>9</v>
      </c>
      <c r="D21" s="357">
        <v>0</v>
      </c>
      <c r="E21" s="359">
        <v>0</v>
      </c>
      <c r="F21" s="359">
        <v>0</v>
      </c>
      <c r="G21" s="391">
        <v>1</v>
      </c>
      <c r="H21" s="359">
        <v>0</v>
      </c>
      <c r="I21" s="360">
        <v>1</v>
      </c>
      <c r="J21" s="267">
        <v>7</v>
      </c>
    </row>
    <row r="22" spans="1:10" ht="12" customHeight="1">
      <c r="A22" s="350"/>
      <c r="B22" s="351" t="s">
        <v>438</v>
      </c>
      <c r="C22" s="392">
        <v>56</v>
      </c>
      <c r="D22" s="357">
        <v>2</v>
      </c>
      <c r="E22" s="357">
        <v>0</v>
      </c>
      <c r="F22" s="357">
        <v>0</v>
      </c>
      <c r="G22" s="392">
        <v>3</v>
      </c>
      <c r="H22" s="357">
        <v>3</v>
      </c>
      <c r="I22" s="358">
        <v>4</v>
      </c>
      <c r="J22" s="392">
        <v>44</v>
      </c>
    </row>
    <row r="23" spans="1:10" ht="24" customHeight="1">
      <c r="A23" s="362" t="s">
        <v>445</v>
      </c>
      <c r="B23" s="348" t="s">
        <v>436</v>
      </c>
      <c r="C23" s="338">
        <v>101</v>
      </c>
      <c r="D23" s="359">
        <v>1</v>
      </c>
      <c r="E23" s="359">
        <v>0</v>
      </c>
      <c r="F23" s="359">
        <v>1</v>
      </c>
      <c r="G23" s="391">
        <v>2</v>
      </c>
      <c r="H23" s="359">
        <v>9</v>
      </c>
      <c r="I23" s="360">
        <v>9</v>
      </c>
      <c r="J23" s="391">
        <v>79</v>
      </c>
    </row>
    <row r="24" spans="1:10" ht="13.5" customHeight="1">
      <c r="A24" s="364" t="s">
        <v>444</v>
      </c>
      <c r="B24" s="348" t="s">
        <v>437</v>
      </c>
      <c r="C24" s="338">
        <v>9</v>
      </c>
      <c r="D24" s="359">
        <v>0</v>
      </c>
      <c r="E24" s="359">
        <v>0</v>
      </c>
      <c r="F24" s="359">
        <v>0</v>
      </c>
      <c r="G24" s="391">
        <v>1</v>
      </c>
      <c r="H24" s="359">
        <v>0</v>
      </c>
      <c r="I24" s="360">
        <v>0</v>
      </c>
      <c r="J24" s="391">
        <v>8</v>
      </c>
    </row>
    <row r="25" spans="1:10" ht="12" customHeight="1">
      <c r="A25" s="350"/>
      <c r="B25" s="351" t="s">
        <v>438</v>
      </c>
      <c r="C25" s="393">
        <v>110</v>
      </c>
      <c r="D25" s="357">
        <v>1</v>
      </c>
      <c r="E25" s="357">
        <v>0</v>
      </c>
      <c r="F25" s="357">
        <v>1</v>
      </c>
      <c r="G25" s="392">
        <v>3</v>
      </c>
      <c r="H25" s="357">
        <v>9</v>
      </c>
      <c r="I25" s="358">
        <v>9</v>
      </c>
      <c r="J25" s="392">
        <v>87</v>
      </c>
    </row>
    <row r="26" spans="1:10" ht="24" customHeight="1">
      <c r="A26" s="362" t="s">
        <v>280</v>
      </c>
      <c r="B26" s="348" t="s">
        <v>436</v>
      </c>
      <c r="C26" s="338">
        <v>71</v>
      </c>
      <c r="D26" s="359">
        <v>0</v>
      </c>
      <c r="E26" s="359">
        <v>2</v>
      </c>
      <c r="F26" s="359">
        <v>0</v>
      </c>
      <c r="G26" s="391">
        <v>2</v>
      </c>
      <c r="H26" s="359">
        <v>3</v>
      </c>
      <c r="I26" s="360">
        <v>0</v>
      </c>
      <c r="J26" s="391">
        <v>64</v>
      </c>
    </row>
    <row r="27" spans="1:10" ht="13.5" customHeight="1">
      <c r="A27" s="349"/>
      <c r="B27" s="348" t="s">
        <v>437</v>
      </c>
      <c r="C27" s="338">
        <v>4</v>
      </c>
      <c r="D27" s="359">
        <v>0</v>
      </c>
      <c r="E27" s="359">
        <v>0</v>
      </c>
      <c r="F27" s="359">
        <v>0</v>
      </c>
      <c r="G27" s="391">
        <v>1</v>
      </c>
      <c r="H27" s="359">
        <v>0</v>
      </c>
      <c r="I27" s="360">
        <v>0</v>
      </c>
      <c r="J27" s="391">
        <v>3</v>
      </c>
    </row>
    <row r="28" spans="1:10" ht="13.5" customHeight="1">
      <c r="A28" s="350"/>
      <c r="B28" s="351" t="s">
        <v>438</v>
      </c>
      <c r="C28" s="393">
        <v>75</v>
      </c>
      <c r="D28" s="357">
        <v>0</v>
      </c>
      <c r="E28" s="357">
        <v>2</v>
      </c>
      <c r="F28" s="357">
        <v>0</v>
      </c>
      <c r="G28" s="392">
        <v>3</v>
      </c>
      <c r="H28" s="357">
        <v>3</v>
      </c>
      <c r="I28" s="358">
        <v>0</v>
      </c>
      <c r="J28" s="392">
        <v>67</v>
      </c>
    </row>
    <row r="29" spans="1:10" ht="24" customHeight="1">
      <c r="A29" s="362" t="s">
        <v>446</v>
      </c>
      <c r="B29" s="348" t="s">
        <v>436</v>
      </c>
      <c r="C29" s="394" t="s">
        <v>198</v>
      </c>
      <c r="D29" s="389" t="s">
        <v>198</v>
      </c>
      <c r="E29" s="389" t="s">
        <v>198</v>
      </c>
      <c r="F29" s="389" t="s">
        <v>198</v>
      </c>
      <c r="G29" s="396" t="s">
        <v>198</v>
      </c>
      <c r="H29" s="389" t="s">
        <v>198</v>
      </c>
      <c r="I29" s="387" t="s">
        <v>198</v>
      </c>
      <c r="J29" s="396" t="s">
        <v>198</v>
      </c>
    </row>
    <row r="30" spans="1:10" ht="13.5" customHeight="1">
      <c r="A30" s="364" t="s">
        <v>444</v>
      </c>
      <c r="B30" s="348" t="s">
        <v>437</v>
      </c>
      <c r="C30" s="394" t="s">
        <v>198</v>
      </c>
      <c r="D30" s="389" t="s">
        <v>198</v>
      </c>
      <c r="E30" s="389" t="s">
        <v>198</v>
      </c>
      <c r="F30" s="389" t="s">
        <v>198</v>
      </c>
      <c r="G30" s="396" t="s">
        <v>198</v>
      </c>
      <c r="H30" s="389" t="s">
        <v>198</v>
      </c>
      <c r="I30" s="387" t="s">
        <v>198</v>
      </c>
      <c r="J30" s="396" t="s">
        <v>198</v>
      </c>
    </row>
    <row r="31" spans="1:10" ht="12" customHeight="1">
      <c r="A31" s="350"/>
      <c r="B31" s="351" t="s">
        <v>438</v>
      </c>
      <c r="C31" s="395" t="s">
        <v>198</v>
      </c>
      <c r="D31" s="390" t="s">
        <v>198</v>
      </c>
      <c r="E31" s="390" t="s">
        <v>198</v>
      </c>
      <c r="F31" s="390" t="s">
        <v>198</v>
      </c>
      <c r="G31" s="397" t="s">
        <v>198</v>
      </c>
      <c r="H31" s="390" t="s">
        <v>198</v>
      </c>
      <c r="I31" s="388" t="s">
        <v>198</v>
      </c>
      <c r="J31" s="397" t="s">
        <v>198</v>
      </c>
    </row>
    <row r="32" spans="1:10" ht="24" customHeight="1">
      <c r="A32" s="363" t="s">
        <v>311</v>
      </c>
      <c r="B32" s="348" t="s">
        <v>436</v>
      </c>
      <c r="C32" s="393">
        <v>219</v>
      </c>
      <c r="D32" s="379">
        <v>3</v>
      </c>
      <c r="E32" s="379">
        <v>2</v>
      </c>
      <c r="F32" s="379">
        <v>1</v>
      </c>
      <c r="G32" s="393">
        <v>6</v>
      </c>
      <c r="H32" s="379">
        <v>15</v>
      </c>
      <c r="I32" s="380">
        <v>12</v>
      </c>
      <c r="J32" s="393">
        <v>180</v>
      </c>
    </row>
    <row r="33" spans="1:10" ht="13.5" customHeight="1">
      <c r="A33" s="362"/>
      <c r="B33" s="348" t="s">
        <v>437</v>
      </c>
      <c r="C33" s="393">
        <v>22</v>
      </c>
      <c r="D33" s="379">
        <v>0</v>
      </c>
      <c r="E33" s="379">
        <v>0</v>
      </c>
      <c r="F33" s="379">
        <v>0</v>
      </c>
      <c r="G33" s="393">
        <v>3</v>
      </c>
      <c r="H33" s="379">
        <v>0</v>
      </c>
      <c r="I33" s="380">
        <v>1</v>
      </c>
      <c r="J33" s="393">
        <v>18</v>
      </c>
    </row>
    <row r="34" spans="1:10" ht="12" customHeight="1">
      <c r="B34" s="351" t="s">
        <v>438</v>
      </c>
      <c r="C34" s="393">
        <v>241</v>
      </c>
      <c r="D34" s="379">
        <v>3</v>
      </c>
      <c r="E34" s="379">
        <v>2</v>
      </c>
      <c r="F34" s="379">
        <v>1</v>
      </c>
      <c r="G34" s="393">
        <v>9</v>
      </c>
      <c r="H34" s="379">
        <v>15</v>
      </c>
      <c r="I34" s="380">
        <v>13</v>
      </c>
      <c r="J34" s="393">
        <v>198</v>
      </c>
    </row>
  </sheetData>
  <mergeCells count="3">
    <mergeCell ref="A1:J1"/>
    <mergeCell ref="C3:J3"/>
    <mergeCell ref="C19:J19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"/>
  <sheetViews>
    <sheetView showGridLines="0" zoomScaleNormal="100" zoomScaleSheetLayoutView="100" workbookViewId="0">
      <selection activeCell="G27" sqref="G27"/>
    </sheetView>
  </sheetViews>
  <sheetFormatPr baseColWidth="10" defaultRowHeight="12" customHeight="1"/>
  <cols>
    <col min="1" max="1" width="12.5703125" style="316" customWidth="1"/>
    <col min="2" max="2" width="7.28515625" style="316" customWidth="1"/>
    <col min="3" max="7" width="9.28515625" style="316" customWidth="1"/>
    <col min="8" max="8" width="9.42578125" style="316" customWidth="1"/>
    <col min="9" max="9" width="10.28515625" style="316" customWidth="1"/>
    <col min="10" max="10" width="9.28515625" style="316" customWidth="1"/>
    <col min="11" max="16384" width="11.42578125" style="316"/>
  </cols>
  <sheetData>
    <row r="1" spans="1:10" ht="36" customHeight="1">
      <c r="A1" s="474" t="s">
        <v>448</v>
      </c>
      <c r="B1" s="474"/>
      <c r="C1" s="474"/>
      <c r="D1" s="474"/>
      <c r="E1" s="474"/>
      <c r="F1" s="474"/>
      <c r="G1" s="474"/>
      <c r="H1" s="474"/>
      <c r="I1" s="474"/>
      <c r="J1" s="474"/>
    </row>
    <row r="2" spans="1:10" ht="60" customHeight="1">
      <c r="A2" s="343" t="s">
        <v>442</v>
      </c>
      <c r="B2" s="344" t="s">
        <v>439</v>
      </c>
      <c r="C2" s="344" t="s">
        <v>283</v>
      </c>
      <c r="D2" s="344" t="s">
        <v>269</v>
      </c>
      <c r="E2" s="344" t="s">
        <v>270</v>
      </c>
      <c r="F2" s="344" t="s">
        <v>271</v>
      </c>
      <c r="G2" s="344" t="s">
        <v>272</v>
      </c>
      <c r="H2" s="344" t="s">
        <v>251</v>
      </c>
      <c r="I2" s="344" t="s">
        <v>435</v>
      </c>
      <c r="J2" s="345" t="s">
        <v>182</v>
      </c>
    </row>
    <row r="3" spans="1:10" s="347" customFormat="1" ht="36" customHeight="1">
      <c r="A3" s="346"/>
      <c r="B3" s="346"/>
      <c r="C3" s="475" t="s">
        <v>311</v>
      </c>
      <c r="D3" s="475"/>
      <c r="E3" s="475"/>
      <c r="F3" s="475"/>
      <c r="G3" s="475"/>
      <c r="H3" s="475"/>
      <c r="I3" s="475"/>
      <c r="J3" s="475"/>
    </row>
    <row r="4" spans="1:10">
      <c r="A4" s="361" t="s">
        <v>443</v>
      </c>
      <c r="B4" s="348" t="s">
        <v>436</v>
      </c>
      <c r="C4" s="264">
        <v>189</v>
      </c>
      <c r="D4" s="264">
        <v>42</v>
      </c>
      <c r="E4" s="266">
        <v>5</v>
      </c>
      <c r="F4" s="266">
        <v>9</v>
      </c>
      <c r="G4" s="266">
        <v>26</v>
      </c>
      <c r="H4" s="264">
        <v>29</v>
      </c>
      <c r="I4" s="266">
        <v>24</v>
      </c>
      <c r="J4" s="264">
        <v>54</v>
      </c>
    </row>
    <row r="5" spans="1:10">
      <c r="A5" s="364" t="s">
        <v>444</v>
      </c>
      <c r="B5" s="348" t="s">
        <v>437</v>
      </c>
      <c r="C5" s="264">
        <v>133</v>
      </c>
      <c r="D5" s="264">
        <v>26</v>
      </c>
      <c r="E5" s="266">
        <v>4</v>
      </c>
      <c r="F5" s="266">
        <v>8</v>
      </c>
      <c r="G5" s="266">
        <v>22</v>
      </c>
      <c r="H5" s="264">
        <v>41</v>
      </c>
      <c r="I5" s="266">
        <v>20</v>
      </c>
      <c r="J5" s="264">
        <v>12</v>
      </c>
    </row>
    <row r="6" spans="1:10" s="352" customFormat="1">
      <c r="A6" s="350"/>
      <c r="B6" s="351" t="s">
        <v>438</v>
      </c>
      <c r="C6" s="354">
        <v>322</v>
      </c>
      <c r="D6" s="354">
        <v>68</v>
      </c>
      <c r="E6" s="355">
        <v>9</v>
      </c>
      <c r="F6" s="355">
        <v>17</v>
      </c>
      <c r="G6" s="355">
        <v>48</v>
      </c>
      <c r="H6" s="354">
        <v>70</v>
      </c>
      <c r="I6" s="355">
        <v>44</v>
      </c>
      <c r="J6" s="354">
        <v>66</v>
      </c>
    </row>
    <row r="7" spans="1:10" ht="24" customHeight="1">
      <c r="A7" s="362" t="s">
        <v>445</v>
      </c>
      <c r="B7" s="348" t="s">
        <v>436</v>
      </c>
      <c r="C7" s="264">
        <v>284</v>
      </c>
      <c r="D7" s="264">
        <v>60</v>
      </c>
      <c r="E7" s="266">
        <v>1</v>
      </c>
      <c r="F7" s="266">
        <v>20</v>
      </c>
      <c r="G7" s="266">
        <v>26</v>
      </c>
      <c r="H7" s="264">
        <v>52</v>
      </c>
      <c r="I7" s="266">
        <v>14</v>
      </c>
      <c r="J7" s="264">
        <v>111</v>
      </c>
    </row>
    <row r="8" spans="1:10">
      <c r="A8" s="364" t="s">
        <v>444</v>
      </c>
      <c r="B8" s="348" t="s">
        <v>437</v>
      </c>
      <c r="C8" s="264">
        <v>136</v>
      </c>
      <c r="D8" s="264">
        <v>38</v>
      </c>
      <c r="E8" s="266">
        <v>2</v>
      </c>
      <c r="F8" s="266">
        <v>10</v>
      </c>
      <c r="G8" s="266">
        <v>19</v>
      </c>
      <c r="H8" s="264">
        <v>24</v>
      </c>
      <c r="I8" s="266">
        <v>8</v>
      </c>
      <c r="J8" s="264">
        <v>35</v>
      </c>
    </row>
    <row r="9" spans="1:10" s="352" customFormat="1">
      <c r="A9" s="350"/>
      <c r="B9" s="351" t="s">
        <v>438</v>
      </c>
      <c r="C9" s="354">
        <v>420</v>
      </c>
      <c r="D9" s="354">
        <v>98</v>
      </c>
      <c r="E9" s="355">
        <v>3</v>
      </c>
      <c r="F9" s="355">
        <v>30</v>
      </c>
      <c r="G9" s="355">
        <v>45</v>
      </c>
      <c r="H9" s="354">
        <v>76</v>
      </c>
      <c r="I9" s="355">
        <v>22</v>
      </c>
      <c r="J9" s="354">
        <v>146</v>
      </c>
    </row>
    <row r="10" spans="1:10" ht="24" customHeight="1">
      <c r="A10" s="362" t="s">
        <v>280</v>
      </c>
      <c r="B10" s="348" t="s">
        <v>436</v>
      </c>
      <c r="C10" s="264">
        <v>79</v>
      </c>
      <c r="D10" s="264">
        <v>0</v>
      </c>
      <c r="E10" s="266">
        <v>3</v>
      </c>
      <c r="F10" s="266">
        <v>8</v>
      </c>
      <c r="G10" s="266">
        <v>2</v>
      </c>
      <c r="H10" s="264">
        <v>34</v>
      </c>
      <c r="I10" s="266">
        <v>1</v>
      </c>
      <c r="J10" s="264">
        <v>31</v>
      </c>
    </row>
    <row r="11" spans="1:10">
      <c r="A11" s="349"/>
      <c r="B11" s="348" t="s">
        <v>437</v>
      </c>
      <c r="C11" s="264">
        <v>31</v>
      </c>
      <c r="D11" s="264">
        <v>0</v>
      </c>
      <c r="E11" s="266">
        <v>5</v>
      </c>
      <c r="F11" s="266">
        <v>7</v>
      </c>
      <c r="G11" s="266">
        <v>1</v>
      </c>
      <c r="H11" s="264">
        <v>15</v>
      </c>
      <c r="I11" s="266">
        <v>1</v>
      </c>
      <c r="J11" s="264">
        <v>2</v>
      </c>
    </row>
    <row r="12" spans="1:10" s="352" customFormat="1">
      <c r="A12" s="350"/>
      <c r="B12" s="351" t="s">
        <v>438</v>
      </c>
      <c r="C12" s="354">
        <v>110</v>
      </c>
      <c r="D12" s="354">
        <v>0</v>
      </c>
      <c r="E12" s="355">
        <v>8</v>
      </c>
      <c r="F12" s="355">
        <v>15</v>
      </c>
      <c r="G12" s="355">
        <v>3</v>
      </c>
      <c r="H12" s="354">
        <v>49</v>
      </c>
      <c r="I12" s="355">
        <v>2</v>
      </c>
      <c r="J12" s="354">
        <v>33</v>
      </c>
    </row>
    <row r="13" spans="1:10" ht="24" customHeight="1">
      <c r="A13" s="362" t="s">
        <v>446</v>
      </c>
      <c r="B13" s="348" t="s">
        <v>436</v>
      </c>
      <c r="C13" s="264">
        <v>28</v>
      </c>
      <c r="D13" s="264">
        <v>8</v>
      </c>
      <c r="E13" s="266">
        <v>0</v>
      </c>
      <c r="F13" s="266">
        <v>0</v>
      </c>
      <c r="G13" s="266">
        <v>1</v>
      </c>
      <c r="H13" s="264">
        <v>5</v>
      </c>
      <c r="I13" s="266">
        <v>5</v>
      </c>
      <c r="J13" s="264">
        <v>9</v>
      </c>
    </row>
    <row r="14" spans="1:10">
      <c r="A14" s="364" t="s">
        <v>444</v>
      </c>
      <c r="B14" s="348" t="s">
        <v>437</v>
      </c>
      <c r="C14" s="264">
        <v>24</v>
      </c>
      <c r="D14" s="264">
        <v>4</v>
      </c>
      <c r="E14" s="266">
        <v>0</v>
      </c>
      <c r="F14" s="266">
        <v>1</v>
      </c>
      <c r="G14" s="266">
        <v>0</v>
      </c>
      <c r="H14" s="264">
        <v>5</v>
      </c>
      <c r="I14" s="266">
        <v>11</v>
      </c>
      <c r="J14" s="264">
        <v>3</v>
      </c>
    </row>
    <row r="15" spans="1:10" s="352" customFormat="1">
      <c r="A15" s="350"/>
      <c r="B15" s="351" t="s">
        <v>438</v>
      </c>
      <c r="C15" s="354">
        <v>52</v>
      </c>
      <c r="D15" s="354">
        <v>12</v>
      </c>
      <c r="E15" s="355">
        <v>0</v>
      </c>
      <c r="F15" s="355">
        <v>1</v>
      </c>
      <c r="G15" s="355">
        <v>1</v>
      </c>
      <c r="H15" s="354">
        <v>10</v>
      </c>
      <c r="I15" s="355">
        <v>16</v>
      </c>
      <c r="J15" s="354">
        <v>12</v>
      </c>
    </row>
    <row r="16" spans="1:10" ht="24" customHeight="1">
      <c r="A16" s="363" t="s">
        <v>283</v>
      </c>
      <c r="B16" s="348" t="s">
        <v>436</v>
      </c>
      <c r="C16" s="354">
        <v>580</v>
      </c>
      <c r="D16" s="354">
        <v>110</v>
      </c>
      <c r="E16" s="355">
        <v>9</v>
      </c>
      <c r="F16" s="355">
        <v>37</v>
      </c>
      <c r="G16" s="355">
        <v>55</v>
      </c>
      <c r="H16" s="354">
        <v>120</v>
      </c>
      <c r="I16" s="355">
        <v>44</v>
      </c>
      <c r="J16" s="354">
        <v>205</v>
      </c>
    </row>
    <row r="17" spans="1:10">
      <c r="A17" s="362"/>
      <c r="B17" s="348" t="s">
        <v>437</v>
      </c>
      <c r="C17" s="354">
        <v>324</v>
      </c>
      <c r="D17" s="354">
        <v>68</v>
      </c>
      <c r="E17" s="355">
        <v>11</v>
      </c>
      <c r="F17" s="355">
        <v>26</v>
      </c>
      <c r="G17" s="355">
        <v>42</v>
      </c>
      <c r="H17" s="354">
        <v>85</v>
      </c>
      <c r="I17" s="355">
        <v>40</v>
      </c>
      <c r="J17" s="354">
        <v>52</v>
      </c>
    </row>
    <row r="18" spans="1:10">
      <c r="B18" s="351" t="s">
        <v>438</v>
      </c>
      <c r="C18" s="354">
        <v>904</v>
      </c>
      <c r="D18" s="354">
        <v>178</v>
      </c>
      <c r="E18" s="355">
        <v>20</v>
      </c>
      <c r="F18" s="355">
        <v>63</v>
      </c>
      <c r="G18" s="355">
        <v>97</v>
      </c>
      <c r="H18" s="354">
        <v>205</v>
      </c>
      <c r="I18" s="355">
        <v>84</v>
      </c>
      <c r="J18" s="354">
        <v>257</v>
      </c>
    </row>
    <row r="19" spans="1:10" ht="36" customHeight="1">
      <c r="A19" s="347"/>
      <c r="B19" s="365"/>
      <c r="C19" s="477" t="s">
        <v>440</v>
      </c>
      <c r="D19" s="477"/>
      <c r="E19" s="478"/>
      <c r="F19" s="478"/>
      <c r="G19" s="478"/>
      <c r="H19" s="477"/>
      <c r="I19" s="478"/>
      <c r="J19" s="477"/>
    </row>
    <row r="20" spans="1:10" s="356" customFormat="1">
      <c r="A20" s="361" t="s">
        <v>443</v>
      </c>
      <c r="B20" s="348" t="s">
        <v>436</v>
      </c>
      <c r="C20" s="268">
        <v>8</v>
      </c>
      <c r="D20" s="268">
        <v>0</v>
      </c>
      <c r="E20" s="269">
        <v>0</v>
      </c>
      <c r="F20" s="269">
        <v>0</v>
      </c>
      <c r="G20" s="269">
        <v>0</v>
      </c>
      <c r="H20" s="268">
        <v>0</v>
      </c>
      <c r="I20" s="269">
        <v>2</v>
      </c>
      <c r="J20" s="268">
        <v>6</v>
      </c>
    </row>
    <row r="21" spans="1:10" s="356" customFormat="1" ht="13.5" customHeight="1">
      <c r="A21" s="364" t="s">
        <v>444</v>
      </c>
      <c r="B21" s="348" t="s">
        <v>437</v>
      </c>
      <c r="C21" s="359">
        <v>1</v>
      </c>
      <c r="D21" s="357">
        <v>0</v>
      </c>
      <c r="E21" s="358">
        <v>0</v>
      </c>
      <c r="F21" s="360">
        <v>0</v>
      </c>
      <c r="G21" s="360">
        <v>0</v>
      </c>
      <c r="H21" s="359">
        <v>0</v>
      </c>
      <c r="I21" s="360">
        <v>0</v>
      </c>
      <c r="J21" s="268">
        <v>1</v>
      </c>
    </row>
    <row r="22" spans="1:10" ht="12" customHeight="1">
      <c r="A22" s="350"/>
      <c r="B22" s="351" t="s">
        <v>438</v>
      </c>
      <c r="C22" s="357">
        <v>9</v>
      </c>
      <c r="D22" s="359">
        <v>0</v>
      </c>
      <c r="E22" s="358">
        <v>0</v>
      </c>
      <c r="F22" s="358">
        <v>0</v>
      </c>
      <c r="G22" s="358">
        <v>0</v>
      </c>
      <c r="H22" s="357">
        <v>0</v>
      </c>
      <c r="I22" s="358">
        <v>2</v>
      </c>
      <c r="J22" s="357">
        <v>7</v>
      </c>
    </row>
    <row r="23" spans="1:10" ht="24" customHeight="1">
      <c r="A23" s="362" t="s">
        <v>445</v>
      </c>
      <c r="B23" s="348" t="s">
        <v>436</v>
      </c>
      <c r="C23" s="336">
        <v>11</v>
      </c>
      <c r="D23" s="359">
        <v>0</v>
      </c>
      <c r="E23" s="360">
        <v>0</v>
      </c>
      <c r="F23" s="360">
        <v>0</v>
      </c>
      <c r="G23" s="360">
        <v>0</v>
      </c>
      <c r="H23" s="359">
        <v>0</v>
      </c>
      <c r="I23" s="360">
        <v>1</v>
      </c>
      <c r="J23" s="359">
        <v>10</v>
      </c>
    </row>
    <row r="24" spans="1:10" ht="13.5" customHeight="1">
      <c r="A24" s="364" t="s">
        <v>444</v>
      </c>
      <c r="B24" s="348" t="s">
        <v>437</v>
      </c>
      <c r="C24" s="336">
        <v>3</v>
      </c>
      <c r="D24" s="359">
        <v>1</v>
      </c>
      <c r="E24" s="360">
        <v>0</v>
      </c>
      <c r="F24" s="360">
        <v>0</v>
      </c>
      <c r="G24" s="360">
        <v>0</v>
      </c>
      <c r="H24" s="359">
        <v>0</v>
      </c>
      <c r="I24" s="360">
        <v>0</v>
      </c>
      <c r="J24" s="359">
        <v>2</v>
      </c>
    </row>
    <row r="25" spans="1:10" ht="12" customHeight="1">
      <c r="A25" s="350"/>
      <c r="B25" s="351" t="s">
        <v>438</v>
      </c>
      <c r="C25" s="379">
        <v>14</v>
      </c>
      <c r="D25" s="357">
        <v>1</v>
      </c>
      <c r="E25" s="358">
        <v>0</v>
      </c>
      <c r="F25" s="358">
        <v>0</v>
      </c>
      <c r="G25" s="358">
        <v>0</v>
      </c>
      <c r="H25" s="357">
        <v>0</v>
      </c>
      <c r="I25" s="358">
        <v>1</v>
      </c>
      <c r="J25" s="357">
        <v>12</v>
      </c>
    </row>
    <row r="26" spans="1:10" ht="24" customHeight="1">
      <c r="A26" s="362" t="s">
        <v>280</v>
      </c>
      <c r="B26" s="348" t="s">
        <v>436</v>
      </c>
      <c r="C26" s="336">
        <v>8</v>
      </c>
      <c r="D26" s="359">
        <v>0</v>
      </c>
      <c r="E26" s="360">
        <v>0</v>
      </c>
      <c r="F26" s="360">
        <v>0</v>
      </c>
      <c r="G26" s="360">
        <v>0</v>
      </c>
      <c r="H26" s="359">
        <v>2</v>
      </c>
      <c r="I26" s="360">
        <v>0</v>
      </c>
      <c r="J26" s="359">
        <v>6</v>
      </c>
    </row>
    <row r="27" spans="1:10" ht="13.5" customHeight="1">
      <c r="A27" s="349"/>
      <c r="B27" s="348" t="s">
        <v>437</v>
      </c>
      <c r="C27" s="336">
        <v>0</v>
      </c>
      <c r="D27" s="359">
        <v>0</v>
      </c>
      <c r="E27" s="360">
        <v>0</v>
      </c>
      <c r="F27" s="360">
        <v>0</v>
      </c>
      <c r="G27" s="360">
        <v>0</v>
      </c>
      <c r="H27" s="359">
        <v>0</v>
      </c>
      <c r="I27" s="360">
        <v>0</v>
      </c>
      <c r="J27" s="359">
        <v>0</v>
      </c>
    </row>
    <row r="28" spans="1:10" ht="13.5" customHeight="1">
      <c r="A28" s="350"/>
      <c r="B28" s="351" t="s">
        <v>438</v>
      </c>
      <c r="C28" s="379">
        <v>8</v>
      </c>
      <c r="D28" s="357">
        <v>0</v>
      </c>
      <c r="E28" s="358">
        <v>0</v>
      </c>
      <c r="F28" s="358">
        <v>0</v>
      </c>
      <c r="G28" s="358">
        <v>0</v>
      </c>
      <c r="H28" s="357">
        <v>2</v>
      </c>
      <c r="I28" s="358">
        <v>0</v>
      </c>
      <c r="J28" s="357">
        <v>6</v>
      </c>
    </row>
    <row r="29" spans="1:10" ht="24" customHeight="1">
      <c r="A29" s="362" t="s">
        <v>446</v>
      </c>
      <c r="B29" s="348" t="s">
        <v>436</v>
      </c>
      <c r="C29" s="336">
        <v>3</v>
      </c>
      <c r="D29" s="359">
        <v>1</v>
      </c>
      <c r="E29" s="360">
        <v>0</v>
      </c>
      <c r="F29" s="360">
        <v>0</v>
      </c>
      <c r="G29" s="360">
        <v>0</v>
      </c>
      <c r="H29" s="359">
        <v>0</v>
      </c>
      <c r="I29" s="360">
        <v>0</v>
      </c>
      <c r="J29" s="359">
        <v>2</v>
      </c>
    </row>
    <row r="30" spans="1:10" ht="13.5" customHeight="1">
      <c r="A30" s="364" t="s">
        <v>444</v>
      </c>
      <c r="B30" s="348" t="s">
        <v>437</v>
      </c>
      <c r="C30" s="336">
        <v>0</v>
      </c>
      <c r="D30" s="359">
        <v>0</v>
      </c>
      <c r="E30" s="360">
        <v>0</v>
      </c>
      <c r="F30" s="360">
        <v>0</v>
      </c>
      <c r="G30" s="360">
        <v>0</v>
      </c>
      <c r="H30" s="359">
        <v>0</v>
      </c>
      <c r="I30" s="360">
        <v>0</v>
      </c>
      <c r="J30" s="359">
        <v>0</v>
      </c>
    </row>
    <row r="31" spans="1:10" ht="12" customHeight="1">
      <c r="A31" s="350"/>
      <c r="B31" s="351" t="s">
        <v>438</v>
      </c>
      <c r="C31" s="379">
        <v>3</v>
      </c>
      <c r="D31" s="357">
        <v>1</v>
      </c>
      <c r="E31" s="358">
        <v>0</v>
      </c>
      <c r="F31" s="358">
        <v>0</v>
      </c>
      <c r="G31" s="358">
        <v>0</v>
      </c>
      <c r="H31" s="357">
        <v>0</v>
      </c>
      <c r="I31" s="358">
        <v>0</v>
      </c>
      <c r="J31" s="357">
        <v>2</v>
      </c>
    </row>
    <row r="32" spans="1:10" ht="24" customHeight="1">
      <c r="A32" s="363" t="s">
        <v>311</v>
      </c>
      <c r="B32" s="348" t="s">
        <v>436</v>
      </c>
      <c r="C32" s="379">
        <v>30</v>
      </c>
      <c r="D32" s="379">
        <v>1</v>
      </c>
      <c r="E32" s="380">
        <v>0</v>
      </c>
      <c r="F32" s="380">
        <v>0</v>
      </c>
      <c r="G32" s="380">
        <v>0</v>
      </c>
      <c r="H32" s="379">
        <v>2</v>
      </c>
      <c r="I32" s="380">
        <v>3</v>
      </c>
      <c r="J32" s="379">
        <v>24</v>
      </c>
    </row>
    <row r="33" spans="1:10" ht="13.5" customHeight="1">
      <c r="A33" s="362"/>
      <c r="B33" s="348" t="s">
        <v>437</v>
      </c>
      <c r="C33" s="379">
        <v>4</v>
      </c>
      <c r="D33" s="379">
        <v>1</v>
      </c>
      <c r="E33" s="380">
        <v>0</v>
      </c>
      <c r="F33" s="380">
        <v>0</v>
      </c>
      <c r="G33" s="380">
        <v>0</v>
      </c>
      <c r="H33" s="379">
        <v>0</v>
      </c>
      <c r="I33" s="380">
        <v>0</v>
      </c>
      <c r="J33" s="379">
        <v>3</v>
      </c>
    </row>
    <row r="34" spans="1:10" ht="12" customHeight="1">
      <c r="B34" s="351" t="s">
        <v>438</v>
      </c>
      <c r="C34" s="379">
        <v>34</v>
      </c>
      <c r="D34" s="379">
        <v>2</v>
      </c>
      <c r="E34" s="380">
        <v>0</v>
      </c>
      <c r="F34" s="380">
        <v>0</v>
      </c>
      <c r="G34" s="380">
        <v>0</v>
      </c>
      <c r="H34" s="379">
        <v>2</v>
      </c>
      <c r="I34" s="380">
        <v>3</v>
      </c>
      <c r="J34" s="379">
        <v>27</v>
      </c>
    </row>
  </sheetData>
  <mergeCells count="3">
    <mergeCell ref="A1:J1"/>
    <mergeCell ref="C3:J3"/>
    <mergeCell ref="C19:J19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2" enableFormatConditionsCalculation="0">
    <tabColor rgb="FF00B050"/>
  </sheetPr>
  <dimension ref="A1:F217"/>
  <sheetViews>
    <sheetView showGridLines="0" tabSelected="1" zoomScaleNormal="100" workbookViewId="0">
      <selection activeCell="L4" sqref="L4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48" customHeight="1">
      <c r="A1" s="413" t="s">
        <v>512</v>
      </c>
      <c r="B1" s="414"/>
      <c r="C1" s="414"/>
      <c r="D1" s="414"/>
      <c r="E1" s="414"/>
      <c r="F1" s="414"/>
    </row>
    <row r="2" spans="1:6" ht="15" customHeight="1">
      <c r="A2" s="441" t="s">
        <v>254</v>
      </c>
      <c r="B2" s="479" t="s">
        <v>252</v>
      </c>
      <c r="C2" s="479" t="s">
        <v>310</v>
      </c>
      <c r="D2" s="481" t="s">
        <v>309</v>
      </c>
      <c r="E2" s="482"/>
      <c r="F2" s="482"/>
    </row>
    <row r="3" spans="1:6" ht="30" customHeight="1">
      <c r="A3" s="443"/>
      <c r="B3" s="480"/>
      <c r="C3" s="480"/>
      <c r="D3" s="26" t="s">
        <v>276</v>
      </c>
      <c r="E3" s="26" t="s">
        <v>277</v>
      </c>
      <c r="F3" s="3" t="s">
        <v>278</v>
      </c>
    </row>
    <row r="4" spans="1:6" ht="24" customHeight="1">
      <c r="A4" s="236" t="s">
        <v>289</v>
      </c>
      <c r="B4" s="126" t="s">
        <v>241</v>
      </c>
      <c r="C4" s="81">
        <v>16</v>
      </c>
      <c r="D4" s="251">
        <v>130</v>
      </c>
      <c r="E4" s="251">
        <v>88</v>
      </c>
      <c r="F4" s="81">
        <v>42</v>
      </c>
    </row>
    <row r="5" spans="1:6">
      <c r="A5" s="237"/>
      <c r="B5" s="162">
        <v>2</v>
      </c>
      <c r="C5" s="81">
        <v>12</v>
      </c>
      <c r="D5" s="251">
        <v>116</v>
      </c>
      <c r="E5" s="251">
        <v>79</v>
      </c>
      <c r="F5" s="81">
        <v>37</v>
      </c>
    </row>
    <row r="6" spans="1:6">
      <c r="A6" s="237"/>
      <c r="B6" s="162">
        <v>3</v>
      </c>
      <c r="C6" s="81">
        <v>16</v>
      </c>
      <c r="D6" s="251">
        <v>148</v>
      </c>
      <c r="E6" s="251">
        <v>108</v>
      </c>
      <c r="F6" s="81">
        <v>40</v>
      </c>
    </row>
    <row r="7" spans="1:6" ht="13.5">
      <c r="A7" s="237"/>
      <c r="B7" s="126" t="s">
        <v>243</v>
      </c>
      <c r="C7" s="81">
        <v>19</v>
      </c>
      <c r="D7" s="251">
        <v>179</v>
      </c>
      <c r="E7" s="251">
        <v>116</v>
      </c>
      <c r="F7" s="81">
        <v>63</v>
      </c>
    </row>
    <row r="8" spans="1:6" ht="11.85" customHeight="1">
      <c r="A8" s="237"/>
      <c r="B8" s="162">
        <v>5</v>
      </c>
      <c r="C8" s="81">
        <v>14</v>
      </c>
      <c r="D8" s="251">
        <v>147</v>
      </c>
      <c r="E8" s="251">
        <v>95</v>
      </c>
      <c r="F8" s="81">
        <v>52</v>
      </c>
    </row>
    <row r="9" spans="1:6" ht="11.85" customHeight="1">
      <c r="A9" s="237"/>
      <c r="B9" s="162">
        <v>6</v>
      </c>
      <c r="C9" s="81">
        <v>18</v>
      </c>
      <c r="D9" s="251">
        <v>184</v>
      </c>
      <c r="E9" s="251">
        <v>113</v>
      </c>
      <c r="F9" s="81">
        <v>71</v>
      </c>
    </row>
    <row r="10" spans="1:6" ht="11.85" customHeight="1">
      <c r="A10" s="237"/>
      <c r="B10" s="162">
        <v>7</v>
      </c>
      <c r="C10" s="81">
        <v>14</v>
      </c>
      <c r="D10" s="251">
        <v>163</v>
      </c>
      <c r="E10" s="251">
        <v>95</v>
      </c>
      <c r="F10" s="81">
        <v>68</v>
      </c>
    </row>
    <row r="11" spans="1:6" ht="11.85" customHeight="1">
      <c r="A11" s="237"/>
      <c r="B11" s="162">
        <v>8</v>
      </c>
      <c r="C11" s="81">
        <v>15</v>
      </c>
      <c r="D11" s="251">
        <v>157</v>
      </c>
      <c r="E11" s="251">
        <v>100</v>
      </c>
      <c r="F11" s="81">
        <v>57</v>
      </c>
    </row>
    <row r="12" spans="1:6" ht="11.85" customHeight="1">
      <c r="A12" s="237"/>
      <c r="B12" s="162">
        <v>9</v>
      </c>
      <c r="C12" s="81">
        <v>12</v>
      </c>
      <c r="D12" s="251">
        <v>138</v>
      </c>
      <c r="E12" s="251">
        <v>79</v>
      </c>
      <c r="F12" s="81">
        <v>59</v>
      </c>
    </row>
    <row r="13" spans="1:6" ht="11.85" customHeight="1">
      <c r="A13" s="237"/>
      <c r="B13" s="126">
        <v>10</v>
      </c>
      <c r="C13" s="81">
        <v>7</v>
      </c>
      <c r="D13" s="251">
        <v>69</v>
      </c>
      <c r="E13" s="251">
        <v>43</v>
      </c>
      <c r="F13" s="81">
        <v>26</v>
      </c>
    </row>
    <row r="14" spans="1:6" ht="11.85" customHeight="1">
      <c r="A14" s="237"/>
      <c r="B14" s="126">
        <v>11</v>
      </c>
      <c r="C14" s="81">
        <v>1</v>
      </c>
      <c r="D14" s="251">
        <v>4</v>
      </c>
      <c r="E14" s="251">
        <v>3</v>
      </c>
      <c r="F14" s="81">
        <v>1</v>
      </c>
    </row>
    <row r="15" spans="1:6" ht="18" customHeight="1">
      <c r="A15" s="237"/>
      <c r="B15" s="238" t="s">
        <v>312</v>
      </c>
      <c r="C15" s="81">
        <v>7</v>
      </c>
      <c r="D15" s="251">
        <v>45</v>
      </c>
      <c r="E15" s="251">
        <v>25</v>
      </c>
      <c r="F15" s="81">
        <v>20</v>
      </c>
    </row>
    <row r="16" spans="1:6" ht="11.85" customHeight="1">
      <c r="A16" s="237"/>
      <c r="B16" s="238" t="s">
        <v>298</v>
      </c>
      <c r="C16" s="81">
        <v>10</v>
      </c>
      <c r="D16" s="251">
        <v>65</v>
      </c>
      <c r="E16" s="251">
        <v>42</v>
      </c>
      <c r="F16" s="81">
        <v>23</v>
      </c>
    </row>
    <row r="17" spans="1:6" ht="11.85" customHeight="1">
      <c r="A17" s="237"/>
      <c r="B17" s="238" t="s">
        <v>299</v>
      </c>
      <c r="C17" s="81">
        <v>9</v>
      </c>
      <c r="D17" s="251">
        <v>69</v>
      </c>
      <c r="E17" s="251">
        <v>44</v>
      </c>
      <c r="F17" s="81">
        <v>25</v>
      </c>
    </row>
    <row r="18" spans="1:6" ht="11.85" customHeight="1">
      <c r="A18" s="237"/>
      <c r="B18" s="238" t="s">
        <v>300</v>
      </c>
      <c r="C18" s="81">
        <v>9</v>
      </c>
      <c r="D18" s="251">
        <v>70</v>
      </c>
      <c r="E18" s="251">
        <v>41</v>
      </c>
      <c r="F18" s="81">
        <v>29</v>
      </c>
    </row>
    <row r="19" spans="1:6" s="1" customFormat="1" ht="18" customHeight="1">
      <c r="A19" s="239"/>
      <c r="B19" s="240" t="s">
        <v>240</v>
      </c>
      <c r="C19" s="73">
        <v>179</v>
      </c>
      <c r="D19" s="52">
        <v>1684</v>
      </c>
      <c r="E19" s="52">
        <v>1071</v>
      </c>
      <c r="F19" s="73">
        <v>613</v>
      </c>
    </row>
    <row r="20" spans="1:6" ht="24" customHeight="1">
      <c r="A20" s="237" t="s">
        <v>120</v>
      </c>
      <c r="B20" s="162">
        <v>1</v>
      </c>
      <c r="C20" s="81">
        <v>6</v>
      </c>
      <c r="D20" s="251">
        <v>51</v>
      </c>
      <c r="E20" s="251">
        <v>33</v>
      </c>
      <c r="F20" s="81">
        <v>18</v>
      </c>
    </row>
    <row r="21" spans="1:6">
      <c r="A21" s="241"/>
      <c r="B21" s="162">
        <v>2</v>
      </c>
      <c r="C21" s="81">
        <v>10</v>
      </c>
      <c r="D21" s="251">
        <v>81</v>
      </c>
      <c r="E21" s="251">
        <v>59</v>
      </c>
      <c r="F21" s="81">
        <v>22</v>
      </c>
    </row>
    <row r="22" spans="1:6">
      <c r="A22" s="237"/>
      <c r="B22" s="162">
        <v>3</v>
      </c>
      <c r="C22" s="81">
        <v>11</v>
      </c>
      <c r="D22" s="251">
        <v>105</v>
      </c>
      <c r="E22" s="251">
        <v>73</v>
      </c>
      <c r="F22" s="81">
        <v>32</v>
      </c>
    </row>
    <row r="23" spans="1:6">
      <c r="A23" s="237"/>
      <c r="B23" s="162">
        <v>4</v>
      </c>
      <c r="C23" s="81">
        <v>12</v>
      </c>
      <c r="D23" s="251">
        <v>122</v>
      </c>
      <c r="E23" s="251">
        <v>76</v>
      </c>
      <c r="F23" s="81">
        <v>46</v>
      </c>
    </row>
    <row r="24" spans="1:6" ht="11.85" customHeight="1">
      <c r="A24" s="10"/>
      <c r="B24" s="162">
        <v>5</v>
      </c>
      <c r="C24" s="81">
        <v>10</v>
      </c>
      <c r="D24" s="251">
        <v>117</v>
      </c>
      <c r="E24" s="251">
        <v>73</v>
      </c>
      <c r="F24" s="81">
        <v>44</v>
      </c>
    </row>
    <row r="25" spans="1:6" ht="11.85" customHeight="1">
      <c r="A25" s="10"/>
      <c r="B25" s="162">
        <v>6</v>
      </c>
      <c r="C25" s="81">
        <v>10</v>
      </c>
      <c r="D25" s="251">
        <v>121</v>
      </c>
      <c r="E25" s="251">
        <v>80</v>
      </c>
      <c r="F25" s="81">
        <v>41</v>
      </c>
    </row>
    <row r="26" spans="1:6" ht="11.85" customHeight="1">
      <c r="A26" s="10"/>
      <c r="B26" s="162">
        <v>7</v>
      </c>
      <c r="C26" s="81">
        <v>8</v>
      </c>
      <c r="D26" s="251">
        <v>101</v>
      </c>
      <c r="E26" s="251">
        <v>62</v>
      </c>
      <c r="F26" s="81">
        <v>39</v>
      </c>
    </row>
    <row r="27" spans="1:6" ht="11.85" customHeight="1">
      <c r="A27" s="10"/>
      <c r="B27" s="162">
        <v>8</v>
      </c>
      <c r="C27" s="81">
        <v>10</v>
      </c>
      <c r="D27" s="251">
        <v>136</v>
      </c>
      <c r="E27" s="251">
        <v>68</v>
      </c>
      <c r="F27" s="81">
        <v>68</v>
      </c>
    </row>
    <row r="28" spans="1:6" ht="11.85" customHeight="1">
      <c r="A28" s="10"/>
      <c r="B28" s="162">
        <v>9</v>
      </c>
      <c r="C28" s="81">
        <v>9</v>
      </c>
      <c r="D28" s="251">
        <v>106</v>
      </c>
      <c r="E28" s="251">
        <v>67</v>
      </c>
      <c r="F28" s="81">
        <v>39</v>
      </c>
    </row>
    <row r="29" spans="1:6" ht="11.85" customHeight="1">
      <c r="A29" s="10"/>
      <c r="B29" s="126">
        <v>10</v>
      </c>
      <c r="C29" s="81">
        <v>1</v>
      </c>
      <c r="D29" s="251">
        <v>9</v>
      </c>
      <c r="E29" s="251">
        <v>7</v>
      </c>
      <c r="F29" s="81">
        <v>2</v>
      </c>
    </row>
    <row r="30" spans="1:6" ht="18" customHeight="1">
      <c r="A30" s="10"/>
      <c r="B30" s="238" t="s">
        <v>312</v>
      </c>
      <c r="C30" s="81">
        <v>6</v>
      </c>
      <c r="D30" s="251">
        <v>43</v>
      </c>
      <c r="E30" s="251">
        <v>29</v>
      </c>
      <c r="F30" s="81">
        <v>14</v>
      </c>
    </row>
    <row r="31" spans="1:6" ht="11.85" customHeight="1">
      <c r="A31" s="10"/>
      <c r="B31" s="238" t="s">
        <v>298</v>
      </c>
      <c r="C31" s="81">
        <v>8</v>
      </c>
      <c r="D31" s="251">
        <v>54</v>
      </c>
      <c r="E31" s="251">
        <v>28</v>
      </c>
      <c r="F31" s="81">
        <v>26</v>
      </c>
    </row>
    <row r="32" spans="1:6" ht="11.85" customHeight="1">
      <c r="A32" s="10"/>
      <c r="B32" s="238" t="s">
        <v>299</v>
      </c>
      <c r="C32" s="81">
        <v>12</v>
      </c>
      <c r="D32" s="251">
        <v>85</v>
      </c>
      <c r="E32" s="251">
        <v>54</v>
      </c>
      <c r="F32" s="81">
        <v>31</v>
      </c>
    </row>
    <row r="33" spans="1:6" ht="11.85" customHeight="1">
      <c r="A33" s="10"/>
      <c r="B33" s="238" t="s">
        <v>300</v>
      </c>
      <c r="C33" s="81">
        <v>12</v>
      </c>
      <c r="D33" s="251">
        <v>91</v>
      </c>
      <c r="E33" s="251">
        <v>56</v>
      </c>
      <c r="F33" s="81">
        <v>35</v>
      </c>
    </row>
    <row r="34" spans="1:6" ht="18" customHeight="1">
      <c r="A34" s="10"/>
      <c r="B34" s="240" t="s">
        <v>240</v>
      </c>
      <c r="C34" s="73">
        <v>125</v>
      </c>
      <c r="D34" s="52">
        <v>1222</v>
      </c>
      <c r="E34" s="52">
        <v>765</v>
      </c>
      <c r="F34" s="73">
        <v>457</v>
      </c>
    </row>
    <row r="35" spans="1:6" ht="24" customHeight="1">
      <c r="A35" s="237" t="s">
        <v>121</v>
      </c>
      <c r="B35" s="162">
        <v>1</v>
      </c>
      <c r="C35" s="81">
        <v>10</v>
      </c>
      <c r="D35" s="251">
        <v>91</v>
      </c>
      <c r="E35" s="251">
        <v>52</v>
      </c>
      <c r="F35" s="81">
        <v>39</v>
      </c>
    </row>
    <row r="36" spans="1:6">
      <c r="A36" s="10"/>
      <c r="B36" s="162">
        <v>2</v>
      </c>
      <c r="C36" s="81">
        <v>15</v>
      </c>
      <c r="D36" s="251">
        <v>128</v>
      </c>
      <c r="E36" s="251">
        <v>81</v>
      </c>
      <c r="F36" s="81">
        <v>47</v>
      </c>
    </row>
    <row r="37" spans="1:6">
      <c r="A37" s="10"/>
      <c r="B37" s="162">
        <v>3</v>
      </c>
      <c r="C37" s="81">
        <v>16</v>
      </c>
      <c r="D37" s="251">
        <v>146</v>
      </c>
      <c r="E37" s="251">
        <v>83</v>
      </c>
      <c r="F37" s="81">
        <v>63</v>
      </c>
    </row>
    <row r="38" spans="1:6">
      <c r="A38" s="10"/>
      <c r="B38" s="162">
        <v>4</v>
      </c>
      <c r="C38" s="81">
        <v>15</v>
      </c>
      <c r="D38" s="251">
        <v>151</v>
      </c>
      <c r="E38" s="251">
        <v>101</v>
      </c>
      <c r="F38" s="81">
        <v>50</v>
      </c>
    </row>
    <row r="39" spans="1:6" ht="11.85" customHeight="1">
      <c r="A39" s="10"/>
      <c r="B39" s="162">
        <v>5</v>
      </c>
      <c r="C39" s="81">
        <v>11</v>
      </c>
      <c r="D39" s="251">
        <v>137</v>
      </c>
      <c r="E39" s="251">
        <v>81</v>
      </c>
      <c r="F39" s="81">
        <v>56</v>
      </c>
    </row>
    <row r="40" spans="1:6" ht="11.85" customHeight="1">
      <c r="A40" s="10"/>
      <c r="B40" s="162">
        <v>6</v>
      </c>
      <c r="C40" s="81">
        <v>14</v>
      </c>
      <c r="D40" s="251">
        <v>179</v>
      </c>
      <c r="E40" s="251">
        <v>116</v>
      </c>
      <c r="F40" s="81">
        <v>63</v>
      </c>
    </row>
    <row r="41" spans="1:6" ht="11.85" customHeight="1">
      <c r="A41" s="10"/>
      <c r="B41" s="162">
        <v>7</v>
      </c>
      <c r="C41" s="81">
        <v>14</v>
      </c>
      <c r="D41" s="251">
        <v>195</v>
      </c>
      <c r="E41" s="251">
        <v>116</v>
      </c>
      <c r="F41" s="81">
        <v>79</v>
      </c>
    </row>
    <row r="42" spans="1:6" ht="11.85" customHeight="1">
      <c r="A42" s="10"/>
      <c r="B42" s="162">
        <v>8</v>
      </c>
      <c r="C42" s="81">
        <v>13</v>
      </c>
      <c r="D42" s="251">
        <v>166</v>
      </c>
      <c r="E42" s="251">
        <v>95</v>
      </c>
      <c r="F42" s="81">
        <v>71</v>
      </c>
    </row>
    <row r="43" spans="1:6" ht="11.85" customHeight="1">
      <c r="A43" s="10"/>
      <c r="B43" s="162">
        <v>9</v>
      </c>
      <c r="C43" s="81">
        <v>11</v>
      </c>
      <c r="D43" s="251">
        <v>129</v>
      </c>
      <c r="E43" s="251">
        <v>78</v>
      </c>
      <c r="F43" s="81">
        <v>51</v>
      </c>
    </row>
    <row r="44" spans="1:6" ht="11.85" customHeight="1">
      <c r="A44" s="10"/>
      <c r="B44" s="126">
        <v>10</v>
      </c>
      <c r="C44" s="81">
        <v>2</v>
      </c>
      <c r="D44" s="251">
        <v>23</v>
      </c>
      <c r="E44" s="251">
        <v>14</v>
      </c>
      <c r="F44" s="81">
        <v>9</v>
      </c>
    </row>
    <row r="45" spans="1:6" ht="18" customHeight="1">
      <c r="A45" s="237"/>
      <c r="B45" s="238" t="s">
        <v>312</v>
      </c>
      <c r="C45" s="81">
        <v>6</v>
      </c>
      <c r="D45" s="251">
        <v>42</v>
      </c>
      <c r="E45" s="251">
        <v>28</v>
      </c>
      <c r="F45" s="81">
        <v>14</v>
      </c>
    </row>
    <row r="46" spans="1:6" ht="11.85" customHeight="1">
      <c r="A46" s="237"/>
      <c r="B46" s="238" t="s">
        <v>298</v>
      </c>
      <c r="C46" s="81">
        <v>10</v>
      </c>
      <c r="D46" s="251">
        <v>76</v>
      </c>
      <c r="E46" s="251">
        <v>46</v>
      </c>
      <c r="F46" s="81">
        <v>30</v>
      </c>
    </row>
    <row r="47" spans="1:6" ht="11.85" customHeight="1">
      <c r="A47" s="237"/>
      <c r="B47" s="238" t="s">
        <v>299</v>
      </c>
      <c r="C47" s="81">
        <v>10</v>
      </c>
      <c r="D47" s="251">
        <v>77</v>
      </c>
      <c r="E47" s="251">
        <v>49</v>
      </c>
      <c r="F47" s="81">
        <v>28</v>
      </c>
    </row>
    <row r="48" spans="1:6" ht="11.85" customHeight="1">
      <c r="A48" s="10"/>
      <c r="B48" s="238" t="s">
        <v>300</v>
      </c>
      <c r="C48" s="81">
        <v>13</v>
      </c>
      <c r="D48" s="251">
        <v>108</v>
      </c>
      <c r="E48" s="251">
        <v>80</v>
      </c>
      <c r="F48" s="81">
        <v>28</v>
      </c>
    </row>
    <row r="49" spans="1:6" ht="18" customHeight="1">
      <c r="A49" s="237"/>
      <c r="B49" s="240" t="s">
        <v>240</v>
      </c>
      <c r="C49" s="73">
        <v>160</v>
      </c>
      <c r="D49" s="52">
        <v>1648</v>
      </c>
      <c r="E49" s="52">
        <v>1020</v>
      </c>
      <c r="F49" s="73">
        <v>628</v>
      </c>
    </row>
    <row r="50" spans="1:6" ht="24" customHeight="1">
      <c r="A50" s="237" t="s">
        <v>290</v>
      </c>
      <c r="B50" s="162">
        <v>1</v>
      </c>
      <c r="C50" s="81">
        <v>6</v>
      </c>
      <c r="D50" s="251">
        <v>43</v>
      </c>
      <c r="E50" s="251">
        <v>23</v>
      </c>
      <c r="F50" s="81">
        <v>20</v>
      </c>
    </row>
    <row r="51" spans="1:6">
      <c r="A51" s="10"/>
      <c r="B51" s="162">
        <v>2</v>
      </c>
      <c r="C51" s="81">
        <v>9</v>
      </c>
      <c r="D51" s="251">
        <v>66</v>
      </c>
      <c r="E51" s="251">
        <v>42</v>
      </c>
      <c r="F51" s="81">
        <v>24</v>
      </c>
    </row>
    <row r="52" spans="1:6">
      <c r="A52" s="10"/>
      <c r="B52" s="162">
        <v>3</v>
      </c>
      <c r="C52" s="81">
        <v>7</v>
      </c>
      <c r="D52" s="251">
        <v>69</v>
      </c>
      <c r="E52" s="251">
        <v>49</v>
      </c>
      <c r="F52" s="81">
        <v>20</v>
      </c>
    </row>
    <row r="53" spans="1:6">
      <c r="A53" s="10"/>
      <c r="B53" s="162">
        <v>4</v>
      </c>
      <c r="C53" s="81">
        <v>6</v>
      </c>
      <c r="D53" s="251">
        <v>67</v>
      </c>
      <c r="E53" s="251">
        <v>47</v>
      </c>
      <c r="F53" s="81">
        <v>20</v>
      </c>
    </row>
    <row r="54" spans="1:6" ht="12" customHeight="1">
      <c r="A54" s="10"/>
      <c r="B54" s="162">
        <v>5</v>
      </c>
      <c r="C54" s="81">
        <v>6</v>
      </c>
      <c r="D54" s="251">
        <v>76</v>
      </c>
      <c r="E54" s="251">
        <v>41</v>
      </c>
      <c r="F54" s="81">
        <v>35</v>
      </c>
    </row>
    <row r="55" spans="1:6" ht="12" customHeight="1">
      <c r="A55" s="10"/>
      <c r="B55" s="162">
        <v>6</v>
      </c>
      <c r="C55" s="81">
        <v>9</v>
      </c>
      <c r="D55" s="251">
        <v>103</v>
      </c>
      <c r="E55" s="251">
        <v>61</v>
      </c>
      <c r="F55" s="81">
        <v>42</v>
      </c>
    </row>
    <row r="56" spans="1:6" ht="12" customHeight="1">
      <c r="A56" s="10"/>
      <c r="B56" s="162">
        <v>7</v>
      </c>
      <c r="C56" s="81">
        <v>7</v>
      </c>
      <c r="D56" s="251">
        <v>83</v>
      </c>
      <c r="E56" s="251">
        <v>47</v>
      </c>
      <c r="F56" s="81">
        <v>36</v>
      </c>
    </row>
    <row r="57" spans="1:6" ht="12" customHeight="1">
      <c r="A57" s="10"/>
      <c r="B57" s="162">
        <v>8</v>
      </c>
      <c r="C57" s="81">
        <v>5</v>
      </c>
      <c r="D57" s="251">
        <v>75</v>
      </c>
      <c r="E57" s="251">
        <v>40</v>
      </c>
      <c r="F57" s="81">
        <v>35</v>
      </c>
    </row>
    <row r="58" spans="1:6" ht="12" customHeight="1">
      <c r="A58" s="10"/>
      <c r="B58" s="162">
        <v>9</v>
      </c>
      <c r="C58" s="81">
        <v>8</v>
      </c>
      <c r="D58" s="251">
        <v>94</v>
      </c>
      <c r="E58" s="251">
        <v>52</v>
      </c>
      <c r="F58" s="81">
        <v>42</v>
      </c>
    </row>
    <row r="59" spans="1:6" ht="12" customHeight="1">
      <c r="A59" s="10"/>
      <c r="B59" s="126">
        <v>10</v>
      </c>
      <c r="C59" s="81">
        <v>3</v>
      </c>
      <c r="D59" s="251">
        <v>34</v>
      </c>
      <c r="E59" s="251">
        <v>20</v>
      </c>
      <c r="F59" s="81">
        <v>14</v>
      </c>
    </row>
    <row r="60" spans="1:6" ht="18" customHeight="1">
      <c r="A60" s="10"/>
      <c r="B60" s="238" t="s">
        <v>312</v>
      </c>
      <c r="C60" s="81">
        <v>2</v>
      </c>
      <c r="D60" s="251">
        <v>11</v>
      </c>
      <c r="E60" s="251">
        <v>8</v>
      </c>
      <c r="F60" s="81">
        <v>3</v>
      </c>
    </row>
    <row r="61" spans="1:6" ht="12" customHeight="1">
      <c r="A61" s="10"/>
      <c r="B61" s="238" t="s">
        <v>298</v>
      </c>
      <c r="C61" s="81">
        <v>5</v>
      </c>
      <c r="D61" s="251">
        <v>39</v>
      </c>
      <c r="E61" s="251">
        <v>21</v>
      </c>
      <c r="F61" s="81">
        <v>18</v>
      </c>
    </row>
    <row r="62" spans="1:6" ht="12" customHeight="1">
      <c r="A62" s="10"/>
      <c r="B62" s="238" t="s">
        <v>299</v>
      </c>
      <c r="C62" s="81">
        <v>6</v>
      </c>
      <c r="D62" s="251">
        <v>55</v>
      </c>
      <c r="E62" s="251">
        <v>35</v>
      </c>
      <c r="F62" s="81">
        <v>20</v>
      </c>
    </row>
    <row r="63" spans="1:6" ht="12" customHeight="1">
      <c r="A63" s="10"/>
      <c r="B63" s="238" t="s">
        <v>300</v>
      </c>
      <c r="C63" s="81">
        <v>6</v>
      </c>
      <c r="D63" s="251">
        <v>52</v>
      </c>
      <c r="E63" s="251">
        <v>32</v>
      </c>
      <c r="F63" s="81">
        <v>20</v>
      </c>
    </row>
    <row r="64" spans="1:6" ht="18" customHeight="1">
      <c r="A64" s="10"/>
      <c r="B64" s="240" t="s">
        <v>240</v>
      </c>
      <c r="C64" s="73">
        <v>85</v>
      </c>
      <c r="D64" s="52">
        <v>867</v>
      </c>
      <c r="E64" s="52">
        <v>518</v>
      </c>
      <c r="F64" s="73">
        <v>349</v>
      </c>
    </row>
    <row r="65" spans="1:6" ht="24" customHeight="1">
      <c r="A65" s="237" t="s">
        <v>122</v>
      </c>
      <c r="B65" s="162">
        <v>1</v>
      </c>
      <c r="C65" s="81">
        <v>12</v>
      </c>
      <c r="D65" s="251">
        <v>103</v>
      </c>
      <c r="E65" s="251">
        <v>56</v>
      </c>
      <c r="F65" s="81">
        <v>47</v>
      </c>
    </row>
    <row r="66" spans="1:6">
      <c r="A66" s="10"/>
      <c r="B66" s="162">
        <v>2</v>
      </c>
      <c r="C66" s="81">
        <v>13</v>
      </c>
      <c r="D66" s="251">
        <v>109</v>
      </c>
      <c r="E66" s="251">
        <v>83</v>
      </c>
      <c r="F66" s="81">
        <v>26</v>
      </c>
    </row>
    <row r="67" spans="1:6">
      <c r="A67" s="10"/>
      <c r="B67" s="162">
        <v>3</v>
      </c>
      <c r="C67" s="81">
        <v>15</v>
      </c>
      <c r="D67" s="251">
        <v>141</v>
      </c>
      <c r="E67" s="251">
        <v>93</v>
      </c>
      <c r="F67" s="81">
        <v>48</v>
      </c>
    </row>
    <row r="68" spans="1:6" s="9" customFormat="1">
      <c r="A68" s="11"/>
      <c r="B68" s="162">
        <v>4</v>
      </c>
      <c r="C68" s="81">
        <v>13</v>
      </c>
      <c r="D68" s="251">
        <v>123</v>
      </c>
      <c r="E68" s="251">
        <v>81</v>
      </c>
      <c r="F68" s="81">
        <v>42</v>
      </c>
    </row>
    <row r="69" spans="1:6" ht="12" customHeight="1">
      <c r="A69" s="10"/>
      <c r="B69" s="162">
        <v>5</v>
      </c>
      <c r="C69" s="81">
        <v>12</v>
      </c>
      <c r="D69" s="251">
        <v>140</v>
      </c>
      <c r="E69" s="251">
        <v>85</v>
      </c>
      <c r="F69" s="81">
        <v>55</v>
      </c>
    </row>
    <row r="70" spans="1:6" ht="12" customHeight="1">
      <c r="A70" s="10"/>
      <c r="B70" s="162">
        <v>6</v>
      </c>
      <c r="C70" s="81">
        <v>10</v>
      </c>
      <c r="D70" s="251">
        <v>110</v>
      </c>
      <c r="E70" s="251">
        <v>68</v>
      </c>
      <c r="F70" s="81">
        <v>42</v>
      </c>
    </row>
    <row r="71" spans="1:6" ht="12" customHeight="1">
      <c r="A71" s="10"/>
      <c r="B71" s="162">
        <v>7</v>
      </c>
      <c r="C71" s="81">
        <v>10</v>
      </c>
      <c r="D71" s="251">
        <v>120</v>
      </c>
      <c r="E71" s="251">
        <v>79</v>
      </c>
      <c r="F71" s="81">
        <v>41</v>
      </c>
    </row>
    <row r="72" spans="1:6" ht="12" customHeight="1">
      <c r="A72" s="241"/>
      <c r="B72" s="162">
        <v>8</v>
      </c>
      <c r="C72" s="81">
        <v>11</v>
      </c>
      <c r="D72" s="251">
        <v>121</v>
      </c>
      <c r="E72" s="251">
        <v>85</v>
      </c>
      <c r="F72" s="81">
        <v>36</v>
      </c>
    </row>
    <row r="73" spans="1:6" ht="12" customHeight="1">
      <c r="A73" s="237"/>
      <c r="B73" s="162">
        <v>9</v>
      </c>
      <c r="C73" s="81">
        <v>7</v>
      </c>
      <c r="D73" s="251">
        <v>85</v>
      </c>
      <c r="E73" s="251">
        <v>55</v>
      </c>
      <c r="F73" s="81">
        <v>30</v>
      </c>
    </row>
    <row r="74" spans="1:6" ht="12" customHeight="1">
      <c r="A74" s="237"/>
      <c r="B74" s="126">
        <v>10</v>
      </c>
      <c r="C74" s="81">
        <v>1</v>
      </c>
      <c r="D74" s="251">
        <v>6</v>
      </c>
      <c r="E74" s="251">
        <v>4</v>
      </c>
      <c r="F74" s="81">
        <v>2</v>
      </c>
    </row>
    <row r="75" spans="1:6" ht="18" customHeight="1">
      <c r="A75" s="10"/>
      <c r="B75" s="238" t="s">
        <v>312</v>
      </c>
      <c r="C75" s="81">
        <v>10</v>
      </c>
      <c r="D75" s="251">
        <v>69</v>
      </c>
      <c r="E75" s="251">
        <v>43</v>
      </c>
      <c r="F75" s="81">
        <v>26</v>
      </c>
    </row>
    <row r="76" spans="1:6" ht="12" customHeight="1">
      <c r="A76" s="10"/>
      <c r="B76" s="238" t="s">
        <v>298</v>
      </c>
      <c r="C76" s="81">
        <v>13</v>
      </c>
      <c r="D76" s="251">
        <v>91</v>
      </c>
      <c r="E76" s="251">
        <v>50</v>
      </c>
      <c r="F76" s="81">
        <v>41</v>
      </c>
    </row>
    <row r="77" spans="1:6" ht="12" customHeight="1">
      <c r="A77" s="10"/>
      <c r="B77" s="238" t="s">
        <v>299</v>
      </c>
      <c r="C77" s="81">
        <v>11</v>
      </c>
      <c r="D77" s="251">
        <v>99</v>
      </c>
      <c r="E77" s="251">
        <v>56</v>
      </c>
      <c r="F77" s="81">
        <v>43</v>
      </c>
    </row>
    <row r="78" spans="1:6" ht="12" customHeight="1">
      <c r="A78" s="10"/>
      <c r="B78" s="238" t="s">
        <v>300</v>
      </c>
      <c r="C78" s="81">
        <v>10</v>
      </c>
      <c r="D78" s="251">
        <v>84</v>
      </c>
      <c r="E78" s="251">
        <v>49</v>
      </c>
      <c r="F78" s="81">
        <v>35</v>
      </c>
    </row>
    <row r="79" spans="1:6" ht="18" customHeight="1">
      <c r="A79" s="10"/>
      <c r="B79" s="240" t="s">
        <v>240</v>
      </c>
      <c r="C79" s="73">
        <v>148</v>
      </c>
      <c r="D79" s="52">
        <v>1401</v>
      </c>
      <c r="E79" s="52">
        <v>887</v>
      </c>
      <c r="F79" s="73">
        <v>514</v>
      </c>
    </row>
    <row r="80" spans="1:6" ht="24" customHeight="1">
      <c r="A80" s="237" t="s">
        <v>291</v>
      </c>
      <c r="B80" s="126" t="s">
        <v>241</v>
      </c>
      <c r="C80" s="81">
        <v>23</v>
      </c>
      <c r="D80" s="251">
        <v>228</v>
      </c>
      <c r="E80" s="251">
        <v>156</v>
      </c>
      <c r="F80" s="81">
        <v>72</v>
      </c>
    </row>
    <row r="81" spans="1:6">
      <c r="A81" s="241"/>
      <c r="B81" s="162">
        <v>2</v>
      </c>
      <c r="C81" s="81">
        <v>22</v>
      </c>
      <c r="D81" s="251">
        <v>221</v>
      </c>
      <c r="E81" s="251">
        <v>145</v>
      </c>
      <c r="F81" s="81">
        <v>76</v>
      </c>
    </row>
    <row r="82" spans="1:6">
      <c r="A82" s="237"/>
      <c r="B82" s="162">
        <v>3</v>
      </c>
      <c r="C82" s="81">
        <v>22</v>
      </c>
      <c r="D82" s="251">
        <v>216</v>
      </c>
      <c r="E82" s="251">
        <v>137</v>
      </c>
      <c r="F82" s="81">
        <v>79</v>
      </c>
    </row>
    <row r="83" spans="1:6" ht="13.5">
      <c r="A83" s="237"/>
      <c r="B83" s="126" t="s">
        <v>243</v>
      </c>
      <c r="C83" s="81">
        <v>21</v>
      </c>
      <c r="D83" s="251">
        <v>205</v>
      </c>
      <c r="E83" s="251">
        <v>131</v>
      </c>
      <c r="F83" s="81">
        <v>74</v>
      </c>
    </row>
    <row r="84" spans="1:6" ht="12" customHeight="1">
      <c r="A84" s="10"/>
      <c r="B84" s="162">
        <v>5</v>
      </c>
      <c r="C84" s="81">
        <v>20</v>
      </c>
      <c r="D84" s="251">
        <v>203</v>
      </c>
      <c r="E84" s="251">
        <v>129</v>
      </c>
      <c r="F84" s="81">
        <v>74</v>
      </c>
    </row>
    <row r="85" spans="1:6" ht="12" customHeight="1">
      <c r="A85" s="10"/>
      <c r="B85" s="162">
        <v>6</v>
      </c>
      <c r="C85" s="81">
        <v>15</v>
      </c>
      <c r="D85" s="251">
        <v>173</v>
      </c>
      <c r="E85" s="251">
        <v>103</v>
      </c>
      <c r="F85" s="81">
        <v>70</v>
      </c>
    </row>
    <row r="86" spans="1:6" ht="12" customHeight="1">
      <c r="A86" s="10"/>
      <c r="B86" s="162">
        <v>7</v>
      </c>
      <c r="C86" s="81">
        <v>20</v>
      </c>
      <c r="D86" s="251">
        <v>204</v>
      </c>
      <c r="E86" s="251">
        <v>130</v>
      </c>
      <c r="F86" s="81">
        <v>74</v>
      </c>
    </row>
    <row r="87" spans="1:6" ht="12" customHeight="1">
      <c r="A87" s="10"/>
      <c r="B87" s="162">
        <v>8</v>
      </c>
      <c r="C87" s="81">
        <v>19</v>
      </c>
      <c r="D87" s="251">
        <v>193</v>
      </c>
      <c r="E87" s="251">
        <v>117</v>
      </c>
      <c r="F87" s="81">
        <v>76</v>
      </c>
    </row>
    <row r="88" spans="1:6" ht="12" customHeight="1">
      <c r="A88" s="10"/>
      <c r="B88" s="162">
        <v>9</v>
      </c>
      <c r="C88" s="81">
        <v>17</v>
      </c>
      <c r="D88" s="251">
        <v>196</v>
      </c>
      <c r="E88" s="251">
        <v>109</v>
      </c>
      <c r="F88" s="81">
        <v>87</v>
      </c>
    </row>
    <row r="89" spans="1:6" ht="12" customHeight="1">
      <c r="A89" s="10"/>
      <c r="B89" s="126">
        <v>10</v>
      </c>
      <c r="C89" s="81">
        <v>6</v>
      </c>
      <c r="D89" s="251">
        <v>62</v>
      </c>
      <c r="E89" s="251">
        <v>26</v>
      </c>
      <c r="F89" s="81">
        <v>36</v>
      </c>
    </row>
    <row r="90" spans="1:6" ht="18" customHeight="1">
      <c r="A90" s="10"/>
      <c r="B90" s="238" t="s">
        <v>312</v>
      </c>
      <c r="C90" s="81">
        <v>16</v>
      </c>
      <c r="D90" s="251">
        <v>88</v>
      </c>
      <c r="E90" s="251">
        <v>61</v>
      </c>
      <c r="F90" s="81">
        <v>27</v>
      </c>
    </row>
    <row r="91" spans="1:6" ht="12" customHeight="1">
      <c r="A91" s="10"/>
      <c r="B91" s="238" t="s">
        <v>298</v>
      </c>
      <c r="C91" s="81">
        <v>19</v>
      </c>
      <c r="D91" s="251">
        <v>105</v>
      </c>
      <c r="E91" s="251">
        <v>76</v>
      </c>
      <c r="F91" s="81">
        <v>29</v>
      </c>
    </row>
    <row r="92" spans="1:6" ht="12" customHeight="1">
      <c r="A92" s="10"/>
      <c r="B92" s="238" t="s">
        <v>299</v>
      </c>
      <c r="C92" s="81">
        <v>16</v>
      </c>
      <c r="D92" s="251">
        <v>104</v>
      </c>
      <c r="E92" s="251">
        <v>66</v>
      </c>
      <c r="F92" s="81">
        <v>38</v>
      </c>
    </row>
    <row r="93" spans="1:6" ht="12" customHeight="1">
      <c r="A93" s="10"/>
      <c r="B93" s="238" t="s">
        <v>300</v>
      </c>
      <c r="C93" s="81">
        <v>17</v>
      </c>
      <c r="D93" s="251">
        <v>124</v>
      </c>
      <c r="E93" s="251">
        <v>83</v>
      </c>
      <c r="F93" s="81">
        <v>41</v>
      </c>
    </row>
    <row r="94" spans="1:6" ht="18" customHeight="1">
      <c r="A94" s="10"/>
      <c r="B94" s="240" t="s">
        <v>240</v>
      </c>
      <c r="C94" s="73">
        <v>253</v>
      </c>
      <c r="D94" s="52">
        <v>2322</v>
      </c>
      <c r="E94" s="52">
        <v>1469</v>
      </c>
      <c r="F94" s="73">
        <v>853</v>
      </c>
    </row>
    <row r="95" spans="1:6" ht="24" customHeight="1">
      <c r="A95" s="237" t="s">
        <v>292</v>
      </c>
      <c r="B95" s="162">
        <v>1</v>
      </c>
      <c r="C95" s="81">
        <v>12</v>
      </c>
      <c r="D95" s="251">
        <v>96</v>
      </c>
      <c r="E95" s="251">
        <v>71</v>
      </c>
      <c r="F95" s="81">
        <v>25</v>
      </c>
    </row>
    <row r="96" spans="1:6">
      <c r="A96" s="241"/>
      <c r="B96" s="162">
        <v>2</v>
      </c>
      <c r="C96" s="81">
        <v>11</v>
      </c>
      <c r="D96" s="251">
        <v>95</v>
      </c>
      <c r="E96" s="251">
        <v>60</v>
      </c>
      <c r="F96" s="81">
        <v>35</v>
      </c>
    </row>
    <row r="97" spans="1:6">
      <c r="A97" s="237"/>
      <c r="B97" s="162">
        <v>3</v>
      </c>
      <c r="C97" s="81">
        <v>12</v>
      </c>
      <c r="D97" s="251">
        <v>119</v>
      </c>
      <c r="E97" s="251">
        <v>77</v>
      </c>
      <c r="F97" s="81">
        <v>42</v>
      </c>
    </row>
    <row r="98" spans="1:6">
      <c r="A98" s="237"/>
      <c r="B98" s="162">
        <v>4</v>
      </c>
      <c r="C98" s="81">
        <v>13</v>
      </c>
      <c r="D98" s="251">
        <v>111</v>
      </c>
      <c r="E98" s="251">
        <v>79</v>
      </c>
      <c r="F98" s="81">
        <v>32</v>
      </c>
    </row>
    <row r="99" spans="1:6" ht="12" customHeight="1">
      <c r="A99" s="10"/>
      <c r="B99" s="162">
        <v>5</v>
      </c>
      <c r="C99" s="81">
        <v>12</v>
      </c>
      <c r="D99" s="251">
        <v>124</v>
      </c>
      <c r="E99" s="251">
        <v>69</v>
      </c>
      <c r="F99" s="81">
        <v>55</v>
      </c>
    </row>
    <row r="100" spans="1:6" ht="12" customHeight="1">
      <c r="A100" s="10"/>
      <c r="B100" s="162">
        <v>6</v>
      </c>
      <c r="C100" s="81">
        <v>12</v>
      </c>
      <c r="D100" s="251">
        <v>127</v>
      </c>
      <c r="E100" s="251">
        <v>85</v>
      </c>
      <c r="F100" s="81">
        <v>42</v>
      </c>
    </row>
    <row r="101" spans="1:6" ht="12" customHeight="1">
      <c r="A101" s="10"/>
      <c r="B101" s="162">
        <v>7</v>
      </c>
      <c r="C101" s="81">
        <v>8</v>
      </c>
      <c r="D101" s="251">
        <v>97</v>
      </c>
      <c r="E101" s="251">
        <v>60</v>
      </c>
      <c r="F101" s="81">
        <v>37</v>
      </c>
    </row>
    <row r="102" spans="1:6" ht="12" customHeight="1">
      <c r="A102" s="10"/>
      <c r="B102" s="162">
        <v>8</v>
      </c>
      <c r="C102" s="81">
        <v>12</v>
      </c>
      <c r="D102" s="251">
        <v>145</v>
      </c>
      <c r="E102" s="251">
        <v>89</v>
      </c>
      <c r="F102" s="81">
        <v>56</v>
      </c>
    </row>
    <row r="103" spans="1:6" ht="12" customHeight="1">
      <c r="A103" s="10"/>
      <c r="B103" s="162">
        <v>9</v>
      </c>
      <c r="C103" s="81">
        <v>11</v>
      </c>
      <c r="D103" s="251">
        <v>114</v>
      </c>
      <c r="E103" s="251">
        <v>64</v>
      </c>
      <c r="F103" s="81">
        <v>50</v>
      </c>
    </row>
    <row r="104" spans="1:6" ht="12" customHeight="1">
      <c r="A104" s="10"/>
      <c r="B104" s="126">
        <v>10</v>
      </c>
      <c r="C104" s="81">
        <v>2</v>
      </c>
      <c r="D104" s="251">
        <v>20</v>
      </c>
      <c r="E104" s="251">
        <v>12</v>
      </c>
      <c r="F104" s="81">
        <v>8</v>
      </c>
    </row>
    <row r="105" spans="1:6" ht="18" customHeight="1">
      <c r="A105" s="10"/>
      <c r="B105" s="238" t="s">
        <v>312</v>
      </c>
      <c r="C105" s="81">
        <v>10</v>
      </c>
      <c r="D105" s="251">
        <v>56</v>
      </c>
      <c r="E105" s="251">
        <v>33</v>
      </c>
      <c r="F105" s="81">
        <v>23</v>
      </c>
    </row>
    <row r="106" spans="1:6" ht="12" customHeight="1">
      <c r="A106" s="10"/>
      <c r="B106" s="238" t="s">
        <v>298</v>
      </c>
      <c r="C106" s="81">
        <v>14</v>
      </c>
      <c r="D106" s="251">
        <v>88</v>
      </c>
      <c r="E106" s="251">
        <v>56</v>
      </c>
      <c r="F106" s="81">
        <v>32</v>
      </c>
    </row>
    <row r="107" spans="1:6" ht="12" customHeight="1">
      <c r="A107" s="10"/>
      <c r="B107" s="238" t="s">
        <v>299</v>
      </c>
      <c r="C107" s="81">
        <v>13</v>
      </c>
      <c r="D107" s="251">
        <v>97</v>
      </c>
      <c r="E107" s="251">
        <v>66</v>
      </c>
      <c r="F107" s="81">
        <v>31</v>
      </c>
    </row>
    <row r="108" spans="1:6" ht="12" customHeight="1">
      <c r="A108" s="10"/>
      <c r="B108" s="238" t="s">
        <v>300</v>
      </c>
      <c r="C108" s="81">
        <v>13</v>
      </c>
      <c r="D108" s="251">
        <v>92</v>
      </c>
      <c r="E108" s="251">
        <v>53</v>
      </c>
      <c r="F108" s="81">
        <v>39</v>
      </c>
    </row>
    <row r="109" spans="1:6" ht="18" customHeight="1">
      <c r="A109" s="10"/>
      <c r="B109" s="240" t="s">
        <v>240</v>
      </c>
      <c r="C109" s="73">
        <v>155</v>
      </c>
      <c r="D109" s="52">
        <v>1381</v>
      </c>
      <c r="E109" s="52">
        <v>874</v>
      </c>
      <c r="F109" s="73">
        <v>507</v>
      </c>
    </row>
    <row r="110" spans="1:6" ht="24" customHeight="1">
      <c r="A110" s="237" t="s">
        <v>123</v>
      </c>
      <c r="B110" s="162">
        <v>1</v>
      </c>
      <c r="C110" s="81">
        <v>10</v>
      </c>
      <c r="D110" s="251">
        <v>86</v>
      </c>
      <c r="E110" s="251">
        <v>60</v>
      </c>
      <c r="F110" s="81">
        <v>26</v>
      </c>
    </row>
    <row r="111" spans="1:6">
      <c r="A111" s="10"/>
      <c r="B111" s="162">
        <v>2</v>
      </c>
      <c r="C111" s="81">
        <v>13</v>
      </c>
      <c r="D111" s="251">
        <v>99</v>
      </c>
      <c r="E111" s="251">
        <v>72</v>
      </c>
      <c r="F111" s="81">
        <v>27</v>
      </c>
    </row>
    <row r="112" spans="1:6">
      <c r="A112" s="10"/>
      <c r="B112" s="162">
        <v>3</v>
      </c>
      <c r="C112" s="81">
        <v>11</v>
      </c>
      <c r="D112" s="251">
        <v>105</v>
      </c>
      <c r="E112" s="251">
        <v>67</v>
      </c>
      <c r="F112" s="81">
        <v>38</v>
      </c>
    </row>
    <row r="113" spans="1:6">
      <c r="A113" s="10"/>
      <c r="B113" s="162">
        <v>4</v>
      </c>
      <c r="C113" s="81">
        <v>14</v>
      </c>
      <c r="D113" s="251">
        <v>131</v>
      </c>
      <c r="E113" s="251">
        <v>84</v>
      </c>
      <c r="F113" s="81">
        <v>47</v>
      </c>
    </row>
    <row r="114" spans="1:6" ht="12" customHeight="1">
      <c r="A114" s="10"/>
      <c r="B114" s="162">
        <v>5</v>
      </c>
      <c r="C114" s="81">
        <v>10</v>
      </c>
      <c r="D114" s="251">
        <v>110</v>
      </c>
      <c r="E114" s="251">
        <v>76</v>
      </c>
      <c r="F114" s="81">
        <v>34</v>
      </c>
    </row>
    <row r="115" spans="1:6" ht="12" customHeight="1">
      <c r="A115" s="10"/>
      <c r="B115" s="162">
        <v>6</v>
      </c>
      <c r="C115" s="81">
        <v>10</v>
      </c>
      <c r="D115" s="251">
        <v>128</v>
      </c>
      <c r="E115" s="251">
        <v>76</v>
      </c>
      <c r="F115" s="81">
        <v>52</v>
      </c>
    </row>
    <row r="116" spans="1:6" ht="12" customHeight="1">
      <c r="A116" s="10"/>
      <c r="B116" s="162">
        <v>7</v>
      </c>
      <c r="C116" s="81">
        <v>10</v>
      </c>
      <c r="D116" s="251">
        <v>110</v>
      </c>
      <c r="E116" s="251">
        <v>56</v>
      </c>
      <c r="F116" s="81">
        <v>54</v>
      </c>
    </row>
    <row r="117" spans="1:6" ht="12" customHeight="1">
      <c r="A117" s="10"/>
      <c r="B117" s="162">
        <v>8</v>
      </c>
      <c r="C117" s="81">
        <v>12</v>
      </c>
      <c r="D117" s="251">
        <v>143</v>
      </c>
      <c r="E117" s="251">
        <v>97</v>
      </c>
      <c r="F117" s="81">
        <v>46</v>
      </c>
    </row>
    <row r="118" spans="1:6" ht="12" customHeight="1">
      <c r="A118" s="10"/>
      <c r="B118" s="162">
        <v>9</v>
      </c>
      <c r="C118" s="81">
        <v>11</v>
      </c>
      <c r="D118" s="251">
        <v>139</v>
      </c>
      <c r="E118" s="251">
        <v>75</v>
      </c>
      <c r="F118" s="81">
        <v>64</v>
      </c>
    </row>
    <row r="119" spans="1:6" ht="12" customHeight="1">
      <c r="A119" s="10"/>
      <c r="B119" s="126">
        <v>10</v>
      </c>
      <c r="C119" s="81">
        <v>2</v>
      </c>
      <c r="D119" s="251">
        <v>25</v>
      </c>
      <c r="E119" s="251">
        <v>12</v>
      </c>
      <c r="F119" s="81">
        <v>13</v>
      </c>
    </row>
    <row r="120" spans="1:6" ht="18" customHeight="1">
      <c r="A120" s="10"/>
      <c r="B120" s="238" t="s">
        <v>312</v>
      </c>
      <c r="C120" s="81">
        <v>13</v>
      </c>
      <c r="D120" s="251">
        <v>65</v>
      </c>
      <c r="E120" s="251">
        <v>42</v>
      </c>
      <c r="F120" s="81">
        <v>23</v>
      </c>
    </row>
    <row r="121" spans="1:6" ht="12" customHeight="1">
      <c r="A121" s="10"/>
      <c r="B121" s="238" t="s">
        <v>298</v>
      </c>
      <c r="C121" s="81">
        <v>16</v>
      </c>
      <c r="D121" s="251">
        <v>96</v>
      </c>
      <c r="E121" s="251">
        <v>57</v>
      </c>
      <c r="F121" s="81">
        <v>39</v>
      </c>
    </row>
    <row r="122" spans="1:6" ht="12" customHeight="1">
      <c r="A122" s="10"/>
      <c r="B122" s="238" t="s">
        <v>299</v>
      </c>
      <c r="C122" s="81">
        <v>13</v>
      </c>
      <c r="D122" s="251">
        <v>100</v>
      </c>
      <c r="E122" s="251">
        <v>65</v>
      </c>
      <c r="F122" s="81">
        <v>35</v>
      </c>
    </row>
    <row r="123" spans="1:6" ht="12" customHeight="1">
      <c r="A123" s="10"/>
      <c r="B123" s="238" t="s">
        <v>300</v>
      </c>
      <c r="C123" s="81">
        <v>12</v>
      </c>
      <c r="D123" s="251">
        <v>101</v>
      </c>
      <c r="E123" s="251">
        <v>57</v>
      </c>
      <c r="F123" s="81">
        <v>44</v>
      </c>
    </row>
    <row r="124" spans="1:6" ht="18" customHeight="1">
      <c r="A124" s="10"/>
      <c r="B124" s="240" t="s">
        <v>240</v>
      </c>
      <c r="C124" s="73">
        <v>157</v>
      </c>
      <c r="D124" s="52">
        <v>1438</v>
      </c>
      <c r="E124" s="52">
        <v>896</v>
      </c>
      <c r="F124" s="73">
        <v>542</v>
      </c>
    </row>
    <row r="125" spans="1:6" ht="24" customHeight="1">
      <c r="A125" s="237" t="s">
        <v>293</v>
      </c>
      <c r="B125" s="162">
        <v>1</v>
      </c>
      <c r="C125" s="81">
        <v>9</v>
      </c>
      <c r="D125" s="251">
        <v>91</v>
      </c>
      <c r="E125" s="251">
        <v>59</v>
      </c>
      <c r="F125" s="81">
        <v>32</v>
      </c>
    </row>
    <row r="126" spans="1:6">
      <c r="A126" s="10"/>
      <c r="B126" s="162">
        <v>2</v>
      </c>
      <c r="C126" s="81">
        <v>12</v>
      </c>
      <c r="D126" s="251">
        <v>111</v>
      </c>
      <c r="E126" s="251">
        <v>73</v>
      </c>
      <c r="F126" s="81">
        <v>38</v>
      </c>
    </row>
    <row r="127" spans="1:6">
      <c r="A127" s="241"/>
      <c r="B127" s="162">
        <v>3</v>
      </c>
      <c r="C127" s="81">
        <v>10</v>
      </c>
      <c r="D127" s="251">
        <v>102</v>
      </c>
      <c r="E127" s="251">
        <v>61</v>
      </c>
      <c r="F127" s="81">
        <v>41</v>
      </c>
    </row>
    <row r="128" spans="1:6">
      <c r="A128" s="237"/>
      <c r="B128" s="162">
        <v>4</v>
      </c>
      <c r="C128" s="81">
        <v>10</v>
      </c>
      <c r="D128" s="251">
        <v>105</v>
      </c>
      <c r="E128" s="251">
        <v>70</v>
      </c>
      <c r="F128" s="81">
        <v>35</v>
      </c>
    </row>
    <row r="129" spans="1:6" ht="12" customHeight="1">
      <c r="A129" s="237"/>
      <c r="B129" s="162">
        <v>5</v>
      </c>
      <c r="C129" s="81">
        <v>9</v>
      </c>
      <c r="D129" s="251">
        <v>98</v>
      </c>
      <c r="E129" s="251">
        <v>61</v>
      </c>
      <c r="F129" s="81">
        <v>37</v>
      </c>
    </row>
    <row r="130" spans="1:6" ht="12" customHeight="1">
      <c r="A130" s="10"/>
      <c r="B130" s="162">
        <v>6</v>
      </c>
      <c r="C130" s="81">
        <v>8</v>
      </c>
      <c r="D130" s="251">
        <v>92</v>
      </c>
      <c r="E130" s="251">
        <v>55</v>
      </c>
      <c r="F130" s="81">
        <v>37</v>
      </c>
    </row>
    <row r="131" spans="1:6" ht="12" customHeight="1">
      <c r="A131" s="241"/>
      <c r="B131" s="162">
        <v>7</v>
      </c>
      <c r="C131" s="81">
        <v>8</v>
      </c>
      <c r="D131" s="251">
        <v>100</v>
      </c>
      <c r="E131" s="251">
        <v>64</v>
      </c>
      <c r="F131" s="81">
        <v>36</v>
      </c>
    </row>
    <row r="132" spans="1:6" ht="12" customHeight="1">
      <c r="A132" s="237"/>
      <c r="B132" s="162">
        <v>8</v>
      </c>
      <c r="C132" s="81">
        <v>9</v>
      </c>
      <c r="D132" s="251">
        <v>97</v>
      </c>
      <c r="E132" s="251">
        <v>55</v>
      </c>
      <c r="F132" s="81">
        <v>42</v>
      </c>
    </row>
    <row r="133" spans="1:6" ht="12" customHeight="1">
      <c r="A133" s="237"/>
      <c r="B133" s="162">
        <v>9</v>
      </c>
      <c r="C133" s="81">
        <v>7</v>
      </c>
      <c r="D133" s="251">
        <v>92</v>
      </c>
      <c r="E133" s="251">
        <v>49</v>
      </c>
      <c r="F133" s="81">
        <v>43</v>
      </c>
    </row>
    <row r="134" spans="1:6" ht="12" customHeight="1">
      <c r="A134" s="237"/>
      <c r="B134" s="126">
        <v>10</v>
      </c>
      <c r="C134" s="81">
        <v>3</v>
      </c>
      <c r="D134" s="251">
        <v>35</v>
      </c>
      <c r="E134" s="251">
        <v>19</v>
      </c>
      <c r="F134" s="81">
        <v>16</v>
      </c>
    </row>
    <row r="135" spans="1:6" ht="18" customHeight="1">
      <c r="A135" s="10"/>
      <c r="B135" s="238" t="s">
        <v>312</v>
      </c>
      <c r="C135" s="81">
        <v>10</v>
      </c>
      <c r="D135" s="251">
        <v>56</v>
      </c>
      <c r="E135" s="251">
        <v>39</v>
      </c>
      <c r="F135" s="81">
        <v>17</v>
      </c>
    </row>
    <row r="136" spans="1:6" ht="12" customHeight="1">
      <c r="A136" s="10"/>
      <c r="B136" s="238" t="s">
        <v>298</v>
      </c>
      <c r="C136" s="81">
        <v>10</v>
      </c>
      <c r="D136" s="251">
        <v>68</v>
      </c>
      <c r="E136" s="251">
        <v>41</v>
      </c>
      <c r="F136" s="81">
        <v>27</v>
      </c>
    </row>
    <row r="137" spans="1:6" ht="12" customHeight="1">
      <c r="A137" s="10"/>
      <c r="B137" s="238" t="s">
        <v>299</v>
      </c>
      <c r="C137" s="81">
        <v>7</v>
      </c>
      <c r="D137" s="251">
        <v>57</v>
      </c>
      <c r="E137" s="251">
        <v>39</v>
      </c>
      <c r="F137" s="81">
        <v>18</v>
      </c>
    </row>
    <row r="138" spans="1:6" ht="12" customHeight="1">
      <c r="A138" s="10"/>
      <c r="B138" s="238" t="s">
        <v>300</v>
      </c>
      <c r="C138" s="81">
        <v>11</v>
      </c>
      <c r="D138" s="251">
        <v>97</v>
      </c>
      <c r="E138" s="251">
        <v>65</v>
      </c>
      <c r="F138" s="81">
        <v>32</v>
      </c>
    </row>
    <row r="139" spans="1:6" ht="18" customHeight="1">
      <c r="A139" s="10"/>
      <c r="B139" s="240" t="s">
        <v>240</v>
      </c>
      <c r="C139" s="73">
        <v>123</v>
      </c>
      <c r="D139" s="52">
        <v>1201</v>
      </c>
      <c r="E139" s="52">
        <v>750</v>
      </c>
      <c r="F139" s="73">
        <v>451</v>
      </c>
    </row>
    <row r="140" spans="1:6" ht="24" customHeight="1">
      <c r="A140" s="236" t="s">
        <v>128</v>
      </c>
      <c r="B140" s="162">
        <v>1</v>
      </c>
      <c r="C140" s="81">
        <v>7</v>
      </c>
      <c r="D140" s="251">
        <v>61</v>
      </c>
      <c r="E140" s="251">
        <v>37</v>
      </c>
      <c r="F140" s="81">
        <v>24</v>
      </c>
    </row>
    <row r="141" spans="1:6">
      <c r="A141" s="237" t="s">
        <v>129</v>
      </c>
      <c r="B141" s="162">
        <v>2</v>
      </c>
      <c r="C141" s="81">
        <v>9</v>
      </c>
      <c r="D141" s="251">
        <v>87</v>
      </c>
      <c r="E141" s="251">
        <v>61</v>
      </c>
      <c r="F141" s="81">
        <v>26</v>
      </c>
    </row>
    <row r="142" spans="1:6">
      <c r="A142" s="239"/>
      <c r="B142" s="162">
        <v>3</v>
      </c>
      <c r="C142" s="81">
        <v>10</v>
      </c>
      <c r="D142" s="251">
        <v>98</v>
      </c>
      <c r="E142" s="251">
        <v>67</v>
      </c>
      <c r="F142" s="81">
        <v>31</v>
      </c>
    </row>
    <row r="143" spans="1:6">
      <c r="A143" s="239"/>
      <c r="B143" s="162">
        <v>4</v>
      </c>
      <c r="C143" s="81">
        <v>12</v>
      </c>
      <c r="D143" s="251">
        <v>124</v>
      </c>
      <c r="E143" s="251">
        <v>79</v>
      </c>
      <c r="F143" s="81">
        <v>45</v>
      </c>
    </row>
    <row r="144" spans="1:6" ht="12" customHeight="1">
      <c r="A144" s="10"/>
      <c r="B144" s="162">
        <v>5</v>
      </c>
      <c r="C144" s="81">
        <v>9</v>
      </c>
      <c r="D144" s="251">
        <v>119</v>
      </c>
      <c r="E144" s="251">
        <v>59</v>
      </c>
      <c r="F144" s="81">
        <v>60</v>
      </c>
    </row>
    <row r="145" spans="1:6" ht="12" customHeight="1">
      <c r="A145" s="10"/>
      <c r="B145" s="162">
        <v>6</v>
      </c>
      <c r="C145" s="81">
        <v>8</v>
      </c>
      <c r="D145" s="251">
        <v>113</v>
      </c>
      <c r="E145" s="251">
        <v>77</v>
      </c>
      <c r="F145" s="81">
        <v>36</v>
      </c>
    </row>
    <row r="146" spans="1:6" ht="12" customHeight="1">
      <c r="A146" s="10"/>
      <c r="B146" s="162">
        <v>7</v>
      </c>
      <c r="C146" s="81">
        <v>10</v>
      </c>
      <c r="D146" s="251">
        <v>118</v>
      </c>
      <c r="E146" s="251">
        <v>73</v>
      </c>
      <c r="F146" s="81">
        <v>45</v>
      </c>
    </row>
    <row r="147" spans="1:6" ht="12" customHeight="1">
      <c r="A147" s="10"/>
      <c r="B147" s="162">
        <v>8</v>
      </c>
      <c r="C147" s="81">
        <v>9</v>
      </c>
      <c r="D147" s="251">
        <v>107</v>
      </c>
      <c r="E147" s="251">
        <v>72</v>
      </c>
      <c r="F147" s="81">
        <v>35</v>
      </c>
    </row>
    <row r="148" spans="1:6" ht="12" customHeight="1">
      <c r="A148" s="10"/>
      <c r="B148" s="162">
        <v>9</v>
      </c>
      <c r="C148" s="81">
        <v>11</v>
      </c>
      <c r="D148" s="251">
        <v>119</v>
      </c>
      <c r="E148" s="251">
        <v>73</v>
      </c>
      <c r="F148" s="81">
        <v>46</v>
      </c>
    </row>
    <row r="149" spans="1:6" ht="12" customHeight="1">
      <c r="A149" s="10"/>
      <c r="B149" s="126">
        <v>10</v>
      </c>
      <c r="C149" s="81">
        <v>1</v>
      </c>
      <c r="D149" s="251">
        <v>12</v>
      </c>
      <c r="E149" s="251">
        <v>7</v>
      </c>
      <c r="F149" s="81">
        <v>5</v>
      </c>
    </row>
    <row r="150" spans="1:6" ht="18" customHeight="1">
      <c r="A150" s="10"/>
      <c r="B150" s="238" t="s">
        <v>312</v>
      </c>
      <c r="C150" s="81">
        <v>11</v>
      </c>
      <c r="D150" s="251">
        <v>71</v>
      </c>
      <c r="E150" s="251">
        <v>44</v>
      </c>
      <c r="F150" s="81">
        <v>27</v>
      </c>
    </row>
    <row r="151" spans="1:6" ht="12" customHeight="1">
      <c r="A151" s="10"/>
      <c r="B151" s="238" t="s">
        <v>298</v>
      </c>
      <c r="C151" s="81">
        <v>12</v>
      </c>
      <c r="D151" s="251">
        <v>83</v>
      </c>
      <c r="E151" s="251">
        <v>50</v>
      </c>
      <c r="F151" s="81">
        <v>33</v>
      </c>
    </row>
    <row r="152" spans="1:6" ht="12" customHeight="1">
      <c r="A152" s="10"/>
      <c r="B152" s="238" t="s">
        <v>299</v>
      </c>
      <c r="C152" s="81">
        <v>12</v>
      </c>
      <c r="D152" s="251">
        <v>97</v>
      </c>
      <c r="E152" s="251">
        <v>58</v>
      </c>
      <c r="F152" s="81">
        <v>39</v>
      </c>
    </row>
    <row r="153" spans="1:6" ht="12" customHeight="1">
      <c r="A153" s="10"/>
      <c r="B153" s="238" t="s">
        <v>300</v>
      </c>
      <c r="C153" s="81">
        <v>10</v>
      </c>
      <c r="D153" s="251">
        <v>85</v>
      </c>
      <c r="E153" s="251">
        <v>49</v>
      </c>
      <c r="F153" s="81">
        <v>36</v>
      </c>
    </row>
    <row r="154" spans="1:6" ht="18" customHeight="1">
      <c r="A154" s="10"/>
      <c r="B154" s="240" t="s">
        <v>240</v>
      </c>
      <c r="C154" s="73">
        <v>131</v>
      </c>
      <c r="D154" s="52">
        <v>1294</v>
      </c>
      <c r="E154" s="52">
        <v>806</v>
      </c>
      <c r="F154" s="73">
        <v>488</v>
      </c>
    </row>
    <row r="155" spans="1:6" ht="24" customHeight="1">
      <c r="A155" s="237" t="s">
        <v>294</v>
      </c>
      <c r="B155" s="162">
        <v>1</v>
      </c>
      <c r="C155" s="81">
        <v>21</v>
      </c>
      <c r="D155" s="251">
        <v>189</v>
      </c>
      <c r="E155" s="251">
        <v>132</v>
      </c>
      <c r="F155" s="81">
        <v>57</v>
      </c>
    </row>
    <row r="156" spans="1:6" ht="13.5">
      <c r="A156" s="241"/>
      <c r="B156" s="126" t="s">
        <v>242</v>
      </c>
      <c r="C156" s="81">
        <v>25</v>
      </c>
      <c r="D156" s="251">
        <v>219</v>
      </c>
      <c r="E156" s="251">
        <v>137</v>
      </c>
      <c r="F156" s="81">
        <v>82</v>
      </c>
    </row>
    <row r="157" spans="1:6">
      <c r="A157" s="237"/>
      <c r="B157" s="162">
        <v>3</v>
      </c>
      <c r="C157" s="81">
        <v>22</v>
      </c>
      <c r="D157" s="251">
        <v>226</v>
      </c>
      <c r="E157" s="251">
        <v>151</v>
      </c>
      <c r="F157" s="81">
        <v>75</v>
      </c>
    </row>
    <row r="158" spans="1:6" ht="13.5">
      <c r="A158" s="237"/>
      <c r="B158" s="126" t="s">
        <v>243</v>
      </c>
      <c r="C158" s="81">
        <v>26</v>
      </c>
      <c r="D158" s="251">
        <v>224</v>
      </c>
      <c r="E158" s="251">
        <v>151</v>
      </c>
      <c r="F158" s="81">
        <v>73</v>
      </c>
    </row>
    <row r="159" spans="1:6" ht="12" customHeight="1">
      <c r="A159" s="10"/>
      <c r="B159" s="162">
        <v>5</v>
      </c>
      <c r="C159" s="81">
        <v>18</v>
      </c>
      <c r="D159" s="251">
        <v>207</v>
      </c>
      <c r="E159" s="251">
        <v>126</v>
      </c>
      <c r="F159" s="81">
        <v>81</v>
      </c>
    </row>
    <row r="160" spans="1:6" ht="12" customHeight="1">
      <c r="A160" s="10"/>
      <c r="B160" s="162">
        <v>6</v>
      </c>
      <c r="C160" s="81">
        <v>23</v>
      </c>
      <c r="D160" s="251">
        <v>245</v>
      </c>
      <c r="E160" s="251">
        <v>156</v>
      </c>
      <c r="F160" s="81">
        <v>89</v>
      </c>
    </row>
    <row r="161" spans="1:6" ht="12" customHeight="1">
      <c r="A161" s="10"/>
      <c r="B161" s="162">
        <v>7</v>
      </c>
      <c r="C161" s="81">
        <v>22</v>
      </c>
      <c r="D161" s="251">
        <v>252</v>
      </c>
      <c r="E161" s="251">
        <v>158</v>
      </c>
      <c r="F161" s="81">
        <v>94</v>
      </c>
    </row>
    <row r="162" spans="1:6" ht="12" customHeight="1">
      <c r="A162" s="10"/>
      <c r="B162" s="162">
        <v>8</v>
      </c>
      <c r="C162" s="81">
        <v>22</v>
      </c>
      <c r="D162" s="251">
        <v>237</v>
      </c>
      <c r="E162" s="251">
        <v>148</v>
      </c>
      <c r="F162" s="81">
        <v>89</v>
      </c>
    </row>
    <row r="163" spans="1:6" ht="12" customHeight="1">
      <c r="A163" s="10"/>
      <c r="B163" s="162">
        <v>9</v>
      </c>
      <c r="C163" s="81">
        <v>25</v>
      </c>
      <c r="D163" s="251">
        <v>249</v>
      </c>
      <c r="E163" s="251">
        <v>154</v>
      </c>
      <c r="F163" s="81">
        <v>95</v>
      </c>
    </row>
    <row r="164" spans="1:6" ht="12" customHeight="1">
      <c r="A164" s="10"/>
      <c r="B164" s="126">
        <v>10</v>
      </c>
      <c r="C164" s="81">
        <v>4</v>
      </c>
      <c r="D164" s="251">
        <v>37</v>
      </c>
      <c r="E164" s="251">
        <v>19</v>
      </c>
      <c r="F164" s="81">
        <v>18</v>
      </c>
    </row>
    <row r="165" spans="1:6" ht="18" customHeight="1">
      <c r="A165" s="10"/>
      <c r="B165" s="238" t="s">
        <v>312</v>
      </c>
      <c r="C165" s="81">
        <v>12</v>
      </c>
      <c r="D165" s="251">
        <v>94</v>
      </c>
      <c r="E165" s="251">
        <v>58</v>
      </c>
      <c r="F165" s="81">
        <v>36</v>
      </c>
    </row>
    <row r="166" spans="1:6" ht="12" customHeight="1">
      <c r="A166" s="10"/>
      <c r="B166" s="238" t="s">
        <v>298</v>
      </c>
      <c r="C166" s="81">
        <v>16</v>
      </c>
      <c r="D166" s="251">
        <v>119</v>
      </c>
      <c r="E166" s="251">
        <v>71</v>
      </c>
      <c r="F166" s="81">
        <v>48</v>
      </c>
    </row>
    <row r="167" spans="1:6" ht="12" customHeight="1">
      <c r="A167" s="10"/>
      <c r="B167" s="238" t="s">
        <v>299</v>
      </c>
      <c r="C167" s="81">
        <v>16</v>
      </c>
      <c r="D167" s="251">
        <v>138</v>
      </c>
      <c r="E167" s="251">
        <v>77</v>
      </c>
      <c r="F167" s="81">
        <v>61</v>
      </c>
    </row>
    <row r="168" spans="1:6" ht="12" customHeight="1">
      <c r="A168" s="10"/>
      <c r="B168" s="238" t="s">
        <v>300</v>
      </c>
      <c r="C168" s="81">
        <v>18</v>
      </c>
      <c r="D168" s="251">
        <v>154</v>
      </c>
      <c r="E168" s="251">
        <v>85</v>
      </c>
      <c r="F168" s="81">
        <v>69</v>
      </c>
    </row>
    <row r="169" spans="1:6" ht="18" customHeight="1">
      <c r="A169" s="10"/>
      <c r="B169" s="240" t="s">
        <v>240</v>
      </c>
      <c r="C169" s="73">
        <v>270</v>
      </c>
      <c r="D169" s="52">
        <v>2590</v>
      </c>
      <c r="E169" s="52">
        <v>1623</v>
      </c>
      <c r="F169" s="73">
        <v>967</v>
      </c>
    </row>
    <row r="170" spans="1:6" ht="24" customHeight="1">
      <c r="A170" s="237" t="s">
        <v>323</v>
      </c>
      <c r="B170" s="162">
        <v>1</v>
      </c>
      <c r="C170" s="81">
        <v>3</v>
      </c>
      <c r="D170" s="251">
        <v>28</v>
      </c>
      <c r="E170" s="251">
        <v>22</v>
      </c>
      <c r="F170" s="81">
        <v>6</v>
      </c>
    </row>
    <row r="171" spans="1:6">
      <c r="A171" s="241"/>
      <c r="B171" s="162">
        <v>2</v>
      </c>
      <c r="C171" s="81">
        <v>4</v>
      </c>
      <c r="D171" s="251">
        <v>39</v>
      </c>
      <c r="E171" s="251">
        <v>21</v>
      </c>
      <c r="F171" s="81">
        <v>18</v>
      </c>
    </row>
    <row r="172" spans="1:6">
      <c r="A172" s="237"/>
      <c r="B172" s="162">
        <v>3</v>
      </c>
      <c r="C172" s="81">
        <v>6</v>
      </c>
      <c r="D172" s="251">
        <v>59</v>
      </c>
      <c r="E172" s="251">
        <v>40</v>
      </c>
      <c r="F172" s="81">
        <v>19</v>
      </c>
    </row>
    <row r="173" spans="1:6">
      <c r="A173" s="237"/>
      <c r="B173" s="162">
        <v>4</v>
      </c>
      <c r="C173" s="81">
        <v>7</v>
      </c>
      <c r="D173" s="251">
        <v>75</v>
      </c>
      <c r="E173" s="251">
        <v>48</v>
      </c>
      <c r="F173" s="81">
        <v>27</v>
      </c>
    </row>
    <row r="174" spans="1:6" ht="12" customHeight="1">
      <c r="A174" s="10"/>
      <c r="B174" s="162">
        <v>5</v>
      </c>
      <c r="C174" s="81">
        <v>5</v>
      </c>
      <c r="D174" s="251">
        <v>62</v>
      </c>
      <c r="E174" s="251">
        <v>44</v>
      </c>
      <c r="F174" s="81">
        <v>18</v>
      </c>
    </row>
    <row r="175" spans="1:6" ht="12" customHeight="1">
      <c r="A175" s="10"/>
      <c r="B175" s="162">
        <v>6</v>
      </c>
      <c r="C175" s="81">
        <v>6</v>
      </c>
      <c r="D175" s="251">
        <v>65</v>
      </c>
      <c r="E175" s="251">
        <v>37</v>
      </c>
      <c r="F175" s="81">
        <v>28</v>
      </c>
    </row>
    <row r="176" spans="1:6" ht="12" customHeight="1">
      <c r="A176" s="10"/>
      <c r="B176" s="162">
        <v>7</v>
      </c>
      <c r="C176" s="81">
        <v>7</v>
      </c>
      <c r="D176" s="251">
        <v>91</v>
      </c>
      <c r="E176" s="251">
        <v>54</v>
      </c>
      <c r="F176" s="81">
        <v>37</v>
      </c>
    </row>
    <row r="177" spans="1:6" ht="12" customHeight="1">
      <c r="A177" s="10"/>
      <c r="B177" s="162">
        <v>8</v>
      </c>
      <c r="C177" s="81">
        <v>6</v>
      </c>
      <c r="D177" s="251">
        <v>70</v>
      </c>
      <c r="E177" s="251">
        <v>37</v>
      </c>
      <c r="F177" s="81">
        <v>33</v>
      </c>
    </row>
    <row r="178" spans="1:6" ht="12" customHeight="1">
      <c r="A178" s="10"/>
      <c r="B178" s="162">
        <v>9</v>
      </c>
      <c r="C178" s="81">
        <v>6</v>
      </c>
      <c r="D178" s="251">
        <v>58</v>
      </c>
      <c r="E178" s="251">
        <v>33</v>
      </c>
      <c r="F178" s="81">
        <v>25</v>
      </c>
    </row>
    <row r="179" spans="1:6" ht="12" customHeight="1">
      <c r="A179" s="10"/>
      <c r="B179" s="126">
        <v>10</v>
      </c>
      <c r="C179" s="81">
        <v>1</v>
      </c>
      <c r="D179" s="251">
        <v>9</v>
      </c>
      <c r="E179" s="251">
        <v>5</v>
      </c>
      <c r="F179" s="81">
        <v>4</v>
      </c>
    </row>
    <row r="180" spans="1:6" ht="18" customHeight="1">
      <c r="A180" s="10"/>
      <c r="B180" s="238" t="s">
        <v>312</v>
      </c>
      <c r="C180" s="81">
        <v>5</v>
      </c>
      <c r="D180" s="251">
        <v>39</v>
      </c>
      <c r="E180" s="251">
        <v>24</v>
      </c>
      <c r="F180" s="81">
        <v>15</v>
      </c>
    </row>
    <row r="181" spans="1:6" ht="12" customHeight="1">
      <c r="A181" s="10"/>
      <c r="B181" s="238" t="s">
        <v>298</v>
      </c>
      <c r="C181" s="81">
        <v>6</v>
      </c>
      <c r="D181" s="251">
        <v>42</v>
      </c>
      <c r="E181" s="251">
        <v>27</v>
      </c>
      <c r="F181" s="81">
        <v>15</v>
      </c>
    </row>
    <row r="182" spans="1:6" ht="12" customHeight="1">
      <c r="A182" s="10"/>
      <c r="B182" s="238" t="s">
        <v>299</v>
      </c>
      <c r="C182" s="81">
        <v>6</v>
      </c>
      <c r="D182" s="251">
        <v>47</v>
      </c>
      <c r="E182" s="251">
        <v>25</v>
      </c>
      <c r="F182" s="81">
        <v>22</v>
      </c>
    </row>
    <row r="183" spans="1:6" ht="12" customHeight="1">
      <c r="A183" s="10"/>
      <c r="B183" s="238" t="s">
        <v>300</v>
      </c>
      <c r="C183" s="81">
        <v>6</v>
      </c>
      <c r="D183" s="251">
        <v>60</v>
      </c>
      <c r="E183" s="251">
        <v>39</v>
      </c>
      <c r="F183" s="81">
        <v>21</v>
      </c>
    </row>
    <row r="184" spans="1:6" ht="18" customHeight="1">
      <c r="A184" s="10"/>
      <c r="B184" s="240" t="s">
        <v>240</v>
      </c>
      <c r="C184" s="73">
        <v>74</v>
      </c>
      <c r="D184" s="52">
        <v>744</v>
      </c>
      <c r="E184" s="52">
        <v>456</v>
      </c>
      <c r="F184" s="73">
        <v>288</v>
      </c>
    </row>
    <row r="185" spans="1:6" ht="24" customHeight="1">
      <c r="A185" s="237" t="s">
        <v>124</v>
      </c>
      <c r="B185" s="162">
        <v>1</v>
      </c>
      <c r="C185" s="81">
        <v>5</v>
      </c>
      <c r="D185" s="251">
        <v>41</v>
      </c>
      <c r="E185" s="251">
        <v>27</v>
      </c>
      <c r="F185" s="81">
        <v>14</v>
      </c>
    </row>
    <row r="186" spans="1:6">
      <c r="A186" s="10"/>
      <c r="B186" s="162">
        <v>2</v>
      </c>
      <c r="C186" s="81">
        <v>5</v>
      </c>
      <c r="D186" s="251">
        <v>49</v>
      </c>
      <c r="E186" s="251">
        <v>38</v>
      </c>
      <c r="F186" s="81">
        <v>11</v>
      </c>
    </row>
    <row r="187" spans="1:6">
      <c r="A187" s="10"/>
      <c r="B187" s="162">
        <v>3</v>
      </c>
      <c r="C187" s="81">
        <v>7</v>
      </c>
      <c r="D187" s="251">
        <v>75</v>
      </c>
      <c r="E187" s="251">
        <v>47</v>
      </c>
      <c r="F187" s="81">
        <v>28</v>
      </c>
    </row>
    <row r="188" spans="1:6">
      <c r="A188" s="10"/>
      <c r="B188" s="162">
        <v>4</v>
      </c>
      <c r="C188" s="81">
        <v>8</v>
      </c>
      <c r="D188" s="251">
        <v>83</v>
      </c>
      <c r="E188" s="251">
        <v>54</v>
      </c>
      <c r="F188" s="81">
        <v>29</v>
      </c>
    </row>
    <row r="189" spans="1:6" ht="12" customHeight="1">
      <c r="A189" s="10"/>
      <c r="B189" s="162">
        <v>5</v>
      </c>
      <c r="C189" s="81">
        <v>8</v>
      </c>
      <c r="D189" s="251">
        <v>96</v>
      </c>
      <c r="E189" s="251">
        <v>61</v>
      </c>
      <c r="F189" s="81">
        <v>35</v>
      </c>
    </row>
    <row r="190" spans="1:6" ht="12" customHeight="1">
      <c r="A190" s="10"/>
      <c r="B190" s="162">
        <v>6</v>
      </c>
      <c r="C190" s="81">
        <v>8</v>
      </c>
      <c r="D190" s="251">
        <v>101</v>
      </c>
      <c r="E190" s="251">
        <v>62</v>
      </c>
      <c r="F190" s="81">
        <v>39</v>
      </c>
    </row>
    <row r="191" spans="1:6" ht="12" customHeight="1">
      <c r="A191" s="10"/>
      <c r="B191" s="162">
        <v>7</v>
      </c>
      <c r="C191" s="81">
        <v>9</v>
      </c>
      <c r="D191" s="251">
        <v>93</v>
      </c>
      <c r="E191" s="251">
        <v>58</v>
      </c>
      <c r="F191" s="81">
        <v>35</v>
      </c>
    </row>
    <row r="192" spans="1:6" ht="12" customHeight="1">
      <c r="A192" s="10"/>
      <c r="B192" s="162">
        <v>8</v>
      </c>
      <c r="C192" s="81">
        <v>8</v>
      </c>
      <c r="D192" s="251">
        <v>103</v>
      </c>
      <c r="E192" s="251">
        <v>65</v>
      </c>
      <c r="F192" s="81">
        <v>38</v>
      </c>
    </row>
    <row r="193" spans="1:6" ht="12" customHeight="1">
      <c r="A193" s="10"/>
      <c r="B193" s="162">
        <v>9</v>
      </c>
      <c r="C193" s="81">
        <v>7</v>
      </c>
      <c r="D193" s="251">
        <v>74</v>
      </c>
      <c r="E193" s="251">
        <v>49</v>
      </c>
      <c r="F193" s="81">
        <v>25</v>
      </c>
    </row>
    <row r="194" spans="1:6" ht="12" customHeight="1">
      <c r="A194" s="10"/>
      <c r="B194" s="126">
        <v>10</v>
      </c>
      <c r="C194" s="81">
        <v>1</v>
      </c>
      <c r="D194" s="251">
        <v>17</v>
      </c>
      <c r="E194" s="251">
        <v>13</v>
      </c>
      <c r="F194" s="81">
        <v>4</v>
      </c>
    </row>
    <row r="195" spans="1:6" ht="18" customHeight="1">
      <c r="A195" s="10"/>
      <c r="B195" s="238" t="s">
        <v>312</v>
      </c>
      <c r="C195" s="81">
        <v>5</v>
      </c>
      <c r="D195" s="251">
        <v>31</v>
      </c>
      <c r="E195" s="251">
        <v>22</v>
      </c>
      <c r="F195" s="81">
        <v>9</v>
      </c>
    </row>
    <row r="196" spans="1:6" ht="12" customHeight="1">
      <c r="A196" s="10"/>
      <c r="B196" s="238" t="s">
        <v>298</v>
      </c>
      <c r="C196" s="81">
        <v>6</v>
      </c>
      <c r="D196" s="251">
        <v>46</v>
      </c>
      <c r="E196" s="251">
        <v>34</v>
      </c>
      <c r="F196" s="81">
        <v>12</v>
      </c>
    </row>
    <row r="197" spans="1:6" ht="12" customHeight="1">
      <c r="A197" s="10"/>
      <c r="B197" s="238" t="s">
        <v>299</v>
      </c>
      <c r="C197" s="81">
        <v>8</v>
      </c>
      <c r="D197" s="251">
        <v>60</v>
      </c>
      <c r="E197" s="251">
        <v>41</v>
      </c>
      <c r="F197" s="81">
        <v>19</v>
      </c>
    </row>
    <row r="198" spans="1:6" ht="12" customHeight="1">
      <c r="A198" s="10"/>
      <c r="B198" s="238" t="s">
        <v>300</v>
      </c>
      <c r="C198" s="81">
        <v>6</v>
      </c>
      <c r="D198" s="251">
        <v>46</v>
      </c>
      <c r="E198" s="251">
        <v>28</v>
      </c>
      <c r="F198" s="81">
        <v>18</v>
      </c>
    </row>
    <row r="199" spans="1:6" ht="18" customHeight="1">
      <c r="A199" s="10"/>
      <c r="B199" s="240" t="s">
        <v>240</v>
      </c>
      <c r="C199" s="73">
        <v>91</v>
      </c>
      <c r="D199" s="52">
        <v>915</v>
      </c>
      <c r="E199" s="52">
        <v>599</v>
      </c>
      <c r="F199" s="73">
        <v>316</v>
      </c>
    </row>
    <row r="200" spans="1:6" s="1" customFormat="1" ht="24" customHeight="1">
      <c r="A200" s="239" t="s">
        <v>295</v>
      </c>
      <c r="B200" s="101" t="s">
        <v>244</v>
      </c>
      <c r="C200" s="73">
        <v>140</v>
      </c>
      <c r="D200" s="52">
        <v>1238</v>
      </c>
      <c r="E200" s="52">
        <v>816</v>
      </c>
      <c r="F200" s="73">
        <v>422</v>
      </c>
    </row>
    <row r="201" spans="1:6" s="1" customFormat="1" ht="13.5">
      <c r="A201" s="106"/>
      <c r="B201" s="101" t="s">
        <v>245</v>
      </c>
      <c r="C201" s="73">
        <v>160</v>
      </c>
      <c r="D201" s="52">
        <v>1420</v>
      </c>
      <c r="E201" s="52">
        <v>951</v>
      </c>
      <c r="F201" s="73">
        <v>469</v>
      </c>
    </row>
    <row r="202" spans="1:6" s="1" customFormat="1">
      <c r="A202" s="106"/>
      <c r="B202" s="163">
        <v>3</v>
      </c>
      <c r="C202" s="73">
        <v>165</v>
      </c>
      <c r="D202" s="52">
        <v>1609</v>
      </c>
      <c r="E202" s="52">
        <v>1053</v>
      </c>
      <c r="F202" s="73">
        <v>556</v>
      </c>
    </row>
    <row r="203" spans="1:6" s="1" customFormat="1" ht="13.5">
      <c r="A203" s="106"/>
      <c r="B203" s="101" t="s">
        <v>246</v>
      </c>
      <c r="C203" s="73">
        <v>176</v>
      </c>
      <c r="D203" s="52">
        <v>1700</v>
      </c>
      <c r="E203" s="52">
        <v>1117</v>
      </c>
      <c r="F203" s="73">
        <v>583</v>
      </c>
    </row>
    <row r="204" spans="1:6" s="1" customFormat="1" ht="12" customHeight="1">
      <c r="A204" s="106"/>
      <c r="B204" s="163">
        <v>5</v>
      </c>
      <c r="C204" s="73">
        <v>144</v>
      </c>
      <c r="D204" s="52">
        <v>1636</v>
      </c>
      <c r="E204" s="52">
        <v>1000</v>
      </c>
      <c r="F204" s="73">
        <v>636</v>
      </c>
    </row>
    <row r="205" spans="1:6" s="1" customFormat="1" ht="12" customHeight="1">
      <c r="A205" s="106"/>
      <c r="B205" s="163">
        <v>6</v>
      </c>
      <c r="C205" s="73">
        <v>151</v>
      </c>
      <c r="D205" s="52">
        <v>1741</v>
      </c>
      <c r="E205" s="52">
        <v>1089</v>
      </c>
      <c r="F205" s="73">
        <v>652</v>
      </c>
    </row>
    <row r="206" spans="1:6" s="1" customFormat="1" ht="12" customHeight="1">
      <c r="A206" s="106"/>
      <c r="B206" s="163">
        <v>7</v>
      </c>
      <c r="C206" s="73">
        <v>147</v>
      </c>
      <c r="D206" s="52">
        <v>1727</v>
      </c>
      <c r="E206" s="52">
        <v>1052</v>
      </c>
      <c r="F206" s="73">
        <v>675</v>
      </c>
    </row>
    <row r="207" spans="1:6" s="1" customFormat="1" ht="12" customHeight="1">
      <c r="A207" s="106"/>
      <c r="B207" s="163">
        <v>8</v>
      </c>
      <c r="C207" s="73">
        <v>151</v>
      </c>
      <c r="D207" s="52">
        <v>1750</v>
      </c>
      <c r="E207" s="52">
        <v>1068</v>
      </c>
      <c r="F207" s="73">
        <v>682</v>
      </c>
    </row>
    <row r="208" spans="1:6" s="1" customFormat="1" ht="12" customHeight="1">
      <c r="A208" s="106"/>
      <c r="B208" s="163">
        <v>9</v>
      </c>
      <c r="C208" s="73">
        <v>142</v>
      </c>
      <c r="D208" s="52">
        <v>1593</v>
      </c>
      <c r="E208" s="52">
        <v>937</v>
      </c>
      <c r="F208" s="73">
        <v>656</v>
      </c>
    </row>
    <row r="209" spans="1:6" s="1" customFormat="1" ht="12" customHeight="1">
      <c r="A209" s="106"/>
      <c r="B209" s="101">
        <v>10</v>
      </c>
      <c r="C209" s="73">
        <v>34</v>
      </c>
      <c r="D209" s="52">
        <v>358</v>
      </c>
      <c r="E209" s="52">
        <v>201</v>
      </c>
      <c r="F209" s="73">
        <v>157</v>
      </c>
    </row>
    <row r="210" spans="1:6" s="1" customFormat="1" ht="12" customHeight="1">
      <c r="A210" s="106"/>
      <c r="B210" s="101">
        <v>11</v>
      </c>
      <c r="C210" s="73">
        <v>1</v>
      </c>
      <c r="D210" s="52">
        <v>4</v>
      </c>
      <c r="E210" s="52">
        <v>3</v>
      </c>
      <c r="F210" s="73">
        <v>1</v>
      </c>
    </row>
    <row r="211" spans="1:6" s="1" customFormat="1" ht="18" customHeight="1">
      <c r="A211" s="106"/>
      <c r="B211" s="240" t="s">
        <v>312</v>
      </c>
      <c r="C211" s="73">
        <v>113</v>
      </c>
      <c r="D211" s="52">
        <v>710</v>
      </c>
      <c r="E211" s="52">
        <v>456</v>
      </c>
      <c r="F211" s="73">
        <v>254</v>
      </c>
    </row>
    <row r="212" spans="1:6" s="1" customFormat="1" ht="12" customHeight="1">
      <c r="A212" s="106"/>
      <c r="B212" s="240" t="s">
        <v>298</v>
      </c>
      <c r="C212" s="73">
        <v>145</v>
      </c>
      <c r="D212" s="52">
        <v>972</v>
      </c>
      <c r="E212" s="52">
        <v>599</v>
      </c>
      <c r="F212" s="73">
        <v>373</v>
      </c>
    </row>
    <row r="213" spans="1:6" s="1" customFormat="1" ht="12" customHeight="1">
      <c r="A213" s="106"/>
      <c r="B213" s="240" t="s">
        <v>299</v>
      </c>
      <c r="C213" s="73">
        <v>139</v>
      </c>
      <c r="D213" s="52">
        <v>1085</v>
      </c>
      <c r="E213" s="52">
        <v>675</v>
      </c>
      <c r="F213" s="73">
        <v>410</v>
      </c>
    </row>
    <row r="214" spans="1:6" s="1" customFormat="1" ht="12" customHeight="1">
      <c r="A214" s="106"/>
      <c r="B214" s="240" t="s">
        <v>300</v>
      </c>
      <c r="C214" s="73">
        <v>143</v>
      </c>
      <c r="D214" s="52">
        <v>1164</v>
      </c>
      <c r="E214" s="52">
        <v>717</v>
      </c>
      <c r="F214" s="73">
        <v>447</v>
      </c>
    </row>
    <row r="215" spans="1:6" s="1" customFormat="1" ht="18" customHeight="1">
      <c r="A215" s="106"/>
      <c r="B215" s="240" t="s">
        <v>276</v>
      </c>
      <c r="C215" s="309">
        <v>1951</v>
      </c>
      <c r="D215" s="52">
        <v>18707</v>
      </c>
      <c r="E215" s="52">
        <v>11734</v>
      </c>
      <c r="F215" s="73">
        <v>6973</v>
      </c>
    </row>
    <row r="216" spans="1:6" s="9" customFormat="1" ht="24" customHeight="1">
      <c r="A216" s="229" t="s">
        <v>281</v>
      </c>
      <c r="B216" s="160"/>
      <c r="C216" s="91"/>
      <c r="D216" s="93"/>
      <c r="E216" s="93"/>
      <c r="F216" s="93"/>
    </row>
    <row r="217" spans="1:6" s="9" customFormat="1" ht="12" customHeight="1">
      <c r="A217" s="159" t="s">
        <v>267</v>
      </c>
      <c r="B217" s="160"/>
      <c r="C217" s="91"/>
      <c r="D217" s="93"/>
      <c r="E217" s="93"/>
      <c r="F217" s="93"/>
    </row>
  </sheetData>
  <mergeCells count="5">
    <mergeCell ref="A1:F1"/>
    <mergeCell ref="A2:A3"/>
    <mergeCell ref="B2:B3"/>
    <mergeCell ref="C2:C3"/>
    <mergeCell ref="D2:F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3" manualBreakCount="3">
    <brk id="94" max="16383" man="1"/>
    <brk id="139" max="16383" man="1"/>
    <brk id="1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70" enableFormatConditionsCalculation="0">
    <tabColor rgb="FF00B050"/>
  </sheetPr>
  <dimension ref="A1:I732"/>
  <sheetViews>
    <sheetView showGridLines="0" zoomScaleNormal="100" workbookViewId="0">
      <selection activeCell="G27" sqref="G27"/>
    </sheetView>
  </sheetViews>
  <sheetFormatPr baseColWidth="10" defaultRowHeight="12" customHeight="1" zeroHeight="1"/>
  <cols>
    <col min="1" max="1" width="19.7109375" customWidth="1"/>
    <col min="2" max="9" width="9.42578125" customWidth="1"/>
  </cols>
  <sheetData>
    <row r="1" spans="1:9" ht="36" customHeight="1">
      <c r="A1" s="413" t="s">
        <v>381</v>
      </c>
      <c r="B1" s="414"/>
      <c r="C1" s="414"/>
      <c r="D1" s="414"/>
      <c r="E1" s="414"/>
      <c r="F1" s="414"/>
      <c r="G1" s="414"/>
      <c r="H1" s="414"/>
      <c r="I1" s="414"/>
    </row>
    <row r="2" spans="1:9" ht="22.5" customHeight="1">
      <c r="A2" s="415" t="s">
        <v>274</v>
      </c>
      <c r="B2" s="417" t="s">
        <v>275</v>
      </c>
      <c r="C2" s="417" t="s">
        <v>279</v>
      </c>
      <c r="D2" s="419" t="s">
        <v>309</v>
      </c>
      <c r="E2" s="420"/>
      <c r="F2" s="415"/>
      <c r="G2" s="419" t="s">
        <v>133</v>
      </c>
      <c r="H2" s="420"/>
      <c r="I2" s="420"/>
    </row>
    <row r="3" spans="1:9" ht="15" customHeight="1">
      <c r="A3" s="416"/>
      <c r="B3" s="418"/>
      <c r="C3" s="418"/>
      <c r="D3" s="24" t="s">
        <v>276</v>
      </c>
      <c r="E3" s="24" t="s">
        <v>277</v>
      </c>
      <c r="F3" s="24" t="s">
        <v>278</v>
      </c>
      <c r="G3" s="24" t="s">
        <v>276</v>
      </c>
      <c r="H3" s="24" t="s">
        <v>277</v>
      </c>
      <c r="I3" s="19" t="s">
        <v>278</v>
      </c>
    </row>
    <row r="4" spans="1:9" ht="36" customHeight="1">
      <c r="A4" s="15"/>
      <c r="B4" s="406" t="s">
        <v>283</v>
      </c>
      <c r="C4" s="410"/>
      <c r="D4" s="411"/>
      <c r="E4" s="411"/>
      <c r="F4" s="411"/>
      <c r="G4" s="410"/>
      <c r="H4" s="412"/>
      <c r="I4" s="410"/>
    </row>
    <row r="5" spans="1:9" s="15" customFormat="1" ht="15" customHeight="1">
      <c r="A5" s="104" t="s">
        <v>74</v>
      </c>
      <c r="B5" s="82">
        <v>2299</v>
      </c>
      <c r="C5" s="92">
        <v>26989</v>
      </c>
      <c r="D5" s="98">
        <v>617979</v>
      </c>
      <c r="E5" s="98">
        <v>313219</v>
      </c>
      <c r="F5" s="98">
        <v>304760</v>
      </c>
      <c r="G5" s="92">
        <v>41182</v>
      </c>
      <c r="H5" s="82">
        <v>9227</v>
      </c>
      <c r="I5" s="92">
        <v>31955</v>
      </c>
    </row>
    <row r="6" spans="1:9" s="15" customFormat="1" ht="15" customHeight="1">
      <c r="A6" s="104" t="s">
        <v>75</v>
      </c>
      <c r="B6" s="82">
        <v>2304</v>
      </c>
      <c r="C6" s="92">
        <v>27390</v>
      </c>
      <c r="D6" s="98">
        <v>628178</v>
      </c>
      <c r="E6" s="98">
        <v>317842</v>
      </c>
      <c r="F6" s="98">
        <v>310336</v>
      </c>
      <c r="G6" s="92">
        <v>40165</v>
      </c>
      <c r="H6" s="82">
        <v>8849</v>
      </c>
      <c r="I6" s="92">
        <v>31316</v>
      </c>
    </row>
    <row r="7" spans="1:9" s="15" customFormat="1" ht="15" customHeight="1">
      <c r="A7" s="104" t="s">
        <v>76</v>
      </c>
      <c r="B7" s="82">
        <v>2312</v>
      </c>
      <c r="C7" s="92">
        <v>27648</v>
      </c>
      <c r="D7" s="98">
        <v>631952</v>
      </c>
      <c r="E7" s="98">
        <v>319213</v>
      </c>
      <c r="F7" s="98">
        <v>312739</v>
      </c>
      <c r="G7" s="92">
        <v>40774</v>
      </c>
      <c r="H7" s="82">
        <v>9040</v>
      </c>
      <c r="I7" s="92">
        <v>31734</v>
      </c>
    </row>
    <row r="8" spans="1:9" s="15" customFormat="1" ht="15" customHeight="1">
      <c r="A8" s="104" t="s">
        <v>77</v>
      </c>
      <c r="B8" s="82">
        <v>2299</v>
      </c>
      <c r="C8" s="92">
        <v>27092</v>
      </c>
      <c r="D8" s="98">
        <v>626032</v>
      </c>
      <c r="E8" s="98">
        <v>315639</v>
      </c>
      <c r="F8" s="98">
        <v>310393</v>
      </c>
      <c r="G8" s="92">
        <v>40754</v>
      </c>
      <c r="H8" s="82">
        <v>8982</v>
      </c>
      <c r="I8" s="92">
        <v>31772</v>
      </c>
    </row>
    <row r="9" spans="1:9" s="15" customFormat="1" ht="15" customHeight="1">
      <c r="A9" s="104" t="s">
        <v>78</v>
      </c>
      <c r="B9" s="82">
        <v>2288</v>
      </c>
      <c r="C9" s="92">
        <v>26420</v>
      </c>
      <c r="D9" s="98">
        <v>616965</v>
      </c>
      <c r="E9" s="98">
        <v>311015</v>
      </c>
      <c r="F9" s="98">
        <v>305950</v>
      </c>
      <c r="G9" s="92">
        <v>39992</v>
      </c>
      <c r="H9" s="82">
        <v>8735</v>
      </c>
      <c r="I9" s="92">
        <v>31257</v>
      </c>
    </row>
    <row r="10" spans="1:9" s="15" customFormat="1" ht="15" customHeight="1">
      <c r="A10" s="104" t="s">
        <v>79</v>
      </c>
      <c r="B10" s="82">
        <v>2242</v>
      </c>
      <c r="C10" s="92">
        <v>25579</v>
      </c>
      <c r="D10" s="98">
        <v>596310</v>
      </c>
      <c r="E10" s="98">
        <v>301167</v>
      </c>
      <c r="F10" s="98">
        <v>295143</v>
      </c>
      <c r="G10" s="92">
        <v>39561</v>
      </c>
      <c r="H10" s="82">
        <v>8689</v>
      </c>
      <c r="I10" s="92">
        <v>30872</v>
      </c>
    </row>
    <row r="11" spans="1:9" s="15" customFormat="1" ht="15" customHeight="1">
      <c r="A11" s="104" t="s">
        <v>80</v>
      </c>
      <c r="B11" s="82">
        <v>2187</v>
      </c>
      <c r="C11" s="92">
        <v>24154</v>
      </c>
      <c r="D11" s="98">
        <v>565140</v>
      </c>
      <c r="E11" s="98">
        <v>285810</v>
      </c>
      <c r="F11" s="98">
        <v>279330</v>
      </c>
      <c r="G11" s="92">
        <v>38092</v>
      </c>
      <c r="H11" s="82">
        <v>8509</v>
      </c>
      <c r="I11" s="92">
        <v>29583</v>
      </c>
    </row>
    <row r="12" spans="1:9" s="15" customFormat="1" ht="15" customHeight="1">
      <c r="A12" s="104" t="s">
        <v>53</v>
      </c>
      <c r="B12" s="82">
        <v>2112</v>
      </c>
      <c r="C12" s="92">
        <v>22883</v>
      </c>
      <c r="D12" s="98">
        <v>529042</v>
      </c>
      <c r="E12" s="98">
        <v>267827</v>
      </c>
      <c r="F12" s="98">
        <v>261215</v>
      </c>
      <c r="G12" s="92">
        <v>37448</v>
      </c>
      <c r="H12" s="82">
        <v>8357</v>
      </c>
      <c r="I12" s="92">
        <v>29091</v>
      </c>
    </row>
    <row r="13" spans="1:9" s="15" customFormat="1" ht="15" customHeight="1">
      <c r="A13" s="104" t="s">
        <v>81</v>
      </c>
      <c r="B13" s="82">
        <v>2000</v>
      </c>
      <c r="C13" s="92">
        <v>21298</v>
      </c>
      <c r="D13" s="98">
        <v>490970</v>
      </c>
      <c r="E13" s="98">
        <v>248508</v>
      </c>
      <c r="F13" s="98">
        <v>242462</v>
      </c>
      <c r="G13" s="92">
        <v>36662</v>
      </c>
      <c r="H13" s="82">
        <v>8101</v>
      </c>
      <c r="I13" s="92">
        <v>28561</v>
      </c>
    </row>
    <row r="14" spans="1:9" s="15" customFormat="1" ht="15" customHeight="1">
      <c r="A14" s="104" t="s">
        <v>82</v>
      </c>
      <c r="B14" s="82">
        <v>1915</v>
      </c>
      <c r="C14" s="92">
        <v>19852</v>
      </c>
      <c r="D14" s="98">
        <v>450605</v>
      </c>
      <c r="E14" s="98">
        <v>228562</v>
      </c>
      <c r="F14" s="98">
        <v>222043</v>
      </c>
      <c r="G14" s="92">
        <v>36153</v>
      </c>
      <c r="H14" s="82">
        <v>7895</v>
      </c>
      <c r="I14" s="92">
        <v>28258</v>
      </c>
    </row>
    <row r="15" spans="1:9" s="15" customFormat="1" ht="15" customHeight="1">
      <c r="A15" s="104" t="s">
        <v>83</v>
      </c>
      <c r="B15" s="82">
        <v>1824</v>
      </c>
      <c r="C15" s="92">
        <v>18795</v>
      </c>
      <c r="D15" s="98">
        <v>415769</v>
      </c>
      <c r="E15" s="98">
        <v>210899</v>
      </c>
      <c r="F15" s="98">
        <v>204870</v>
      </c>
      <c r="G15" s="92">
        <v>35540</v>
      </c>
      <c r="H15" s="82">
        <v>7623</v>
      </c>
      <c r="I15" s="92">
        <v>27917</v>
      </c>
    </row>
    <row r="16" spans="1:9" s="15" customFormat="1" ht="15" customHeight="1">
      <c r="A16" s="104" t="s">
        <v>84</v>
      </c>
      <c r="B16" s="82">
        <v>1740</v>
      </c>
      <c r="C16" s="92">
        <v>17774</v>
      </c>
      <c r="D16" s="98">
        <v>387061</v>
      </c>
      <c r="E16" s="98">
        <v>196422</v>
      </c>
      <c r="F16" s="98">
        <v>190639</v>
      </c>
      <c r="G16" s="92">
        <v>34758</v>
      </c>
      <c r="H16" s="82">
        <v>7242</v>
      </c>
      <c r="I16" s="92">
        <v>27516</v>
      </c>
    </row>
    <row r="17" spans="1:9" s="15" customFormat="1" ht="15" customHeight="1">
      <c r="A17" s="104" t="s">
        <v>85</v>
      </c>
      <c r="B17" s="82">
        <v>1653</v>
      </c>
      <c r="C17" s="92">
        <v>16777</v>
      </c>
      <c r="D17" s="98">
        <v>363284</v>
      </c>
      <c r="E17" s="98">
        <v>184576</v>
      </c>
      <c r="F17" s="98">
        <v>178708</v>
      </c>
      <c r="G17" s="92">
        <v>33576</v>
      </c>
      <c r="H17" s="82">
        <v>6834</v>
      </c>
      <c r="I17" s="92">
        <v>26742</v>
      </c>
    </row>
    <row r="18" spans="1:9" s="15" customFormat="1" ht="15" customHeight="1">
      <c r="A18" s="104" t="s">
        <v>86</v>
      </c>
      <c r="B18" s="82">
        <v>1593</v>
      </c>
      <c r="C18" s="92">
        <v>15692</v>
      </c>
      <c r="D18" s="98">
        <v>340715</v>
      </c>
      <c r="E18" s="98">
        <v>172964</v>
      </c>
      <c r="F18" s="98">
        <v>167751</v>
      </c>
      <c r="G18" s="92">
        <v>32459</v>
      </c>
      <c r="H18" s="82">
        <v>6412</v>
      </c>
      <c r="I18" s="92">
        <v>26047</v>
      </c>
    </row>
    <row r="19" spans="1:9" s="15" customFormat="1" ht="15" customHeight="1">
      <c r="A19" s="104" t="s">
        <v>87</v>
      </c>
      <c r="B19" s="82">
        <v>1521</v>
      </c>
      <c r="C19" s="92">
        <v>14899</v>
      </c>
      <c r="D19" s="98">
        <v>321472</v>
      </c>
      <c r="E19" s="98">
        <v>163257</v>
      </c>
      <c r="F19" s="98">
        <v>158215</v>
      </c>
      <c r="G19" s="92">
        <v>31684</v>
      </c>
      <c r="H19" s="82">
        <v>6126</v>
      </c>
      <c r="I19" s="92">
        <v>25558</v>
      </c>
    </row>
    <row r="20" spans="1:9" s="15" customFormat="1" ht="15" customHeight="1">
      <c r="A20" s="104" t="s">
        <v>88</v>
      </c>
      <c r="B20" s="82">
        <v>1498</v>
      </c>
      <c r="C20" s="92">
        <v>14461</v>
      </c>
      <c r="D20" s="98">
        <v>307771</v>
      </c>
      <c r="E20" s="98">
        <v>156536</v>
      </c>
      <c r="F20" s="98">
        <v>151235</v>
      </c>
      <c r="G20" s="92">
        <v>30820</v>
      </c>
      <c r="H20" s="82">
        <v>5810</v>
      </c>
      <c r="I20" s="92">
        <v>25010</v>
      </c>
    </row>
    <row r="21" spans="1:9" s="15" customFormat="1" ht="15" customHeight="1">
      <c r="A21" s="104" t="s">
        <v>257</v>
      </c>
      <c r="B21" s="82">
        <f>SUM(B44,B68,B92,B116,B140)</f>
        <v>1480</v>
      </c>
      <c r="C21" s="92">
        <v>14461</v>
      </c>
      <c r="D21" s="98">
        <f t="shared" ref="D21:I23" si="0">SUM(D44,D68,D92,D116,D140)</f>
        <v>301610</v>
      </c>
      <c r="E21" s="98">
        <f t="shared" si="0"/>
        <v>153470</v>
      </c>
      <c r="F21" s="98">
        <f t="shared" si="0"/>
        <v>148140</v>
      </c>
      <c r="G21" s="92">
        <f t="shared" si="0"/>
        <v>30186</v>
      </c>
      <c r="H21" s="82">
        <f t="shared" si="0"/>
        <v>5629</v>
      </c>
      <c r="I21" s="92">
        <f t="shared" si="0"/>
        <v>24557</v>
      </c>
    </row>
    <row r="22" spans="1:9" s="15" customFormat="1" ht="15" customHeight="1">
      <c r="A22" s="104" t="s">
        <v>148</v>
      </c>
      <c r="B22" s="82">
        <f>SUM(B45,B69,B93,B117,B141)</f>
        <v>1478</v>
      </c>
      <c r="C22" s="92">
        <v>14686</v>
      </c>
      <c r="D22" s="98">
        <f t="shared" si="0"/>
        <v>301252</v>
      </c>
      <c r="E22" s="98">
        <f t="shared" si="0"/>
        <v>153602</v>
      </c>
      <c r="F22" s="98">
        <f t="shared" si="0"/>
        <v>147650</v>
      </c>
      <c r="G22" s="92">
        <f t="shared" si="0"/>
        <v>29790</v>
      </c>
      <c r="H22" s="82">
        <f t="shared" si="0"/>
        <v>5541</v>
      </c>
      <c r="I22" s="92">
        <f t="shared" si="0"/>
        <v>24249</v>
      </c>
    </row>
    <row r="23" spans="1:9" s="15" customFormat="1" ht="15" customHeight="1">
      <c r="A23" s="104" t="s">
        <v>151</v>
      </c>
      <c r="B23" s="82">
        <f>SUM(B46,B70,B94,B118,B142)</f>
        <v>1487</v>
      </c>
      <c r="C23" s="92">
        <f>SUM(C46,C70,C94,C118,C142)</f>
        <v>15026</v>
      </c>
      <c r="D23" s="98">
        <f t="shared" si="0"/>
        <v>309246</v>
      </c>
      <c r="E23" s="98">
        <f t="shared" si="0"/>
        <v>157631</v>
      </c>
      <c r="F23" s="98">
        <f t="shared" si="0"/>
        <v>151615</v>
      </c>
      <c r="G23" s="92">
        <f t="shared" si="0"/>
        <v>29193</v>
      </c>
      <c r="H23" s="82">
        <f t="shared" si="0"/>
        <v>5418</v>
      </c>
      <c r="I23" s="92">
        <f t="shared" si="0"/>
        <v>23775</v>
      </c>
    </row>
    <row r="24" spans="1:9" s="15" customFormat="1" ht="15" customHeight="1">
      <c r="A24" s="104" t="s">
        <v>180</v>
      </c>
      <c r="B24" s="82">
        <v>1481</v>
      </c>
      <c r="C24" s="92">
        <v>15270</v>
      </c>
      <c r="D24" s="98">
        <v>318950</v>
      </c>
      <c r="E24" s="98">
        <v>162472</v>
      </c>
      <c r="F24" s="98">
        <v>156478</v>
      </c>
      <c r="G24" s="92">
        <v>28359</v>
      </c>
      <c r="H24" s="82">
        <v>5317</v>
      </c>
      <c r="I24" s="92">
        <v>23042</v>
      </c>
    </row>
    <row r="25" spans="1:9" ht="15" customHeight="1">
      <c r="A25" s="155" t="s">
        <v>253</v>
      </c>
      <c r="B25" s="82">
        <v>1483</v>
      </c>
      <c r="C25" s="92">
        <v>15392</v>
      </c>
      <c r="D25" s="98">
        <v>328031</v>
      </c>
      <c r="E25" s="98">
        <v>167192</v>
      </c>
      <c r="F25" s="98">
        <v>160839</v>
      </c>
      <c r="G25" s="92">
        <v>28076</v>
      </c>
      <c r="H25" s="82">
        <v>5312</v>
      </c>
      <c r="I25" s="92">
        <v>22764</v>
      </c>
    </row>
    <row r="26" spans="1:9" ht="15" customHeight="1">
      <c r="A26" s="155" t="s">
        <v>335</v>
      </c>
      <c r="B26" s="82">
        <v>1474</v>
      </c>
      <c r="C26" s="92">
        <v>15547</v>
      </c>
      <c r="D26" s="98">
        <v>335866</v>
      </c>
      <c r="E26" s="98">
        <v>171071</v>
      </c>
      <c r="F26" s="98">
        <v>164795</v>
      </c>
      <c r="G26" s="92">
        <v>28189</v>
      </c>
      <c r="H26" s="82">
        <v>5411</v>
      </c>
      <c r="I26" s="92">
        <v>22778</v>
      </c>
    </row>
    <row r="27" spans="1:9" ht="15" customHeight="1">
      <c r="A27" s="327" t="s">
        <v>382</v>
      </c>
      <c r="B27" s="82">
        <v>1477</v>
      </c>
      <c r="C27" s="92">
        <v>15764</v>
      </c>
      <c r="D27" s="98">
        <v>343835</v>
      </c>
      <c r="E27" s="98">
        <v>175195</v>
      </c>
      <c r="F27" s="98">
        <v>168640</v>
      </c>
      <c r="G27" s="92">
        <v>28376</v>
      </c>
      <c r="H27" s="82">
        <v>5534</v>
      </c>
      <c r="I27" s="92">
        <v>22842</v>
      </c>
    </row>
    <row r="28" spans="1:9" ht="36" customHeight="1">
      <c r="A28" s="15"/>
      <c r="B28" s="406" t="s">
        <v>41</v>
      </c>
      <c r="C28" s="407"/>
      <c r="D28" s="408"/>
      <c r="E28" s="408"/>
      <c r="F28" s="408"/>
      <c r="G28" s="407"/>
      <c r="H28" s="406"/>
      <c r="I28" s="407"/>
    </row>
    <row r="29" spans="1:9" s="15" customFormat="1" ht="15" customHeight="1">
      <c r="A29" s="104" t="s">
        <v>92</v>
      </c>
      <c r="B29" s="82">
        <v>1246</v>
      </c>
      <c r="C29" s="92">
        <v>10348</v>
      </c>
      <c r="D29" s="98">
        <v>232955</v>
      </c>
      <c r="E29" s="98">
        <v>118600</v>
      </c>
      <c r="F29" s="98">
        <v>114355</v>
      </c>
      <c r="G29" s="92">
        <v>13417</v>
      </c>
      <c r="H29" s="82">
        <v>817</v>
      </c>
      <c r="I29" s="92">
        <v>12600</v>
      </c>
    </row>
    <row r="30" spans="1:9" s="15" customFormat="1" ht="15" customHeight="1">
      <c r="A30" s="104" t="s">
        <v>93</v>
      </c>
      <c r="B30" s="82">
        <v>1248</v>
      </c>
      <c r="C30" s="92">
        <v>10364</v>
      </c>
      <c r="D30" s="98">
        <v>231189</v>
      </c>
      <c r="E30" s="98">
        <v>117805</v>
      </c>
      <c r="F30" s="98">
        <v>113384</v>
      </c>
      <c r="G30" s="92">
        <v>12881</v>
      </c>
      <c r="H30" s="82">
        <v>713</v>
      </c>
      <c r="I30" s="92">
        <v>12168</v>
      </c>
    </row>
    <row r="31" spans="1:9" s="15" customFormat="1" ht="15" customHeight="1">
      <c r="A31" s="104" t="s">
        <v>105</v>
      </c>
      <c r="B31" s="82">
        <v>1247</v>
      </c>
      <c r="C31" s="92">
        <v>10468</v>
      </c>
      <c r="D31" s="98">
        <v>228654</v>
      </c>
      <c r="E31" s="98">
        <v>116663</v>
      </c>
      <c r="F31" s="98">
        <v>111991</v>
      </c>
      <c r="G31" s="92">
        <v>12805</v>
      </c>
      <c r="H31" s="82">
        <v>695</v>
      </c>
      <c r="I31" s="92">
        <v>12110</v>
      </c>
    </row>
    <row r="32" spans="1:9" s="15" customFormat="1" ht="15" customHeight="1">
      <c r="A32" s="104" t="s">
        <v>95</v>
      </c>
      <c r="B32" s="82">
        <v>1235</v>
      </c>
      <c r="C32" s="92">
        <v>10070</v>
      </c>
      <c r="D32" s="98">
        <v>222803</v>
      </c>
      <c r="E32" s="98">
        <v>113825</v>
      </c>
      <c r="F32" s="98">
        <v>108978</v>
      </c>
      <c r="G32" s="92">
        <v>12569</v>
      </c>
      <c r="H32" s="82">
        <v>654</v>
      </c>
      <c r="I32" s="92">
        <v>11915</v>
      </c>
    </row>
    <row r="33" spans="1:9" s="15" customFormat="1" ht="15" customHeight="1">
      <c r="A33" s="104" t="s">
        <v>96</v>
      </c>
      <c r="B33" s="82">
        <v>1227</v>
      </c>
      <c r="C33" s="92">
        <v>9761</v>
      </c>
      <c r="D33" s="98">
        <v>216345</v>
      </c>
      <c r="E33" s="98">
        <v>110627</v>
      </c>
      <c r="F33" s="98">
        <v>105718</v>
      </c>
      <c r="G33" s="92">
        <v>12277</v>
      </c>
      <c r="H33" s="82">
        <v>623</v>
      </c>
      <c r="I33" s="92">
        <v>11654</v>
      </c>
    </row>
    <row r="34" spans="1:9" ht="15" customHeight="1">
      <c r="A34" s="104" t="s">
        <v>97</v>
      </c>
      <c r="B34" s="307">
        <v>1193</v>
      </c>
      <c r="C34" s="277">
        <v>9119</v>
      </c>
      <c r="D34" s="99">
        <v>200487</v>
      </c>
      <c r="E34" s="99">
        <v>102615</v>
      </c>
      <c r="F34" s="99">
        <v>97872</v>
      </c>
      <c r="G34" s="71">
        <v>11748</v>
      </c>
      <c r="H34" s="60">
        <v>583</v>
      </c>
      <c r="I34" s="71">
        <v>11165</v>
      </c>
    </row>
    <row r="35" spans="1:9" ht="15" customHeight="1">
      <c r="A35" s="104" t="s">
        <v>98</v>
      </c>
      <c r="B35" s="307">
        <v>1143</v>
      </c>
      <c r="C35" s="277">
        <v>8048</v>
      </c>
      <c r="D35" s="99">
        <v>173383</v>
      </c>
      <c r="E35" s="99">
        <v>89001</v>
      </c>
      <c r="F35" s="99">
        <v>84382</v>
      </c>
      <c r="G35" s="71">
        <v>10550</v>
      </c>
      <c r="H35" s="60">
        <v>526</v>
      </c>
      <c r="I35" s="71">
        <v>10024</v>
      </c>
    </row>
    <row r="36" spans="1:9" ht="15" customHeight="1">
      <c r="A36" s="104" t="s">
        <v>99</v>
      </c>
      <c r="B36" s="307">
        <v>1077</v>
      </c>
      <c r="C36" s="277">
        <v>7063</v>
      </c>
      <c r="D36" s="99">
        <v>145439</v>
      </c>
      <c r="E36" s="99">
        <v>74740</v>
      </c>
      <c r="F36" s="99">
        <v>70699</v>
      </c>
      <c r="G36" s="71">
        <v>10417</v>
      </c>
      <c r="H36" s="60">
        <v>511</v>
      </c>
      <c r="I36" s="71">
        <v>9906</v>
      </c>
    </row>
    <row r="37" spans="1:9" ht="15" customHeight="1">
      <c r="A37" s="104" t="s">
        <v>100</v>
      </c>
      <c r="B37" s="307">
        <v>987</v>
      </c>
      <c r="C37" s="277">
        <v>6027</v>
      </c>
      <c r="D37" s="99">
        <v>118170</v>
      </c>
      <c r="E37" s="99">
        <v>60677</v>
      </c>
      <c r="F37" s="99">
        <v>57493</v>
      </c>
      <c r="G37" s="71">
        <v>10298</v>
      </c>
      <c r="H37" s="60">
        <v>502</v>
      </c>
      <c r="I37" s="71">
        <v>9796</v>
      </c>
    </row>
    <row r="38" spans="1:9" ht="15" customHeight="1">
      <c r="A38" s="104" t="s">
        <v>101</v>
      </c>
      <c r="B38" s="307">
        <v>885</v>
      </c>
      <c r="C38" s="277">
        <v>5208</v>
      </c>
      <c r="D38" s="99">
        <v>95195</v>
      </c>
      <c r="E38" s="99">
        <v>48435</v>
      </c>
      <c r="F38" s="99">
        <v>46760</v>
      </c>
      <c r="G38" s="71">
        <v>10062</v>
      </c>
      <c r="H38" s="60">
        <v>474</v>
      </c>
      <c r="I38" s="71">
        <v>9588</v>
      </c>
    </row>
    <row r="39" spans="1:9" ht="15" customHeight="1">
      <c r="A39" s="104" t="s">
        <v>102</v>
      </c>
      <c r="B39" s="307">
        <v>865</v>
      </c>
      <c r="C39" s="277">
        <v>5334</v>
      </c>
      <c r="D39" s="99">
        <v>97826</v>
      </c>
      <c r="E39" s="99">
        <v>49550</v>
      </c>
      <c r="F39" s="99">
        <v>48276</v>
      </c>
      <c r="G39" s="71">
        <v>9924</v>
      </c>
      <c r="H39" s="60">
        <v>455</v>
      </c>
      <c r="I39" s="71">
        <v>9469</v>
      </c>
    </row>
    <row r="40" spans="1:9" s="15" customFormat="1" ht="15" customHeight="1">
      <c r="A40" s="104" t="s">
        <v>85</v>
      </c>
      <c r="B40" s="307">
        <v>859</v>
      </c>
      <c r="C40" s="277">
        <v>5571</v>
      </c>
      <c r="D40" s="99">
        <v>104159</v>
      </c>
      <c r="E40" s="99">
        <v>52757</v>
      </c>
      <c r="F40" s="99">
        <v>51402</v>
      </c>
      <c r="G40" s="71">
        <v>9689</v>
      </c>
      <c r="H40" s="60">
        <v>436</v>
      </c>
      <c r="I40" s="71">
        <v>9253</v>
      </c>
    </row>
    <row r="41" spans="1:9" s="15" customFormat="1" ht="15" customHeight="1">
      <c r="A41" s="104" t="s">
        <v>86</v>
      </c>
      <c r="B41" s="307">
        <v>854</v>
      </c>
      <c r="C41" s="277">
        <v>5779</v>
      </c>
      <c r="D41" s="100">
        <v>110220</v>
      </c>
      <c r="E41" s="100">
        <v>55653</v>
      </c>
      <c r="F41" s="100">
        <v>54567</v>
      </c>
      <c r="G41" s="277">
        <v>9489</v>
      </c>
      <c r="H41" s="307">
        <v>430</v>
      </c>
      <c r="I41" s="277">
        <v>9059</v>
      </c>
    </row>
    <row r="42" spans="1:9" s="15" customFormat="1" ht="15" customHeight="1">
      <c r="A42" s="104" t="s">
        <v>87</v>
      </c>
      <c r="B42" s="307">
        <v>847</v>
      </c>
      <c r="C42" s="277">
        <v>5986</v>
      </c>
      <c r="D42" s="100">
        <v>115952</v>
      </c>
      <c r="E42" s="100">
        <v>58662</v>
      </c>
      <c r="F42" s="100">
        <v>57290</v>
      </c>
      <c r="G42" s="277">
        <v>9336</v>
      </c>
      <c r="H42" s="307">
        <v>435</v>
      </c>
      <c r="I42" s="277">
        <v>8901</v>
      </c>
    </row>
    <row r="43" spans="1:9" s="15" customFormat="1" ht="15" customHeight="1">
      <c r="A43" s="104" t="s">
        <v>88</v>
      </c>
      <c r="B43" s="60">
        <v>847</v>
      </c>
      <c r="C43" s="277">
        <v>6109</v>
      </c>
      <c r="D43" s="99">
        <v>119171</v>
      </c>
      <c r="E43" s="99">
        <v>60491</v>
      </c>
      <c r="F43" s="99">
        <v>58680</v>
      </c>
      <c r="G43" s="71">
        <v>9150</v>
      </c>
      <c r="H43" s="60">
        <v>439</v>
      </c>
      <c r="I43" s="71">
        <v>8711</v>
      </c>
    </row>
    <row r="44" spans="1:9" s="15" customFormat="1" ht="15" customHeight="1">
      <c r="A44" s="104" t="s">
        <v>257</v>
      </c>
      <c r="B44" s="60">
        <v>842</v>
      </c>
      <c r="C44" s="277">
        <v>6134</v>
      </c>
      <c r="D44" s="99">
        <f>SUM(E44,F44)</f>
        <v>120079</v>
      </c>
      <c r="E44" s="99">
        <v>60686</v>
      </c>
      <c r="F44" s="99">
        <v>59393</v>
      </c>
      <c r="G44" s="113">
        <f>SUM(H44,I44)</f>
        <v>8919</v>
      </c>
      <c r="H44" s="60">
        <v>429</v>
      </c>
      <c r="I44" s="71">
        <v>8490</v>
      </c>
    </row>
    <row r="45" spans="1:9" s="15" customFormat="1" ht="15" customHeight="1">
      <c r="A45" s="104" t="s">
        <v>148</v>
      </c>
      <c r="B45" s="60">
        <v>839</v>
      </c>
      <c r="C45" s="277">
        <v>6170</v>
      </c>
      <c r="D45" s="99">
        <v>120763</v>
      </c>
      <c r="E45" s="99">
        <v>61130</v>
      </c>
      <c r="F45" s="99">
        <v>59633</v>
      </c>
      <c r="G45" s="113">
        <v>8746</v>
      </c>
      <c r="H45" s="60">
        <v>443</v>
      </c>
      <c r="I45" s="71">
        <v>8303</v>
      </c>
    </row>
    <row r="46" spans="1:9" s="15" customFormat="1" ht="15" customHeight="1">
      <c r="A46" s="104" t="s">
        <v>151</v>
      </c>
      <c r="B46" s="60">
        <v>838</v>
      </c>
      <c r="C46" s="277">
        <v>6194</v>
      </c>
      <c r="D46" s="99">
        <v>121863</v>
      </c>
      <c r="E46" s="99">
        <v>61661</v>
      </c>
      <c r="F46" s="99">
        <v>60202</v>
      </c>
      <c r="G46" s="113">
        <v>8484</v>
      </c>
      <c r="H46" s="60">
        <v>454</v>
      </c>
      <c r="I46" s="71">
        <v>8030</v>
      </c>
    </row>
    <row r="47" spans="1:9" s="15" customFormat="1" ht="15" customHeight="1">
      <c r="A47" s="104" t="s">
        <v>180</v>
      </c>
      <c r="B47" s="60">
        <v>831</v>
      </c>
      <c r="C47" s="277">
        <v>6178</v>
      </c>
      <c r="D47" s="99">
        <v>123033</v>
      </c>
      <c r="E47" s="99">
        <v>62121</v>
      </c>
      <c r="F47" s="99">
        <v>60912</v>
      </c>
      <c r="G47" s="113">
        <v>8375</v>
      </c>
      <c r="H47" s="60">
        <v>465</v>
      </c>
      <c r="I47" s="71">
        <v>7910</v>
      </c>
    </row>
    <row r="48" spans="1:9" ht="15" customHeight="1">
      <c r="A48" s="155" t="s">
        <v>253</v>
      </c>
      <c r="B48" s="60">
        <v>831</v>
      </c>
      <c r="C48" s="277">
        <v>6162</v>
      </c>
      <c r="D48" s="99">
        <v>124235</v>
      </c>
      <c r="E48" s="99">
        <v>62707</v>
      </c>
      <c r="F48" s="99">
        <v>61528</v>
      </c>
      <c r="G48" s="113">
        <v>8371</v>
      </c>
      <c r="H48" s="60">
        <v>493</v>
      </c>
      <c r="I48" s="71">
        <v>7878</v>
      </c>
    </row>
    <row r="49" spans="1:9" ht="15" customHeight="1">
      <c r="A49" s="155" t="s">
        <v>335</v>
      </c>
      <c r="B49" s="82">
        <v>824</v>
      </c>
      <c r="C49" s="92">
        <v>6189</v>
      </c>
      <c r="D49" s="98">
        <v>126464</v>
      </c>
      <c r="E49" s="98">
        <v>63897</v>
      </c>
      <c r="F49" s="98">
        <v>62567</v>
      </c>
      <c r="G49" s="92">
        <v>8289</v>
      </c>
      <c r="H49" s="82">
        <v>527</v>
      </c>
      <c r="I49" s="92">
        <v>7762</v>
      </c>
    </row>
    <row r="50" spans="1:9" ht="15" customHeight="1">
      <c r="A50" s="327" t="s">
        <v>382</v>
      </c>
      <c r="B50" s="82">
        <v>825</v>
      </c>
      <c r="C50" s="92">
        <v>6295</v>
      </c>
      <c r="D50" s="98">
        <v>129004</v>
      </c>
      <c r="E50" s="98">
        <v>65435</v>
      </c>
      <c r="F50" s="98">
        <v>63569</v>
      </c>
      <c r="G50" s="92">
        <v>8279</v>
      </c>
      <c r="H50" s="82">
        <v>537</v>
      </c>
      <c r="I50" s="92">
        <v>7742</v>
      </c>
    </row>
    <row r="51" spans="1:9" ht="36" customHeight="1">
      <c r="A51" s="15"/>
      <c r="B51" s="409" t="s">
        <v>346</v>
      </c>
      <c r="C51" s="402"/>
      <c r="D51" s="403"/>
      <c r="E51" s="403"/>
      <c r="F51" s="403"/>
      <c r="G51" s="404"/>
      <c r="H51" s="402"/>
      <c r="I51" s="404"/>
    </row>
    <row r="52" spans="1:9" s="15" customFormat="1" ht="15" customHeight="1">
      <c r="A52" s="104" t="s">
        <v>74</v>
      </c>
      <c r="B52" s="68">
        <v>662</v>
      </c>
      <c r="C52" s="82">
        <v>9714</v>
      </c>
      <c r="D52" s="98">
        <v>223047</v>
      </c>
      <c r="E52" s="98">
        <v>124498</v>
      </c>
      <c r="F52" s="98">
        <v>98549</v>
      </c>
      <c r="G52" s="92">
        <v>15342</v>
      </c>
      <c r="H52" s="82">
        <v>4930</v>
      </c>
      <c r="I52" s="92">
        <v>10412</v>
      </c>
    </row>
    <row r="53" spans="1:9" s="15" customFormat="1" ht="15" customHeight="1">
      <c r="A53" s="104" t="s">
        <v>75</v>
      </c>
      <c r="B53" s="68">
        <v>662</v>
      </c>
      <c r="C53" s="82">
        <v>9645</v>
      </c>
      <c r="D53" s="98">
        <v>217019</v>
      </c>
      <c r="E53" s="98">
        <v>121205</v>
      </c>
      <c r="F53" s="98">
        <v>95814</v>
      </c>
      <c r="G53" s="92">
        <v>14990</v>
      </c>
      <c r="H53" s="82">
        <v>4700</v>
      </c>
      <c r="I53" s="92">
        <v>10290</v>
      </c>
    </row>
    <row r="54" spans="1:9" s="15" customFormat="1" ht="15" customHeight="1">
      <c r="A54" s="104" t="s">
        <v>76</v>
      </c>
      <c r="B54" s="68">
        <v>663</v>
      </c>
      <c r="C54" s="82">
        <v>9607</v>
      </c>
      <c r="D54" s="98">
        <v>217299</v>
      </c>
      <c r="E54" s="98">
        <v>120430</v>
      </c>
      <c r="F54" s="98">
        <v>96869</v>
      </c>
      <c r="G54" s="92">
        <v>14993</v>
      </c>
      <c r="H54" s="82">
        <v>4720</v>
      </c>
      <c r="I54" s="92">
        <v>10273</v>
      </c>
    </row>
    <row r="55" spans="1:9" s="15" customFormat="1" ht="15" customHeight="1">
      <c r="A55" s="104" t="s">
        <v>77</v>
      </c>
      <c r="B55" s="68">
        <v>659</v>
      </c>
      <c r="C55" s="82">
        <v>9471</v>
      </c>
      <c r="D55" s="98">
        <v>220371</v>
      </c>
      <c r="E55" s="98">
        <v>120332</v>
      </c>
      <c r="F55" s="98">
        <v>100039</v>
      </c>
      <c r="G55" s="92">
        <v>14634</v>
      </c>
      <c r="H55" s="82">
        <v>4580</v>
      </c>
      <c r="I55" s="92">
        <v>10054</v>
      </c>
    </row>
    <row r="56" spans="1:9" s="15" customFormat="1" ht="15" customHeight="1">
      <c r="A56" s="104" t="s">
        <v>78</v>
      </c>
      <c r="B56" s="68">
        <v>657</v>
      </c>
      <c r="C56" s="82">
        <v>9322</v>
      </c>
      <c r="D56" s="98">
        <v>222608</v>
      </c>
      <c r="E56" s="98">
        <v>120119</v>
      </c>
      <c r="F56" s="98">
        <v>102489</v>
      </c>
      <c r="G56" s="92">
        <v>14171</v>
      </c>
      <c r="H56" s="82">
        <v>4344</v>
      </c>
      <c r="I56" s="92">
        <v>9827</v>
      </c>
    </row>
    <row r="57" spans="1:9" ht="15" customHeight="1">
      <c r="A57" s="104" t="s">
        <v>79</v>
      </c>
      <c r="B57" s="68">
        <v>651</v>
      </c>
      <c r="C57" s="82">
        <v>9210</v>
      </c>
      <c r="D57" s="98">
        <v>221100</v>
      </c>
      <c r="E57" s="98">
        <v>118628</v>
      </c>
      <c r="F57" s="98">
        <v>102472</v>
      </c>
      <c r="G57" s="92">
        <v>14347</v>
      </c>
      <c r="H57" s="82">
        <v>4366</v>
      </c>
      <c r="I57" s="92">
        <v>9981</v>
      </c>
    </row>
    <row r="58" spans="1:9" ht="15" customHeight="1">
      <c r="A58" s="104" t="s">
        <v>80</v>
      </c>
      <c r="B58" s="68">
        <v>648</v>
      </c>
      <c r="C58" s="82">
        <v>9170</v>
      </c>
      <c r="D58" s="98">
        <v>218147</v>
      </c>
      <c r="E58" s="98">
        <v>116560</v>
      </c>
      <c r="F58" s="98">
        <v>101587</v>
      </c>
      <c r="G58" s="92">
        <v>14271</v>
      </c>
      <c r="H58" s="82">
        <v>4327</v>
      </c>
      <c r="I58" s="92">
        <v>9944</v>
      </c>
    </row>
    <row r="59" spans="1:9" ht="15" customHeight="1">
      <c r="A59" s="104" t="s">
        <v>53</v>
      </c>
      <c r="B59" s="68">
        <v>643</v>
      </c>
      <c r="C59" s="82">
        <v>9033</v>
      </c>
      <c r="D59" s="98">
        <v>214149</v>
      </c>
      <c r="E59" s="98">
        <v>113999</v>
      </c>
      <c r="F59" s="98">
        <v>100150</v>
      </c>
      <c r="G59" s="92">
        <v>14015</v>
      </c>
      <c r="H59" s="82">
        <v>4256</v>
      </c>
      <c r="I59" s="92">
        <v>9759</v>
      </c>
    </row>
    <row r="60" spans="1:9" ht="15" customHeight="1">
      <c r="A60" s="104" t="s">
        <v>81</v>
      </c>
      <c r="B60" s="68">
        <v>632</v>
      </c>
      <c r="C60" s="82">
        <v>8733</v>
      </c>
      <c r="D60" s="98">
        <v>208252</v>
      </c>
      <c r="E60" s="98">
        <v>110685</v>
      </c>
      <c r="F60" s="98">
        <v>97567</v>
      </c>
      <c r="G60" s="92">
        <v>13607</v>
      </c>
      <c r="H60" s="82">
        <v>4081</v>
      </c>
      <c r="I60" s="92">
        <v>9526</v>
      </c>
    </row>
    <row r="61" spans="1:9" ht="15" customHeight="1">
      <c r="A61" s="104" t="s">
        <v>82</v>
      </c>
      <c r="B61" s="68">
        <v>619</v>
      </c>
      <c r="C61" s="82">
        <v>8211</v>
      </c>
      <c r="D61" s="98">
        <v>196095</v>
      </c>
      <c r="E61" s="98">
        <v>104287</v>
      </c>
      <c r="F61" s="98">
        <v>91808</v>
      </c>
      <c r="G61" s="92">
        <v>13289</v>
      </c>
      <c r="H61" s="82">
        <v>3937</v>
      </c>
      <c r="I61" s="92">
        <v>9352</v>
      </c>
    </row>
    <row r="62" spans="1:9" ht="15" customHeight="1">
      <c r="A62" s="104" t="s">
        <v>83</v>
      </c>
      <c r="B62" s="68">
        <v>581</v>
      </c>
      <c r="C62" s="82">
        <v>7568</v>
      </c>
      <c r="D62" s="98">
        <v>176660</v>
      </c>
      <c r="E62" s="98">
        <v>93936</v>
      </c>
      <c r="F62" s="98">
        <v>82724</v>
      </c>
      <c r="G62" s="92">
        <v>12914</v>
      </c>
      <c r="H62" s="82">
        <v>3770</v>
      </c>
      <c r="I62" s="92">
        <v>9144</v>
      </c>
    </row>
    <row r="63" spans="1:9" ht="15" customHeight="1">
      <c r="A63" s="104" t="s">
        <v>84</v>
      </c>
      <c r="B63" s="68">
        <v>528</v>
      </c>
      <c r="C63" s="82">
        <v>6745</v>
      </c>
      <c r="D63" s="98">
        <v>155607</v>
      </c>
      <c r="E63" s="98">
        <v>82686</v>
      </c>
      <c r="F63" s="98">
        <v>72921</v>
      </c>
      <c r="G63" s="92">
        <v>12439</v>
      </c>
      <c r="H63" s="82">
        <v>3501</v>
      </c>
      <c r="I63" s="92">
        <v>8938</v>
      </c>
    </row>
    <row r="64" spans="1:9" s="15" customFormat="1" ht="15" customHeight="1">
      <c r="A64" s="104" t="s">
        <v>85</v>
      </c>
      <c r="B64" s="68">
        <v>469</v>
      </c>
      <c r="C64" s="82">
        <v>5940</v>
      </c>
      <c r="D64" s="98">
        <v>134425</v>
      </c>
      <c r="E64" s="98">
        <v>71380</v>
      </c>
      <c r="F64" s="98">
        <v>63045</v>
      </c>
      <c r="G64" s="92">
        <v>11873</v>
      </c>
      <c r="H64" s="82">
        <v>3263</v>
      </c>
      <c r="I64" s="92">
        <v>8610</v>
      </c>
    </row>
    <row r="65" spans="1:9" s="15" customFormat="1" ht="15" customHeight="1">
      <c r="A65" s="104" t="s">
        <v>86</v>
      </c>
      <c r="B65" s="68">
        <v>424</v>
      </c>
      <c r="C65" s="82">
        <v>5061</v>
      </c>
      <c r="D65" s="98">
        <v>112823</v>
      </c>
      <c r="E65" s="98">
        <v>59842</v>
      </c>
      <c r="F65" s="98">
        <v>52981</v>
      </c>
      <c r="G65" s="92">
        <v>11222</v>
      </c>
      <c r="H65" s="82">
        <v>2991</v>
      </c>
      <c r="I65" s="92">
        <v>8231</v>
      </c>
    </row>
    <row r="66" spans="1:9" s="15" customFormat="1" ht="15" customHeight="1">
      <c r="A66" s="104" t="s">
        <v>87</v>
      </c>
      <c r="B66" s="68">
        <v>365</v>
      </c>
      <c r="C66" s="82">
        <v>4297</v>
      </c>
      <c r="D66" s="98">
        <v>94652</v>
      </c>
      <c r="E66" s="98">
        <v>50010</v>
      </c>
      <c r="F66" s="98">
        <v>44642</v>
      </c>
      <c r="G66" s="92">
        <v>10394</v>
      </c>
      <c r="H66" s="82">
        <v>2709</v>
      </c>
      <c r="I66" s="92">
        <v>7685</v>
      </c>
    </row>
    <row r="67" spans="1:9" s="15" customFormat="1" ht="15" customHeight="1">
      <c r="A67" s="104" t="s">
        <v>88</v>
      </c>
      <c r="B67" s="68">
        <v>348</v>
      </c>
      <c r="C67" s="82">
        <v>3862</v>
      </c>
      <c r="D67" s="98">
        <v>83307</v>
      </c>
      <c r="E67" s="98">
        <v>43768</v>
      </c>
      <c r="F67" s="98">
        <v>39539</v>
      </c>
      <c r="G67" s="92">
        <v>9808</v>
      </c>
      <c r="H67" s="82">
        <v>2456</v>
      </c>
      <c r="I67" s="92">
        <v>7352</v>
      </c>
    </row>
    <row r="68" spans="1:9" s="15" customFormat="1" ht="15" customHeight="1">
      <c r="A68" s="104" t="s">
        <v>257</v>
      </c>
      <c r="B68" s="68">
        <v>333</v>
      </c>
      <c r="C68" s="82">
        <v>3738</v>
      </c>
      <c r="D68" s="98">
        <f>SUM(E68,F68)</f>
        <v>80540</v>
      </c>
      <c r="E68" s="98">
        <v>42170</v>
      </c>
      <c r="F68" s="98">
        <v>38370</v>
      </c>
      <c r="G68" s="92">
        <f>SUM(H68,I68)</f>
        <v>9574</v>
      </c>
      <c r="H68" s="82">
        <v>2373</v>
      </c>
      <c r="I68" s="92">
        <v>7201</v>
      </c>
    </row>
    <row r="69" spans="1:9" s="15" customFormat="1" ht="15" customHeight="1">
      <c r="A69" s="104" t="s">
        <v>148</v>
      </c>
      <c r="B69" s="68">
        <v>333</v>
      </c>
      <c r="C69" s="82">
        <v>3759</v>
      </c>
      <c r="D69" s="98">
        <v>81276</v>
      </c>
      <c r="E69" s="98">
        <v>42481</v>
      </c>
      <c r="F69" s="98">
        <v>38795</v>
      </c>
      <c r="G69" s="92">
        <v>9416</v>
      </c>
      <c r="H69" s="82">
        <v>2299</v>
      </c>
      <c r="I69" s="92">
        <v>7117</v>
      </c>
    </row>
    <row r="70" spans="1:9" s="15" customFormat="1" ht="15" customHeight="1">
      <c r="A70" s="104" t="s">
        <v>151</v>
      </c>
      <c r="B70" s="68">
        <v>339</v>
      </c>
      <c r="C70" s="82">
        <v>3872</v>
      </c>
      <c r="D70" s="98">
        <v>84405</v>
      </c>
      <c r="E70" s="98">
        <v>44160</v>
      </c>
      <c r="F70" s="98">
        <v>40245</v>
      </c>
      <c r="G70" s="92">
        <v>9174</v>
      </c>
      <c r="H70" s="82">
        <v>2217</v>
      </c>
      <c r="I70" s="92">
        <v>6957</v>
      </c>
    </row>
    <row r="71" spans="1:9" s="15" customFormat="1" ht="15" customHeight="1">
      <c r="A71" s="104" t="s">
        <v>180</v>
      </c>
      <c r="B71" s="68">
        <v>335</v>
      </c>
      <c r="C71" s="82">
        <v>4049</v>
      </c>
      <c r="D71" s="98">
        <v>89968</v>
      </c>
      <c r="E71" s="98">
        <v>47088</v>
      </c>
      <c r="F71" s="98">
        <v>42880</v>
      </c>
      <c r="G71" s="92">
        <v>8725</v>
      </c>
      <c r="H71" s="82">
        <v>2139</v>
      </c>
      <c r="I71" s="92">
        <v>6586</v>
      </c>
    </row>
    <row r="72" spans="1:9" ht="15" customHeight="1">
      <c r="A72" s="155" t="s">
        <v>253</v>
      </c>
      <c r="B72" s="68">
        <v>336</v>
      </c>
      <c r="C72" s="82">
        <v>4165</v>
      </c>
      <c r="D72" s="98">
        <v>94536</v>
      </c>
      <c r="E72" s="98">
        <v>49529</v>
      </c>
      <c r="F72" s="98">
        <v>45007</v>
      </c>
      <c r="G72" s="92">
        <v>8563</v>
      </c>
      <c r="H72" s="82">
        <v>2121</v>
      </c>
      <c r="I72" s="92">
        <v>6442</v>
      </c>
    </row>
    <row r="73" spans="1:9" ht="15" customHeight="1">
      <c r="A73" s="155" t="s">
        <v>335</v>
      </c>
      <c r="B73" s="68">
        <v>336</v>
      </c>
      <c r="C73" s="82">
        <v>4265</v>
      </c>
      <c r="D73" s="98">
        <v>97486</v>
      </c>
      <c r="E73" s="98">
        <v>51222</v>
      </c>
      <c r="F73" s="98">
        <v>46264</v>
      </c>
      <c r="G73" s="92">
        <v>8587</v>
      </c>
      <c r="H73" s="82">
        <v>2129</v>
      </c>
      <c r="I73" s="92">
        <v>6458</v>
      </c>
    </row>
    <row r="74" spans="1:9" ht="15" customHeight="1">
      <c r="A74" s="327" t="s">
        <v>382</v>
      </c>
      <c r="B74" s="68">
        <v>336</v>
      </c>
      <c r="C74" s="82">
        <v>4374</v>
      </c>
      <c r="D74" s="98">
        <v>100210</v>
      </c>
      <c r="E74" s="98">
        <v>52497</v>
      </c>
      <c r="F74" s="98">
        <v>47713</v>
      </c>
      <c r="G74" s="92">
        <v>8688</v>
      </c>
      <c r="H74" s="82">
        <v>2179</v>
      </c>
      <c r="I74" s="92">
        <v>6509</v>
      </c>
    </row>
    <row r="75" spans="1:9" ht="36" customHeight="1">
      <c r="A75" s="15"/>
      <c r="B75" s="401" t="s">
        <v>280</v>
      </c>
      <c r="C75" s="402"/>
      <c r="D75" s="403"/>
      <c r="E75" s="403"/>
      <c r="F75" s="403"/>
      <c r="G75" s="404"/>
      <c r="H75" s="402"/>
      <c r="I75" s="404"/>
    </row>
    <row r="76" spans="1:9" s="15" customFormat="1" ht="15" customHeight="1">
      <c r="A76" s="104" t="s">
        <v>74</v>
      </c>
      <c r="B76" s="68">
        <v>185</v>
      </c>
      <c r="C76" s="82">
        <v>4425</v>
      </c>
      <c r="D76" s="98">
        <v>137743</v>
      </c>
      <c r="E76" s="98">
        <v>54577</v>
      </c>
      <c r="F76" s="98">
        <v>83166</v>
      </c>
      <c r="G76" s="92">
        <v>8489</v>
      </c>
      <c r="H76" s="82">
        <v>2809</v>
      </c>
      <c r="I76" s="92">
        <v>5680</v>
      </c>
    </row>
    <row r="77" spans="1:9" s="15" customFormat="1" ht="15" customHeight="1">
      <c r="A77" s="104" t="s">
        <v>75</v>
      </c>
      <c r="B77" s="68">
        <v>185</v>
      </c>
      <c r="C77" s="82">
        <v>4814</v>
      </c>
      <c r="D77" s="98">
        <v>154395</v>
      </c>
      <c r="E77" s="98">
        <v>62391</v>
      </c>
      <c r="F77" s="98">
        <v>92004</v>
      </c>
      <c r="G77" s="92">
        <v>8643</v>
      </c>
      <c r="H77" s="82">
        <v>2809</v>
      </c>
      <c r="I77" s="92">
        <v>5834</v>
      </c>
    </row>
    <row r="78" spans="1:9" s="15" customFormat="1" ht="15" customHeight="1">
      <c r="A78" s="104" t="s">
        <v>76</v>
      </c>
      <c r="B78" s="68">
        <v>191</v>
      </c>
      <c r="C78" s="82">
        <v>4929</v>
      </c>
      <c r="D78" s="98">
        <v>158945</v>
      </c>
      <c r="E78" s="98">
        <v>64713</v>
      </c>
      <c r="F78" s="98">
        <v>94232</v>
      </c>
      <c r="G78" s="92">
        <v>9137</v>
      </c>
      <c r="H78" s="82">
        <v>2969</v>
      </c>
      <c r="I78" s="92">
        <v>6168</v>
      </c>
    </row>
    <row r="79" spans="1:9" s="15" customFormat="1" ht="15" customHeight="1">
      <c r="A79" s="104" t="s">
        <v>77</v>
      </c>
      <c r="B79" s="68">
        <v>194</v>
      </c>
      <c r="C79" s="82">
        <v>4835</v>
      </c>
      <c r="D79" s="98">
        <v>154838</v>
      </c>
      <c r="E79" s="98">
        <v>63588</v>
      </c>
      <c r="F79" s="98">
        <v>91250</v>
      </c>
      <c r="G79" s="92">
        <v>9522</v>
      </c>
      <c r="H79" s="82">
        <v>3077</v>
      </c>
      <c r="I79" s="92">
        <v>6445</v>
      </c>
    </row>
    <row r="80" spans="1:9" s="15" customFormat="1" ht="15" customHeight="1">
      <c r="A80" s="104" t="s">
        <v>78</v>
      </c>
      <c r="B80" s="68">
        <v>193</v>
      </c>
      <c r="C80" s="82">
        <v>4672</v>
      </c>
      <c r="D80" s="98">
        <v>149323</v>
      </c>
      <c r="E80" s="98">
        <v>62040</v>
      </c>
      <c r="F80" s="98">
        <v>87283</v>
      </c>
      <c r="G80" s="92">
        <v>9600</v>
      </c>
      <c r="H80" s="82">
        <v>3121</v>
      </c>
      <c r="I80" s="92">
        <v>6479</v>
      </c>
    </row>
    <row r="81" spans="1:9" ht="15" customHeight="1">
      <c r="A81" s="104" t="s">
        <v>79</v>
      </c>
      <c r="B81" s="68">
        <v>190</v>
      </c>
      <c r="C81" s="82">
        <v>4498</v>
      </c>
      <c r="D81" s="98">
        <v>145981</v>
      </c>
      <c r="E81" s="98">
        <v>61710</v>
      </c>
      <c r="F81" s="98">
        <v>84271</v>
      </c>
      <c r="G81" s="92">
        <v>9496</v>
      </c>
      <c r="H81" s="82">
        <v>3090</v>
      </c>
      <c r="I81" s="92">
        <v>6406</v>
      </c>
    </row>
    <row r="82" spans="1:9" ht="15" customHeight="1">
      <c r="A82" s="104" t="s">
        <v>80</v>
      </c>
      <c r="B82" s="68">
        <v>189</v>
      </c>
      <c r="C82" s="82">
        <v>4302</v>
      </c>
      <c r="D82" s="98">
        <v>145431</v>
      </c>
      <c r="E82" s="98">
        <v>62352</v>
      </c>
      <c r="F82" s="98">
        <v>83079</v>
      </c>
      <c r="G82" s="92">
        <v>9333</v>
      </c>
      <c r="H82" s="82">
        <v>3015</v>
      </c>
      <c r="I82" s="92">
        <v>6318</v>
      </c>
    </row>
    <row r="83" spans="1:9" ht="15" customHeight="1">
      <c r="A83" s="104" t="s">
        <v>53</v>
      </c>
      <c r="B83" s="68">
        <v>191</v>
      </c>
      <c r="C83" s="82">
        <v>4160</v>
      </c>
      <c r="D83" s="98">
        <v>142173</v>
      </c>
      <c r="E83" s="98">
        <v>61775</v>
      </c>
      <c r="F83" s="98">
        <v>80398</v>
      </c>
      <c r="G83" s="92">
        <v>9161</v>
      </c>
      <c r="H83" s="82">
        <v>2967</v>
      </c>
      <c r="I83" s="92">
        <v>6194</v>
      </c>
    </row>
    <row r="84" spans="1:9" ht="15" customHeight="1">
      <c r="A84" s="104" t="s">
        <v>81</v>
      </c>
      <c r="B84" s="68">
        <v>187</v>
      </c>
      <c r="C84" s="82">
        <v>4103</v>
      </c>
      <c r="D84" s="98">
        <v>138590</v>
      </c>
      <c r="E84" s="98">
        <v>60761</v>
      </c>
      <c r="F84" s="98">
        <v>77829</v>
      </c>
      <c r="G84" s="92">
        <v>9028</v>
      </c>
      <c r="H84" s="82">
        <v>2910</v>
      </c>
      <c r="I84" s="92">
        <v>6118</v>
      </c>
    </row>
    <row r="85" spans="1:9" ht="15" customHeight="1">
      <c r="A85" s="104" t="s">
        <v>82</v>
      </c>
      <c r="B85" s="68">
        <v>182</v>
      </c>
      <c r="C85" s="82">
        <v>3967</v>
      </c>
      <c r="D85" s="98">
        <v>130211</v>
      </c>
      <c r="E85" s="98">
        <v>57595</v>
      </c>
      <c r="F85" s="98">
        <v>72616</v>
      </c>
      <c r="G85" s="92">
        <v>8967</v>
      </c>
      <c r="H85" s="82">
        <v>2857</v>
      </c>
      <c r="I85" s="92">
        <v>6110</v>
      </c>
    </row>
    <row r="86" spans="1:9" ht="15" customHeight="1">
      <c r="A86" s="104" t="s">
        <v>83</v>
      </c>
      <c r="B86" s="68">
        <v>172</v>
      </c>
      <c r="C86" s="82">
        <v>3721</v>
      </c>
      <c r="D86" s="98">
        <v>119945</v>
      </c>
      <c r="E86" s="98">
        <v>53441</v>
      </c>
      <c r="F86" s="98">
        <v>66504</v>
      </c>
      <c r="G86" s="92">
        <v>8855</v>
      </c>
      <c r="H86" s="82">
        <v>2785</v>
      </c>
      <c r="I86" s="92">
        <v>6070</v>
      </c>
    </row>
    <row r="87" spans="1:9" ht="15" customHeight="1">
      <c r="A87" s="104" t="s">
        <v>84</v>
      </c>
      <c r="B87" s="68">
        <v>164</v>
      </c>
      <c r="C87" s="82">
        <v>3412</v>
      </c>
      <c r="D87" s="98">
        <v>110246</v>
      </c>
      <c r="E87" s="98">
        <v>49485</v>
      </c>
      <c r="F87" s="98">
        <v>60761</v>
      </c>
      <c r="G87" s="92">
        <v>8723</v>
      </c>
      <c r="H87" s="82">
        <v>2728</v>
      </c>
      <c r="I87" s="92">
        <v>5995</v>
      </c>
    </row>
    <row r="88" spans="1:9" s="15" customFormat="1" ht="15" customHeight="1">
      <c r="A88" s="104" t="s">
        <v>85</v>
      </c>
      <c r="B88" s="68">
        <v>154</v>
      </c>
      <c r="C88" s="82">
        <v>3054</v>
      </c>
      <c r="D88" s="98">
        <v>101898</v>
      </c>
      <c r="E88" s="98">
        <v>46144</v>
      </c>
      <c r="F88" s="98">
        <v>55754</v>
      </c>
      <c r="G88" s="92">
        <v>8444</v>
      </c>
      <c r="H88" s="82">
        <v>2601</v>
      </c>
      <c r="I88" s="92">
        <v>5843</v>
      </c>
    </row>
    <row r="89" spans="1:9" s="15" customFormat="1" ht="15" customHeight="1">
      <c r="A89" s="104" t="s">
        <v>86</v>
      </c>
      <c r="B89" s="68">
        <v>146</v>
      </c>
      <c r="C89" s="82">
        <v>2710</v>
      </c>
      <c r="D89" s="98">
        <v>95622</v>
      </c>
      <c r="E89" s="98">
        <v>43806</v>
      </c>
      <c r="F89" s="98">
        <v>51816</v>
      </c>
      <c r="G89" s="92">
        <v>8189</v>
      </c>
      <c r="H89" s="82">
        <v>2474</v>
      </c>
      <c r="I89" s="92">
        <v>5715</v>
      </c>
    </row>
    <row r="90" spans="1:9" s="15" customFormat="1" ht="15" customHeight="1">
      <c r="A90" s="104" t="s">
        <v>87</v>
      </c>
      <c r="B90" s="68">
        <v>143</v>
      </c>
      <c r="C90" s="82">
        <v>2491</v>
      </c>
      <c r="D90" s="98">
        <v>89556</v>
      </c>
      <c r="E90" s="98">
        <v>41426</v>
      </c>
      <c r="F90" s="98">
        <v>48130</v>
      </c>
      <c r="G90" s="92">
        <v>8452</v>
      </c>
      <c r="H90" s="82">
        <v>2484</v>
      </c>
      <c r="I90" s="92">
        <v>5968</v>
      </c>
    </row>
    <row r="91" spans="1:9" s="15" customFormat="1" ht="15" customHeight="1">
      <c r="A91" s="104" t="s">
        <v>88</v>
      </c>
      <c r="B91" s="68">
        <v>140</v>
      </c>
      <c r="C91" s="82">
        <v>2432</v>
      </c>
      <c r="D91" s="98">
        <v>84792</v>
      </c>
      <c r="E91" s="98">
        <v>39662</v>
      </c>
      <c r="F91" s="98">
        <v>45130</v>
      </c>
      <c r="G91" s="92">
        <v>8434</v>
      </c>
      <c r="H91" s="82">
        <v>2424</v>
      </c>
      <c r="I91" s="92">
        <v>6010</v>
      </c>
    </row>
    <row r="92" spans="1:9" s="15" customFormat="1" ht="15" customHeight="1">
      <c r="A92" s="104" t="s">
        <v>257</v>
      </c>
      <c r="B92" s="68">
        <v>143</v>
      </c>
      <c r="C92" s="82">
        <v>2567</v>
      </c>
      <c r="D92" s="98">
        <f>SUM(E92,F92)</f>
        <v>80816</v>
      </c>
      <c r="E92" s="98">
        <v>38204</v>
      </c>
      <c r="F92" s="98">
        <v>42612</v>
      </c>
      <c r="G92" s="92">
        <f>SUM(H92,I92)</f>
        <v>8329</v>
      </c>
      <c r="H92" s="82">
        <v>2357</v>
      </c>
      <c r="I92" s="92">
        <v>5972</v>
      </c>
    </row>
    <row r="93" spans="1:9" s="15" customFormat="1" ht="15" customHeight="1">
      <c r="A93" s="104" t="s">
        <v>148</v>
      </c>
      <c r="B93" s="68">
        <v>145</v>
      </c>
      <c r="C93" s="82">
        <v>2764</v>
      </c>
      <c r="D93" s="98">
        <v>79078</v>
      </c>
      <c r="E93" s="98">
        <v>37602</v>
      </c>
      <c r="F93" s="98">
        <v>41476</v>
      </c>
      <c r="G93" s="92">
        <v>8296</v>
      </c>
      <c r="H93" s="82">
        <v>2334</v>
      </c>
      <c r="I93" s="92">
        <v>5962</v>
      </c>
    </row>
    <row r="94" spans="1:9" s="15" customFormat="1" ht="15" customHeight="1">
      <c r="A94" s="104" t="s">
        <v>151</v>
      </c>
      <c r="B94" s="68">
        <v>148</v>
      </c>
      <c r="C94" s="82">
        <v>2935</v>
      </c>
      <c r="D94" s="98">
        <v>82571</v>
      </c>
      <c r="E94" s="98">
        <v>39281</v>
      </c>
      <c r="F94" s="98">
        <v>43290</v>
      </c>
      <c r="G94" s="92">
        <v>8169</v>
      </c>
      <c r="H94" s="82">
        <v>2280</v>
      </c>
      <c r="I94" s="92">
        <v>5889</v>
      </c>
    </row>
    <row r="95" spans="1:9" s="15" customFormat="1" ht="15" customHeight="1">
      <c r="A95" s="104" t="s">
        <v>180</v>
      </c>
      <c r="B95" s="68">
        <v>152</v>
      </c>
      <c r="C95" s="82">
        <v>3017</v>
      </c>
      <c r="D95" s="98">
        <v>85585</v>
      </c>
      <c r="E95" s="98">
        <v>40807</v>
      </c>
      <c r="F95" s="98">
        <v>44778</v>
      </c>
      <c r="G95" s="92">
        <v>7893</v>
      </c>
      <c r="H95" s="82">
        <v>2237</v>
      </c>
      <c r="I95" s="92">
        <v>5656</v>
      </c>
    </row>
    <row r="96" spans="1:9" ht="15" customHeight="1">
      <c r="A96" s="155" t="s">
        <v>253</v>
      </c>
      <c r="B96" s="68">
        <v>153</v>
      </c>
      <c r="C96" s="82">
        <v>3043</v>
      </c>
      <c r="D96" s="98">
        <v>88818</v>
      </c>
      <c r="E96" s="98">
        <v>42358</v>
      </c>
      <c r="F96" s="98">
        <v>46460</v>
      </c>
      <c r="G96" s="92">
        <v>7814</v>
      </c>
      <c r="H96" s="82">
        <v>2208</v>
      </c>
      <c r="I96" s="92">
        <v>5606</v>
      </c>
    </row>
    <row r="97" spans="1:9" ht="15" customHeight="1">
      <c r="A97" s="155" t="s">
        <v>335</v>
      </c>
      <c r="B97" s="68">
        <v>153</v>
      </c>
      <c r="C97" s="82">
        <v>3073</v>
      </c>
      <c r="D97" s="98">
        <v>91801</v>
      </c>
      <c r="E97" s="98">
        <v>43614</v>
      </c>
      <c r="F97" s="98">
        <v>48187</v>
      </c>
      <c r="G97" s="92">
        <v>7918</v>
      </c>
      <c r="H97" s="82">
        <v>2249</v>
      </c>
      <c r="I97" s="92">
        <v>5669</v>
      </c>
    </row>
    <row r="98" spans="1:9" ht="15" customHeight="1">
      <c r="A98" s="327" t="s">
        <v>382</v>
      </c>
      <c r="B98" s="68">
        <v>155</v>
      </c>
      <c r="C98" s="82">
        <v>3089</v>
      </c>
      <c r="D98" s="98">
        <v>94243</v>
      </c>
      <c r="E98" s="98">
        <v>44726</v>
      </c>
      <c r="F98" s="98">
        <v>49517</v>
      </c>
      <c r="G98" s="92">
        <v>7981</v>
      </c>
      <c r="H98" s="82">
        <v>2293</v>
      </c>
      <c r="I98" s="92">
        <v>5688</v>
      </c>
    </row>
    <row r="99" spans="1:9" ht="36" customHeight="1">
      <c r="A99" s="15"/>
      <c r="B99" s="401" t="s">
        <v>181</v>
      </c>
      <c r="C99" s="402"/>
      <c r="D99" s="404"/>
      <c r="E99" s="404"/>
      <c r="F99" s="404"/>
      <c r="G99" s="402"/>
      <c r="H99" s="405"/>
      <c r="I99" s="402"/>
    </row>
    <row r="100" spans="1:9" s="15" customFormat="1" ht="15" customHeight="1">
      <c r="A100" s="104" t="s">
        <v>74</v>
      </c>
      <c r="B100" s="68">
        <v>203</v>
      </c>
      <c r="C100" s="82">
        <v>2475</v>
      </c>
      <c r="D100" s="92">
        <v>23532</v>
      </c>
      <c r="E100" s="92">
        <v>15177</v>
      </c>
      <c r="F100" s="92">
        <v>8355</v>
      </c>
      <c r="G100" s="82">
        <v>3881</v>
      </c>
      <c r="H100" s="68">
        <v>654</v>
      </c>
      <c r="I100" s="82">
        <v>3227</v>
      </c>
    </row>
    <row r="101" spans="1:9" s="15" customFormat="1" ht="15" customHeight="1">
      <c r="A101" s="104" t="s">
        <v>75</v>
      </c>
      <c r="B101" s="68">
        <v>206</v>
      </c>
      <c r="C101" s="82">
        <v>2538</v>
      </c>
      <c r="D101" s="92">
        <v>24789</v>
      </c>
      <c r="E101" s="92">
        <v>16043</v>
      </c>
      <c r="F101" s="92">
        <v>8746</v>
      </c>
      <c r="G101" s="82">
        <v>3596</v>
      </c>
      <c r="H101" s="68">
        <v>608</v>
      </c>
      <c r="I101" s="82">
        <v>2988</v>
      </c>
    </row>
    <row r="102" spans="1:9" s="15" customFormat="1" ht="15" customHeight="1">
      <c r="A102" s="340" t="s">
        <v>106</v>
      </c>
      <c r="B102" s="68">
        <v>208</v>
      </c>
      <c r="C102" s="82">
        <v>2616</v>
      </c>
      <c r="D102" s="92">
        <v>26217</v>
      </c>
      <c r="E102" s="92">
        <v>16982</v>
      </c>
      <c r="F102" s="92">
        <v>9235</v>
      </c>
      <c r="G102" s="82">
        <v>3772</v>
      </c>
      <c r="H102" s="68">
        <v>635</v>
      </c>
      <c r="I102" s="82">
        <v>3137</v>
      </c>
    </row>
    <row r="103" spans="1:9" s="15" customFormat="1" ht="15" customHeight="1">
      <c r="A103" s="340" t="s">
        <v>107</v>
      </c>
      <c r="B103" s="68">
        <v>208</v>
      </c>
      <c r="C103" s="82">
        <v>2687</v>
      </c>
      <c r="D103" s="92">
        <v>27121</v>
      </c>
      <c r="E103" s="92">
        <v>17452</v>
      </c>
      <c r="F103" s="92">
        <v>9669</v>
      </c>
      <c r="G103" s="82">
        <v>3953</v>
      </c>
      <c r="H103" s="68">
        <v>647</v>
      </c>
      <c r="I103" s="82">
        <v>3306</v>
      </c>
    </row>
    <row r="104" spans="1:9" s="15" customFormat="1" ht="15" customHeight="1">
      <c r="A104" s="340" t="s">
        <v>108</v>
      </c>
      <c r="B104" s="68">
        <v>208</v>
      </c>
      <c r="C104" s="82">
        <v>2635</v>
      </c>
      <c r="D104" s="92">
        <v>27747</v>
      </c>
      <c r="E104" s="92">
        <v>17773</v>
      </c>
      <c r="F104" s="92">
        <v>9974</v>
      </c>
      <c r="G104" s="82">
        <v>3863</v>
      </c>
      <c r="H104" s="68">
        <v>616</v>
      </c>
      <c r="I104" s="82">
        <v>3247</v>
      </c>
    </row>
    <row r="105" spans="1:9" ht="15" customHeight="1">
      <c r="A105" s="340" t="s">
        <v>90</v>
      </c>
      <c r="B105" s="308">
        <v>205</v>
      </c>
      <c r="C105" s="307">
        <v>2722</v>
      </c>
      <c r="D105" s="71">
        <v>27752</v>
      </c>
      <c r="E105" s="71">
        <v>17721</v>
      </c>
      <c r="F105" s="71">
        <v>10031</v>
      </c>
      <c r="G105" s="60">
        <v>3887</v>
      </c>
      <c r="H105" s="59">
        <v>618</v>
      </c>
      <c r="I105" s="60">
        <v>3269</v>
      </c>
    </row>
    <row r="106" spans="1:9" ht="15" customHeight="1">
      <c r="A106" s="340" t="s">
        <v>91</v>
      </c>
      <c r="B106" s="308">
        <v>204</v>
      </c>
      <c r="C106" s="307">
        <v>2603</v>
      </c>
      <c r="D106" s="71">
        <v>27150</v>
      </c>
      <c r="E106" s="71">
        <v>17378</v>
      </c>
      <c r="F106" s="71">
        <v>9772</v>
      </c>
      <c r="G106" s="60">
        <v>3848</v>
      </c>
      <c r="H106" s="59">
        <v>606</v>
      </c>
      <c r="I106" s="60">
        <v>3242</v>
      </c>
    </row>
    <row r="107" spans="1:9" ht="15" customHeight="1">
      <c r="A107" s="340" t="s">
        <v>467</v>
      </c>
      <c r="B107" s="308">
        <v>198</v>
      </c>
      <c r="C107" s="307">
        <v>2595</v>
      </c>
      <c r="D107" s="71">
        <v>26237</v>
      </c>
      <c r="E107" s="71">
        <v>16792</v>
      </c>
      <c r="F107" s="71">
        <v>9445</v>
      </c>
      <c r="G107" s="60">
        <v>3765</v>
      </c>
      <c r="H107" s="59">
        <v>591</v>
      </c>
      <c r="I107" s="60">
        <v>3174</v>
      </c>
    </row>
    <row r="108" spans="1:9" ht="15" customHeight="1">
      <c r="A108" s="340" t="s">
        <v>468</v>
      </c>
      <c r="B108" s="308">
        <v>191</v>
      </c>
      <c r="C108" s="307">
        <v>2402</v>
      </c>
      <c r="D108" s="71">
        <v>24898</v>
      </c>
      <c r="E108" s="71">
        <v>15860</v>
      </c>
      <c r="F108" s="71">
        <v>9038</v>
      </c>
      <c r="G108" s="60">
        <v>3640</v>
      </c>
      <c r="H108" s="59">
        <v>573</v>
      </c>
      <c r="I108" s="60">
        <v>3067</v>
      </c>
    </row>
    <row r="109" spans="1:9" ht="15" customHeight="1">
      <c r="A109" s="340" t="s">
        <v>469</v>
      </c>
      <c r="B109" s="59">
        <v>186</v>
      </c>
      <c r="C109" s="307">
        <v>2310</v>
      </c>
      <c r="D109" s="71">
        <v>23721</v>
      </c>
      <c r="E109" s="71">
        <v>15160</v>
      </c>
      <c r="F109" s="71">
        <v>8561</v>
      </c>
      <c r="G109" s="60">
        <v>3627</v>
      </c>
      <c r="H109" s="59">
        <v>563</v>
      </c>
      <c r="I109" s="60">
        <v>3064</v>
      </c>
    </row>
    <row r="110" spans="1:9" ht="15" customHeight="1">
      <c r="A110" s="340" t="s">
        <v>470</v>
      </c>
      <c r="B110" s="59">
        <v>183</v>
      </c>
      <c r="C110" s="307">
        <v>2263</v>
      </c>
      <c r="D110" s="71">
        <v>22834</v>
      </c>
      <c r="E110" s="71">
        <v>14524</v>
      </c>
      <c r="F110" s="71">
        <v>8310</v>
      </c>
      <c r="G110" s="60">
        <v>3615</v>
      </c>
      <c r="H110" s="59">
        <v>558</v>
      </c>
      <c r="I110" s="60">
        <v>3057</v>
      </c>
    </row>
    <row r="111" spans="1:9" ht="15" customHeight="1">
      <c r="A111" s="340" t="s">
        <v>471</v>
      </c>
      <c r="B111" s="59">
        <v>180</v>
      </c>
      <c r="C111" s="307">
        <v>2247</v>
      </c>
      <c r="D111" s="71">
        <v>22246</v>
      </c>
      <c r="E111" s="71">
        <v>14125</v>
      </c>
      <c r="F111" s="71">
        <v>8121</v>
      </c>
      <c r="G111" s="60">
        <v>3570</v>
      </c>
      <c r="H111" s="59">
        <v>521</v>
      </c>
      <c r="I111" s="60">
        <v>3049</v>
      </c>
    </row>
    <row r="112" spans="1:9" s="15" customFormat="1" ht="15" customHeight="1">
      <c r="A112" s="340" t="s">
        <v>472</v>
      </c>
      <c r="B112" s="308">
        <v>168</v>
      </c>
      <c r="C112" s="307">
        <v>2175</v>
      </c>
      <c r="D112" s="71">
        <v>21628</v>
      </c>
      <c r="E112" s="71">
        <v>13715</v>
      </c>
      <c r="F112" s="71">
        <v>7913</v>
      </c>
      <c r="G112" s="60">
        <v>3468</v>
      </c>
      <c r="H112" s="59">
        <v>498</v>
      </c>
      <c r="I112" s="60">
        <v>2970</v>
      </c>
    </row>
    <row r="113" spans="1:9" s="15" customFormat="1" ht="15" customHeight="1">
      <c r="A113" s="340" t="s">
        <v>473</v>
      </c>
      <c r="B113" s="308">
        <v>166</v>
      </c>
      <c r="C113" s="307">
        <v>2104</v>
      </c>
      <c r="D113" s="277">
        <v>20848</v>
      </c>
      <c r="E113" s="277">
        <v>13078</v>
      </c>
      <c r="F113" s="277">
        <v>7770</v>
      </c>
      <c r="G113" s="307">
        <v>3454</v>
      </c>
      <c r="H113" s="308">
        <v>481</v>
      </c>
      <c r="I113" s="307">
        <v>2973</v>
      </c>
    </row>
    <row r="114" spans="1:9" s="15" customFormat="1" ht="15" customHeight="1">
      <c r="A114" s="340" t="s">
        <v>474</v>
      </c>
      <c r="B114" s="308">
        <v>163</v>
      </c>
      <c r="C114" s="307">
        <v>2087</v>
      </c>
      <c r="D114" s="277">
        <v>20094</v>
      </c>
      <c r="E114" s="277">
        <v>12573</v>
      </c>
      <c r="F114" s="277">
        <v>7521</v>
      </c>
      <c r="G114" s="307">
        <v>3402</v>
      </c>
      <c r="H114" s="308">
        <v>466</v>
      </c>
      <c r="I114" s="307">
        <v>2936</v>
      </c>
    </row>
    <row r="115" spans="1:9" s="15" customFormat="1" ht="15" customHeight="1">
      <c r="A115" s="340" t="s">
        <v>475</v>
      </c>
      <c r="B115" s="59">
        <v>160</v>
      </c>
      <c r="C115" s="307">
        <v>2018</v>
      </c>
      <c r="D115" s="71">
        <v>19223</v>
      </c>
      <c r="E115" s="71">
        <v>11987</v>
      </c>
      <c r="F115" s="71">
        <v>7236</v>
      </c>
      <c r="G115" s="60">
        <v>3325</v>
      </c>
      <c r="H115" s="59">
        <v>455</v>
      </c>
      <c r="I115" s="60">
        <v>2870</v>
      </c>
    </row>
    <row r="116" spans="1:9" s="15" customFormat="1" ht="15" customHeight="1">
      <c r="A116" s="340" t="s">
        <v>476</v>
      </c>
      <c r="B116" s="59">
        <v>159</v>
      </c>
      <c r="C116" s="307">
        <v>1981</v>
      </c>
      <c r="D116" s="71">
        <f>SUM(E116,F116)</f>
        <v>18875</v>
      </c>
      <c r="E116" s="71">
        <v>11775</v>
      </c>
      <c r="F116" s="71">
        <v>7100</v>
      </c>
      <c r="G116" s="60">
        <f>SUM(H116,I116)</f>
        <v>3259</v>
      </c>
      <c r="H116" s="59">
        <v>434</v>
      </c>
      <c r="I116" s="60">
        <v>2825</v>
      </c>
    </row>
    <row r="117" spans="1:9" s="15" customFormat="1" ht="15" customHeight="1">
      <c r="A117" s="340" t="s">
        <v>477</v>
      </c>
      <c r="B117" s="59">
        <v>158</v>
      </c>
      <c r="C117" s="307">
        <v>1953</v>
      </c>
      <c r="D117" s="71">
        <v>18821</v>
      </c>
      <c r="E117" s="71">
        <v>11759</v>
      </c>
      <c r="F117" s="71">
        <v>7062</v>
      </c>
      <c r="G117" s="60">
        <v>3223</v>
      </c>
      <c r="H117" s="59">
        <v>427</v>
      </c>
      <c r="I117" s="60">
        <v>2796</v>
      </c>
    </row>
    <row r="118" spans="1:9" s="15" customFormat="1" ht="15" customHeight="1">
      <c r="A118" s="340" t="s">
        <v>478</v>
      </c>
      <c r="B118" s="59">
        <v>159</v>
      </c>
      <c r="C118" s="307">
        <v>1984</v>
      </c>
      <c r="D118" s="71">
        <v>19044</v>
      </c>
      <c r="E118" s="71">
        <v>11878</v>
      </c>
      <c r="F118" s="71">
        <v>7166</v>
      </c>
      <c r="G118" s="60">
        <v>3247</v>
      </c>
      <c r="H118" s="59">
        <v>428</v>
      </c>
      <c r="I118" s="60">
        <v>2819</v>
      </c>
    </row>
    <row r="119" spans="1:9" s="15" customFormat="1" ht="15" customHeight="1">
      <c r="A119" s="340" t="s">
        <v>479</v>
      </c>
      <c r="B119" s="59">
        <v>158</v>
      </c>
      <c r="C119" s="307">
        <v>1979</v>
      </c>
      <c r="D119" s="71">
        <v>18938</v>
      </c>
      <c r="E119" s="71">
        <v>11779</v>
      </c>
      <c r="F119" s="71">
        <v>7159</v>
      </c>
      <c r="G119" s="60">
        <v>3243</v>
      </c>
      <c r="H119" s="59">
        <v>438</v>
      </c>
      <c r="I119" s="60">
        <v>2805</v>
      </c>
    </row>
    <row r="120" spans="1:9" ht="15" customHeight="1">
      <c r="A120" s="327" t="s">
        <v>480</v>
      </c>
      <c r="B120" s="59">
        <v>158</v>
      </c>
      <c r="C120" s="307">
        <v>1973</v>
      </c>
      <c r="D120" s="71">
        <v>18948</v>
      </c>
      <c r="E120" s="71">
        <v>11880</v>
      </c>
      <c r="F120" s="71">
        <v>7068</v>
      </c>
      <c r="G120" s="60">
        <v>3202</v>
      </c>
      <c r="H120" s="59">
        <v>451</v>
      </c>
      <c r="I120" s="60">
        <v>2751</v>
      </c>
    </row>
    <row r="121" spans="1:9" ht="15" customHeight="1">
      <c r="A121" s="327" t="s">
        <v>481</v>
      </c>
      <c r="B121" s="68">
        <v>156</v>
      </c>
      <c r="C121" s="82">
        <v>1968</v>
      </c>
      <c r="D121" s="92">
        <v>18551</v>
      </c>
      <c r="E121" s="92">
        <v>11591</v>
      </c>
      <c r="F121" s="92">
        <v>6960</v>
      </c>
      <c r="G121" s="82">
        <v>3266</v>
      </c>
      <c r="H121" s="68">
        <v>464</v>
      </c>
      <c r="I121" s="82">
        <v>2802</v>
      </c>
    </row>
    <row r="122" spans="1:9" ht="15" customHeight="1">
      <c r="A122" s="327" t="s">
        <v>482</v>
      </c>
      <c r="B122" s="68">
        <v>155</v>
      </c>
      <c r="C122" s="82">
        <v>1951</v>
      </c>
      <c r="D122" s="92">
        <v>18707</v>
      </c>
      <c r="E122" s="92">
        <v>11734</v>
      </c>
      <c r="F122" s="92">
        <v>6973</v>
      </c>
      <c r="G122" s="82">
        <v>3294</v>
      </c>
      <c r="H122" s="68">
        <v>481</v>
      </c>
      <c r="I122" s="82">
        <v>2813</v>
      </c>
    </row>
    <row r="123" spans="1:9" ht="36" customHeight="1">
      <c r="A123" s="15"/>
      <c r="B123" s="401" t="s">
        <v>296</v>
      </c>
      <c r="C123" s="402"/>
      <c r="D123" s="404"/>
      <c r="E123" s="404"/>
      <c r="F123" s="404"/>
      <c r="G123" s="402"/>
      <c r="H123" s="405"/>
      <c r="I123" s="402"/>
    </row>
    <row r="124" spans="1:9" s="15" customFormat="1" ht="15" customHeight="1">
      <c r="A124" s="104" t="s">
        <v>74</v>
      </c>
      <c r="B124" s="68">
        <v>3</v>
      </c>
      <c r="C124" s="82">
        <v>27</v>
      </c>
      <c r="D124" s="92">
        <v>702</v>
      </c>
      <c r="E124" s="92">
        <v>367</v>
      </c>
      <c r="F124" s="92">
        <v>335</v>
      </c>
      <c r="G124" s="82">
        <v>53</v>
      </c>
      <c r="H124" s="68">
        <v>17</v>
      </c>
      <c r="I124" s="82">
        <v>36</v>
      </c>
    </row>
    <row r="125" spans="1:9" s="15" customFormat="1" ht="15" customHeight="1">
      <c r="A125" s="104" t="s">
        <v>75</v>
      </c>
      <c r="B125" s="68">
        <v>3</v>
      </c>
      <c r="C125" s="82">
        <v>29</v>
      </c>
      <c r="D125" s="92">
        <v>786</v>
      </c>
      <c r="E125" s="92">
        <v>398</v>
      </c>
      <c r="F125" s="92">
        <v>388</v>
      </c>
      <c r="G125" s="82">
        <v>55</v>
      </c>
      <c r="H125" s="68">
        <v>19</v>
      </c>
      <c r="I125" s="82">
        <v>36</v>
      </c>
    </row>
    <row r="126" spans="1:9" s="15" customFormat="1" ht="15" customHeight="1">
      <c r="A126" s="340" t="s">
        <v>484</v>
      </c>
      <c r="B126" s="68">
        <v>3</v>
      </c>
      <c r="C126" s="82">
        <v>28</v>
      </c>
      <c r="D126" s="92">
        <v>837</v>
      </c>
      <c r="E126" s="92">
        <v>425</v>
      </c>
      <c r="F126" s="92">
        <v>412</v>
      </c>
      <c r="G126" s="82">
        <v>67</v>
      </c>
      <c r="H126" s="68">
        <v>21</v>
      </c>
      <c r="I126" s="82">
        <v>46</v>
      </c>
    </row>
    <row r="127" spans="1:9" s="15" customFormat="1" ht="15" customHeight="1">
      <c r="A127" s="340" t="s">
        <v>485</v>
      </c>
      <c r="B127" s="68">
        <v>3</v>
      </c>
      <c r="C127" s="82">
        <v>29</v>
      </c>
      <c r="D127" s="92">
        <v>899</v>
      </c>
      <c r="E127" s="92">
        <v>442</v>
      </c>
      <c r="F127" s="92">
        <v>457</v>
      </c>
      <c r="G127" s="82">
        <v>76</v>
      </c>
      <c r="H127" s="68">
        <v>24</v>
      </c>
      <c r="I127" s="82">
        <v>52</v>
      </c>
    </row>
    <row r="128" spans="1:9" s="15" customFormat="1" ht="15" customHeight="1">
      <c r="A128" s="340" t="s">
        <v>486</v>
      </c>
      <c r="B128" s="68">
        <v>3</v>
      </c>
      <c r="C128" s="82">
        <v>30</v>
      </c>
      <c r="D128" s="92">
        <v>942</v>
      </c>
      <c r="E128" s="92">
        <v>456</v>
      </c>
      <c r="F128" s="92">
        <v>486</v>
      </c>
      <c r="G128" s="82">
        <v>81</v>
      </c>
      <c r="H128" s="68">
        <v>31</v>
      </c>
      <c r="I128" s="82">
        <v>50</v>
      </c>
    </row>
    <row r="129" spans="1:9" ht="15" customHeight="1">
      <c r="A129" s="340" t="s">
        <v>487</v>
      </c>
      <c r="B129" s="308">
        <v>3</v>
      </c>
      <c r="C129" s="307">
        <v>30</v>
      </c>
      <c r="D129" s="71">
        <v>990</v>
      </c>
      <c r="E129" s="71">
        <v>493</v>
      </c>
      <c r="F129" s="71">
        <v>497</v>
      </c>
      <c r="G129" s="60">
        <v>83</v>
      </c>
      <c r="H129" s="59">
        <v>32</v>
      </c>
      <c r="I129" s="60">
        <v>51</v>
      </c>
    </row>
    <row r="130" spans="1:9" ht="15" customHeight="1">
      <c r="A130" s="340" t="s">
        <v>488</v>
      </c>
      <c r="B130" s="308">
        <v>3</v>
      </c>
      <c r="C130" s="307">
        <v>31</v>
      </c>
      <c r="D130" s="71">
        <v>1029</v>
      </c>
      <c r="E130" s="71">
        <v>519</v>
      </c>
      <c r="F130" s="71">
        <v>510</v>
      </c>
      <c r="G130" s="60">
        <v>90</v>
      </c>
      <c r="H130" s="59">
        <v>35</v>
      </c>
      <c r="I130" s="60">
        <v>55</v>
      </c>
    </row>
    <row r="131" spans="1:9" ht="15" customHeight="1">
      <c r="A131" s="340" t="s">
        <v>489</v>
      </c>
      <c r="B131" s="308">
        <v>3</v>
      </c>
      <c r="C131" s="307">
        <v>32</v>
      </c>
      <c r="D131" s="71">
        <v>1044</v>
      </c>
      <c r="E131" s="71">
        <v>521</v>
      </c>
      <c r="F131" s="71">
        <v>523</v>
      </c>
      <c r="G131" s="60">
        <v>90</v>
      </c>
      <c r="H131" s="59">
        <v>32</v>
      </c>
      <c r="I131" s="60">
        <v>58</v>
      </c>
    </row>
    <row r="132" spans="1:9" ht="15" customHeight="1">
      <c r="A132" s="340" t="s">
        <v>490</v>
      </c>
      <c r="B132" s="308">
        <v>3</v>
      </c>
      <c r="C132" s="307">
        <v>33</v>
      </c>
      <c r="D132" s="71">
        <v>1060</v>
      </c>
      <c r="E132" s="71">
        <v>525</v>
      </c>
      <c r="F132" s="71">
        <v>535</v>
      </c>
      <c r="G132" s="60">
        <v>89</v>
      </c>
      <c r="H132" s="59">
        <v>35</v>
      </c>
      <c r="I132" s="60">
        <v>54</v>
      </c>
    </row>
    <row r="133" spans="1:9" ht="15" customHeight="1">
      <c r="A133" s="340" t="s">
        <v>491</v>
      </c>
      <c r="B133" s="59">
        <v>3</v>
      </c>
      <c r="C133" s="60">
        <v>34</v>
      </c>
      <c r="D133" s="71">
        <v>1099</v>
      </c>
      <c r="E133" s="71">
        <v>546</v>
      </c>
      <c r="F133" s="71">
        <v>553</v>
      </c>
      <c r="G133" s="60">
        <v>94</v>
      </c>
      <c r="H133" s="59">
        <v>42</v>
      </c>
      <c r="I133" s="60">
        <v>52</v>
      </c>
    </row>
    <row r="134" spans="1:9" ht="15" customHeight="1">
      <c r="A134" s="340" t="s">
        <v>492</v>
      </c>
      <c r="B134" s="59">
        <v>3</v>
      </c>
      <c r="C134" s="60">
        <v>35</v>
      </c>
      <c r="D134" s="71">
        <v>1135</v>
      </c>
      <c r="E134" s="71">
        <v>563</v>
      </c>
      <c r="F134" s="71">
        <v>572</v>
      </c>
      <c r="G134" s="60">
        <v>94</v>
      </c>
      <c r="H134" s="59">
        <v>36</v>
      </c>
      <c r="I134" s="60">
        <v>58</v>
      </c>
    </row>
    <row r="135" spans="1:9" ht="15" customHeight="1">
      <c r="A135" s="340" t="s">
        <v>493</v>
      </c>
      <c r="B135" s="59">
        <v>3</v>
      </c>
      <c r="C135" s="60">
        <v>36</v>
      </c>
      <c r="D135" s="71">
        <v>1136</v>
      </c>
      <c r="E135" s="71">
        <v>576</v>
      </c>
      <c r="F135" s="71">
        <v>560</v>
      </c>
      <c r="G135" s="60">
        <v>102</v>
      </c>
      <c r="H135" s="59">
        <v>37</v>
      </c>
      <c r="I135" s="60">
        <v>65</v>
      </c>
    </row>
    <row r="136" spans="1:9" s="15" customFormat="1" ht="15" customHeight="1">
      <c r="A136" s="340" t="s">
        <v>494</v>
      </c>
      <c r="B136" s="308">
        <v>3</v>
      </c>
      <c r="C136" s="307">
        <v>37</v>
      </c>
      <c r="D136" s="71">
        <v>1174</v>
      </c>
      <c r="E136" s="71">
        <v>580</v>
      </c>
      <c r="F136" s="71">
        <v>594</v>
      </c>
      <c r="G136" s="60">
        <v>102</v>
      </c>
      <c r="H136" s="59">
        <v>36</v>
      </c>
      <c r="I136" s="60">
        <v>66</v>
      </c>
    </row>
    <row r="137" spans="1:9" s="15" customFormat="1" ht="15" customHeight="1">
      <c r="A137" s="340" t="s">
        <v>495</v>
      </c>
      <c r="B137" s="308">
        <v>3</v>
      </c>
      <c r="C137" s="307">
        <v>38</v>
      </c>
      <c r="D137" s="71">
        <v>1202</v>
      </c>
      <c r="E137" s="71">
        <v>585</v>
      </c>
      <c r="F137" s="71">
        <v>617</v>
      </c>
      <c r="G137" s="60">
        <v>105</v>
      </c>
      <c r="H137" s="59">
        <v>36</v>
      </c>
      <c r="I137" s="60">
        <v>69</v>
      </c>
    </row>
    <row r="138" spans="1:9" s="15" customFormat="1" ht="15" customHeight="1">
      <c r="A138" s="340" t="s">
        <v>496</v>
      </c>
      <c r="B138" s="308">
        <v>3</v>
      </c>
      <c r="C138" s="307">
        <v>38</v>
      </c>
      <c r="D138" s="71">
        <v>1218</v>
      </c>
      <c r="E138" s="71">
        <v>586</v>
      </c>
      <c r="F138" s="71">
        <v>632</v>
      </c>
      <c r="G138" s="60">
        <v>100</v>
      </c>
      <c r="H138" s="59">
        <v>32</v>
      </c>
      <c r="I138" s="60">
        <v>68</v>
      </c>
    </row>
    <row r="139" spans="1:9" s="15" customFormat="1" ht="15" customHeight="1">
      <c r="A139" s="340" t="s">
        <v>497</v>
      </c>
      <c r="B139" s="59">
        <v>3</v>
      </c>
      <c r="C139" s="307">
        <v>40</v>
      </c>
      <c r="D139" s="71">
        <v>1278</v>
      </c>
      <c r="E139" s="71">
        <v>628</v>
      </c>
      <c r="F139" s="71">
        <v>650</v>
      </c>
      <c r="G139" s="60">
        <v>103</v>
      </c>
      <c r="H139" s="59">
        <v>36</v>
      </c>
      <c r="I139" s="60">
        <v>67</v>
      </c>
    </row>
    <row r="140" spans="1:9" s="15" customFormat="1" ht="15" customHeight="1">
      <c r="A140" s="340" t="s">
        <v>498</v>
      </c>
      <c r="B140" s="59">
        <v>3</v>
      </c>
      <c r="C140" s="307">
        <v>41</v>
      </c>
      <c r="D140" s="71">
        <f>SUM(E140,F140)</f>
        <v>1300</v>
      </c>
      <c r="E140" s="71">
        <v>635</v>
      </c>
      <c r="F140" s="71">
        <v>665</v>
      </c>
      <c r="G140" s="60">
        <f>SUM(H140,I140)</f>
        <v>105</v>
      </c>
      <c r="H140" s="59">
        <v>36</v>
      </c>
      <c r="I140" s="60">
        <v>69</v>
      </c>
    </row>
    <row r="141" spans="1:9" s="15" customFormat="1" ht="15" customHeight="1">
      <c r="A141" s="340" t="s">
        <v>499</v>
      </c>
      <c r="B141" s="59">
        <v>3</v>
      </c>
      <c r="C141" s="307">
        <v>40</v>
      </c>
      <c r="D141" s="71">
        <v>1314</v>
      </c>
      <c r="E141" s="71">
        <v>630</v>
      </c>
      <c r="F141" s="71">
        <v>684</v>
      </c>
      <c r="G141" s="60">
        <v>109</v>
      </c>
      <c r="H141" s="59">
        <v>38</v>
      </c>
      <c r="I141" s="60">
        <v>71</v>
      </c>
    </row>
    <row r="142" spans="1:9" s="15" customFormat="1" ht="15" customHeight="1">
      <c r="A142" s="340" t="s">
        <v>500</v>
      </c>
      <c r="B142" s="59">
        <v>3</v>
      </c>
      <c r="C142" s="307">
        <f>52-11</f>
        <v>41</v>
      </c>
      <c r="D142" s="71">
        <v>1363</v>
      </c>
      <c r="E142" s="71">
        <v>651</v>
      </c>
      <c r="F142" s="71">
        <v>712</v>
      </c>
      <c r="G142" s="60">
        <v>119</v>
      </c>
      <c r="H142" s="59">
        <v>39</v>
      </c>
      <c r="I142" s="60">
        <v>80</v>
      </c>
    </row>
    <row r="143" spans="1:9" s="15" customFormat="1" ht="15" customHeight="1">
      <c r="A143" s="340" t="s">
        <v>501</v>
      </c>
      <c r="B143" s="59">
        <v>5</v>
      </c>
      <c r="C143" s="307">
        <v>47</v>
      </c>
      <c r="D143" s="71">
        <v>1426</v>
      </c>
      <c r="E143" s="71">
        <v>677</v>
      </c>
      <c r="F143" s="71">
        <v>749</v>
      </c>
      <c r="G143" s="60">
        <v>123</v>
      </c>
      <c r="H143" s="59">
        <v>38</v>
      </c>
      <c r="I143" s="60">
        <v>85</v>
      </c>
    </row>
    <row r="144" spans="1:9" ht="15" customHeight="1">
      <c r="A144" s="327" t="s">
        <v>502</v>
      </c>
      <c r="B144" s="59">
        <v>5</v>
      </c>
      <c r="C144" s="307">
        <v>49</v>
      </c>
      <c r="D144" s="71">
        <v>1494</v>
      </c>
      <c r="E144" s="71">
        <v>718</v>
      </c>
      <c r="F144" s="71">
        <v>776</v>
      </c>
      <c r="G144" s="60">
        <v>126</v>
      </c>
      <c r="H144" s="59">
        <v>39</v>
      </c>
      <c r="I144" s="60">
        <v>87</v>
      </c>
    </row>
    <row r="145" spans="1:9" ht="15" customHeight="1">
      <c r="A145" s="327" t="s">
        <v>503</v>
      </c>
      <c r="B145" s="68">
        <v>5</v>
      </c>
      <c r="C145" s="82">
        <v>52</v>
      </c>
      <c r="D145" s="92">
        <v>1564</v>
      </c>
      <c r="E145" s="92">
        <v>747</v>
      </c>
      <c r="F145" s="92">
        <v>817</v>
      </c>
      <c r="G145" s="82">
        <v>129</v>
      </c>
      <c r="H145" s="68">
        <v>42</v>
      </c>
      <c r="I145" s="82">
        <v>87</v>
      </c>
    </row>
    <row r="146" spans="1:9" ht="15" customHeight="1">
      <c r="A146" s="327" t="s">
        <v>504</v>
      </c>
      <c r="B146" s="68">
        <v>6</v>
      </c>
      <c r="C146" s="82">
        <v>55</v>
      </c>
      <c r="D146" s="92">
        <v>1671</v>
      </c>
      <c r="E146" s="92">
        <v>803</v>
      </c>
      <c r="F146" s="92">
        <v>868</v>
      </c>
      <c r="G146" s="82">
        <v>134</v>
      </c>
      <c r="H146" s="68">
        <v>44</v>
      </c>
      <c r="I146" s="82">
        <v>90</v>
      </c>
    </row>
    <row r="147" spans="1:9" s="9" customFormat="1" ht="24" customHeight="1">
      <c r="A147" s="9" t="s">
        <v>281</v>
      </c>
      <c r="B147" s="78"/>
      <c r="C147" s="78"/>
      <c r="D147" s="78"/>
      <c r="E147" s="78"/>
      <c r="F147" s="78"/>
      <c r="G147" s="78"/>
      <c r="H147" s="78"/>
      <c r="I147" s="78"/>
    </row>
    <row r="148" spans="1:9" ht="12" customHeight="1">
      <c r="A148" s="9" t="s">
        <v>89</v>
      </c>
      <c r="B148" s="86"/>
      <c r="C148" s="87"/>
      <c r="D148" s="88"/>
      <c r="E148" s="88"/>
      <c r="F148" s="88"/>
      <c r="G148" s="87"/>
      <c r="H148" s="86"/>
      <c r="I148" s="87"/>
    </row>
    <row r="149" spans="1:9" ht="12" customHeight="1">
      <c r="A149" s="96" t="s">
        <v>103</v>
      </c>
      <c r="B149" s="86"/>
      <c r="C149" s="87"/>
      <c r="D149" s="88"/>
      <c r="E149" s="88"/>
      <c r="F149" s="88"/>
      <c r="G149" s="87"/>
      <c r="H149" s="86"/>
      <c r="I149" s="87"/>
    </row>
    <row r="150" spans="1:9" ht="12" customHeight="1">
      <c r="A150" s="9" t="s">
        <v>104</v>
      </c>
      <c r="B150" s="86"/>
      <c r="C150" s="87"/>
      <c r="D150" s="88"/>
      <c r="E150" s="88"/>
      <c r="F150" s="88"/>
      <c r="G150" s="87"/>
      <c r="H150" s="86"/>
      <c r="I150" s="87"/>
    </row>
    <row r="151" spans="1:9" ht="12" customHeight="1">
      <c r="A151" s="47" t="s">
        <v>466</v>
      </c>
      <c r="B151" s="9"/>
      <c r="C151" s="9"/>
      <c r="D151" s="9"/>
      <c r="E151" s="9"/>
      <c r="F151" s="9"/>
      <c r="G151" s="9"/>
      <c r="H151" s="9"/>
      <c r="I151" s="9"/>
    </row>
    <row r="152" spans="1:9" ht="12" customHeight="1">
      <c r="A152" s="47" t="s">
        <v>483</v>
      </c>
      <c r="B152" s="9"/>
      <c r="C152" s="9"/>
      <c r="D152" s="9"/>
      <c r="E152" s="9"/>
      <c r="F152" s="9"/>
      <c r="G152" s="9"/>
      <c r="H152" s="9"/>
      <c r="I152" s="9"/>
    </row>
    <row r="153" spans="1:9" ht="12" customHeight="1">
      <c r="A153" s="47" t="s">
        <v>505</v>
      </c>
      <c r="B153" s="9"/>
      <c r="C153" s="9"/>
      <c r="D153" s="9"/>
      <c r="E153" s="9"/>
      <c r="F153" s="9"/>
      <c r="G153" s="9"/>
      <c r="H153" s="9"/>
      <c r="I153" s="9"/>
    </row>
    <row r="154" spans="1:9"/>
    <row r="155" spans="1:9"/>
    <row r="156" spans="1:9"/>
    <row r="157" spans="1:9"/>
    <row r="158" spans="1:9"/>
    <row r="159" spans="1:9"/>
    <row r="160" spans="1:9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hidden="1" customHeight="1"/>
    <row r="707" ht="12" hidden="1" customHeight="1"/>
    <row r="708" ht="12" hidden="1" customHeight="1"/>
    <row r="709" ht="12" hidden="1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</sheetData>
  <mergeCells count="12">
    <mergeCell ref="A1:I1"/>
    <mergeCell ref="A2:A3"/>
    <mergeCell ref="B2:B3"/>
    <mergeCell ref="C2:C3"/>
    <mergeCell ref="D2:F2"/>
    <mergeCell ref="G2:I2"/>
    <mergeCell ref="B75:I75"/>
    <mergeCell ref="B123:I123"/>
    <mergeCell ref="B28:I28"/>
    <mergeCell ref="B99:I99"/>
    <mergeCell ref="B51:I51"/>
    <mergeCell ref="B4:I4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4" manualBreakCount="4">
    <brk id="50" max="8" man="1"/>
    <brk id="74" max="8" man="1"/>
    <brk id="98" max="16383" man="1"/>
    <brk id="122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3" enableFormatConditionsCalculation="0">
    <tabColor rgb="FF00B050"/>
  </sheetPr>
  <dimension ref="A1:G214"/>
  <sheetViews>
    <sheetView showGridLines="0" zoomScaleNormal="100" workbookViewId="0">
      <selection activeCell="J14" sqref="J14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48" customHeight="1">
      <c r="A1" s="413" t="s">
        <v>462</v>
      </c>
      <c r="B1" s="414"/>
      <c r="C1" s="414"/>
      <c r="D1" s="414"/>
      <c r="E1" s="414"/>
      <c r="F1" s="414"/>
    </row>
    <row r="2" spans="1:6" ht="15" customHeight="1">
      <c r="A2" s="441" t="s">
        <v>254</v>
      </c>
      <c r="B2" s="479" t="s">
        <v>252</v>
      </c>
      <c r="C2" s="479" t="s">
        <v>310</v>
      </c>
      <c r="D2" s="481" t="s">
        <v>309</v>
      </c>
      <c r="E2" s="482"/>
      <c r="F2" s="482"/>
    </row>
    <row r="3" spans="1:6" ht="30" customHeight="1">
      <c r="A3" s="443"/>
      <c r="B3" s="480"/>
      <c r="C3" s="480"/>
      <c r="D3" s="26" t="s">
        <v>276</v>
      </c>
      <c r="E3" s="26" t="s">
        <v>277</v>
      </c>
      <c r="F3" s="3" t="s">
        <v>278</v>
      </c>
    </row>
    <row r="4" spans="1:6" ht="24" customHeight="1">
      <c r="A4" s="236" t="s">
        <v>289</v>
      </c>
      <c r="B4" s="293" t="s">
        <v>241</v>
      </c>
      <c r="C4" s="81">
        <v>15</v>
      </c>
      <c r="D4" s="251">
        <v>126</v>
      </c>
      <c r="E4" s="251">
        <v>86</v>
      </c>
      <c r="F4" s="81">
        <v>40</v>
      </c>
    </row>
    <row r="5" spans="1:6">
      <c r="A5" s="237"/>
      <c r="B5" s="162">
        <v>2</v>
      </c>
      <c r="C5" s="81">
        <v>12</v>
      </c>
      <c r="D5" s="251">
        <v>116</v>
      </c>
      <c r="E5" s="251">
        <v>79</v>
      </c>
      <c r="F5" s="81">
        <v>37</v>
      </c>
    </row>
    <row r="6" spans="1:6">
      <c r="A6" s="237"/>
      <c r="B6" s="162">
        <v>3</v>
      </c>
      <c r="C6" s="81">
        <v>15</v>
      </c>
      <c r="D6" s="251">
        <v>141</v>
      </c>
      <c r="E6" s="251">
        <v>101</v>
      </c>
      <c r="F6" s="81">
        <v>40</v>
      </c>
    </row>
    <row r="7" spans="1:6" ht="13.5">
      <c r="A7" s="237"/>
      <c r="B7" s="293" t="s">
        <v>243</v>
      </c>
      <c r="C7" s="81">
        <v>19</v>
      </c>
      <c r="D7" s="251">
        <v>179</v>
      </c>
      <c r="E7" s="251">
        <v>116</v>
      </c>
      <c r="F7" s="81">
        <v>63</v>
      </c>
    </row>
    <row r="8" spans="1:6" ht="12" customHeight="1">
      <c r="A8" s="237"/>
      <c r="B8" s="293">
        <v>5</v>
      </c>
      <c r="C8" s="81">
        <v>13</v>
      </c>
      <c r="D8" s="251">
        <v>143</v>
      </c>
      <c r="E8" s="251">
        <v>93</v>
      </c>
      <c r="F8" s="81">
        <v>50</v>
      </c>
    </row>
    <row r="9" spans="1:6" ht="12" customHeight="1">
      <c r="A9" s="237"/>
      <c r="B9" s="293">
        <v>6</v>
      </c>
      <c r="C9" s="81">
        <v>17</v>
      </c>
      <c r="D9" s="251">
        <v>174</v>
      </c>
      <c r="E9" s="251">
        <v>107</v>
      </c>
      <c r="F9" s="81">
        <v>67</v>
      </c>
    </row>
    <row r="10" spans="1:6" ht="12" customHeight="1">
      <c r="A10" s="237"/>
      <c r="B10" s="293">
        <v>7</v>
      </c>
      <c r="C10" s="81">
        <v>13</v>
      </c>
      <c r="D10" s="251">
        <v>152</v>
      </c>
      <c r="E10" s="251">
        <v>87</v>
      </c>
      <c r="F10" s="81">
        <v>65</v>
      </c>
    </row>
    <row r="11" spans="1:6" ht="12" customHeight="1">
      <c r="A11" s="237"/>
      <c r="B11" s="293">
        <v>8</v>
      </c>
      <c r="C11" s="81">
        <v>14</v>
      </c>
      <c r="D11" s="251">
        <v>147</v>
      </c>
      <c r="E11" s="251">
        <v>96</v>
      </c>
      <c r="F11" s="81">
        <v>51</v>
      </c>
    </row>
    <row r="12" spans="1:6" ht="12" customHeight="1">
      <c r="A12" s="237"/>
      <c r="B12" s="293">
        <v>9</v>
      </c>
      <c r="C12" s="81">
        <v>11</v>
      </c>
      <c r="D12" s="251">
        <v>128</v>
      </c>
      <c r="E12" s="251">
        <v>73</v>
      </c>
      <c r="F12" s="81">
        <v>55</v>
      </c>
    </row>
    <row r="13" spans="1:6" ht="12" customHeight="1">
      <c r="A13" s="237"/>
      <c r="B13" s="293">
        <v>10</v>
      </c>
      <c r="C13" s="81">
        <v>6</v>
      </c>
      <c r="D13" s="251">
        <v>59</v>
      </c>
      <c r="E13" s="251">
        <v>37</v>
      </c>
      <c r="F13" s="81">
        <v>22</v>
      </c>
    </row>
    <row r="14" spans="1:6" ht="18" customHeight="1">
      <c r="A14" s="237"/>
      <c r="B14" s="293" t="s">
        <v>312</v>
      </c>
      <c r="C14" s="81">
        <v>7</v>
      </c>
      <c r="D14" s="251">
        <v>45</v>
      </c>
      <c r="E14" s="251">
        <v>25</v>
      </c>
      <c r="F14" s="81">
        <v>20</v>
      </c>
    </row>
    <row r="15" spans="1:6" ht="12" customHeight="1">
      <c r="A15" s="237"/>
      <c r="B15" s="293" t="s">
        <v>298</v>
      </c>
      <c r="C15" s="81">
        <v>10</v>
      </c>
      <c r="D15" s="251">
        <v>65</v>
      </c>
      <c r="E15" s="251">
        <v>42</v>
      </c>
      <c r="F15" s="81">
        <v>23</v>
      </c>
    </row>
    <row r="16" spans="1:6" ht="12" customHeight="1">
      <c r="A16" s="237"/>
      <c r="B16" s="293" t="s">
        <v>299</v>
      </c>
      <c r="C16" s="81">
        <v>9</v>
      </c>
      <c r="D16" s="251">
        <v>69</v>
      </c>
      <c r="E16" s="251">
        <v>44</v>
      </c>
      <c r="F16" s="81">
        <v>25</v>
      </c>
    </row>
    <row r="17" spans="1:6" ht="12" customHeight="1">
      <c r="A17" s="237"/>
      <c r="B17" s="293" t="s">
        <v>300</v>
      </c>
      <c r="C17" s="81">
        <v>9</v>
      </c>
      <c r="D17" s="251">
        <v>70</v>
      </c>
      <c r="E17" s="251">
        <v>41</v>
      </c>
      <c r="F17" s="81">
        <v>29</v>
      </c>
    </row>
    <row r="18" spans="1:6" s="1" customFormat="1" ht="18" customHeight="1">
      <c r="A18" s="239"/>
      <c r="B18" s="294" t="s">
        <v>240</v>
      </c>
      <c r="C18" s="73">
        <v>170</v>
      </c>
      <c r="D18" s="52">
        <v>1614</v>
      </c>
      <c r="E18" s="52">
        <v>1027</v>
      </c>
      <c r="F18" s="73">
        <v>587</v>
      </c>
    </row>
    <row r="19" spans="1:6" ht="24" customHeight="1">
      <c r="A19" s="237" t="s">
        <v>120</v>
      </c>
      <c r="B19" s="162">
        <v>1</v>
      </c>
      <c r="C19" s="81">
        <v>6</v>
      </c>
      <c r="D19" s="251">
        <v>51</v>
      </c>
      <c r="E19" s="251">
        <v>33</v>
      </c>
      <c r="F19" s="81">
        <v>18</v>
      </c>
    </row>
    <row r="20" spans="1:6">
      <c r="A20" s="241"/>
      <c r="B20" s="162">
        <v>2</v>
      </c>
      <c r="C20" s="81">
        <v>10</v>
      </c>
      <c r="D20" s="251">
        <v>81</v>
      </c>
      <c r="E20" s="251">
        <v>59</v>
      </c>
      <c r="F20" s="81">
        <v>22</v>
      </c>
    </row>
    <row r="21" spans="1:6">
      <c r="A21" s="237"/>
      <c r="B21" s="162">
        <v>3</v>
      </c>
      <c r="C21" s="81">
        <v>11</v>
      </c>
      <c r="D21" s="251">
        <v>105</v>
      </c>
      <c r="E21" s="251">
        <v>73</v>
      </c>
      <c r="F21" s="81">
        <v>32</v>
      </c>
    </row>
    <row r="22" spans="1:6">
      <c r="A22" s="237"/>
      <c r="B22" s="162">
        <v>4</v>
      </c>
      <c r="C22" s="81">
        <v>12</v>
      </c>
      <c r="D22" s="251">
        <v>122</v>
      </c>
      <c r="E22" s="251">
        <v>76</v>
      </c>
      <c r="F22" s="81">
        <v>46</v>
      </c>
    </row>
    <row r="23" spans="1:6" ht="12" customHeight="1">
      <c r="A23" s="10"/>
      <c r="B23" s="293">
        <v>5</v>
      </c>
      <c r="C23" s="81">
        <v>10</v>
      </c>
      <c r="D23" s="251">
        <v>117</v>
      </c>
      <c r="E23" s="251">
        <v>73</v>
      </c>
      <c r="F23" s="81">
        <v>44</v>
      </c>
    </row>
    <row r="24" spans="1:6" ht="12" customHeight="1">
      <c r="A24" s="10"/>
      <c r="B24" s="293">
        <v>6</v>
      </c>
      <c r="C24" s="81">
        <v>10</v>
      </c>
      <c r="D24" s="251">
        <v>121</v>
      </c>
      <c r="E24" s="251">
        <v>80</v>
      </c>
      <c r="F24" s="81">
        <v>41</v>
      </c>
    </row>
    <row r="25" spans="1:6" ht="12" customHeight="1">
      <c r="A25" s="10"/>
      <c r="B25" s="293">
        <v>7</v>
      </c>
      <c r="C25" s="81">
        <v>8</v>
      </c>
      <c r="D25" s="251">
        <v>101</v>
      </c>
      <c r="E25" s="251">
        <v>62</v>
      </c>
      <c r="F25" s="81">
        <v>39</v>
      </c>
    </row>
    <row r="26" spans="1:6" ht="12" customHeight="1">
      <c r="A26" s="10"/>
      <c r="B26" s="293">
        <v>8</v>
      </c>
      <c r="C26" s="81">
        <v>10</v>
      </c>
      <c r="D26" s="251">
        <v>136</v>
      </c>
      <c r="E26" s="251">
        <v>68</v>
      </c>
      <c r="F26" s="81">
        <v>68</v>
      </c>
    </row>
    <row r="27" spans="1:6" ht="12" customHeight="1">
      <c r="A27" s="10"/>
      <c r="B27" s="293">
        <v>9</v>
      </c>
      <c r="C27" s="81">
        <v>9</v>
      </c>
      <c r="D27" s="251">
        <v>106</v>
      </c>
      <c r="E27" s="251">
        <v>67</v>
      </c>
      <c r="F27" s="81">
        <v>39</v>
      </c>
    </row>
    <row r="28" spans="1:6" ht="12" customHeight="1">
      <c r="A28" s="10"/>
      <c r="B28" s="293">
        <v>10</v>
      </c>
      <c r="C28" s="81">
        <v>1</v>
      </c>
      <c r="D28" s="251">
        <v>9</v>
      </c>
      <c r="E28" s="251">
        <v>7</v>
      </c>
      <c r="F28" s="81">
        <v>2</v>
      </c>
    </row>
    <row r="29" spans="1:6" ht="18" customHeight="1">
      <c r="A29" s="10"/>
      <c r="B29" s="293" t="s">
        <v>312</v>
      </c>
      <c r="C29" s="81">
        <v>6</v>
      </c>
      <c r="D29" s="251">
        <v>43</v>
      </c>
      <c r="E29" s="251">
        <v>29</v>
      </c>
      <c r="F29" s="81">
        <v>14</v>
      </c>
    </row>
    <row r="30" spans="1:6" ht="12" customHeight="1">
      <c r="A30" s="10"/>
      <c r="B30" s="293" t="s">
        <v>298</v>
      </c>
      <c r="C30" s="81">
        <v>8</v>
      </c>
      <c r="D30" s="251">
        <v>54</v>
      </c>
      <c r="E30" s="251">
        <v>28</v>
      </c>
      <c r="F30" s="81">
        <v>26</v>
      </c>
    </row>
    <row r="31" spans="1:6" ht="12" customHeight="1">
      <c r="A31" s="10"/>
      <c r="B31" s="293" t="s">
        <v>299</v>
      </c>
      <c r="C31" s="81">
        <v>12</v>
      </c>
      <c r="D31" s="251">
        <v>85</v>
      </c>
      <c r="E31" s="251">
        <v>54</v>
      </c>
      <c r="F31" s="81">
        <v>31</v>
      </c>
    </row>
    <row r="32" spans="1:6" ht="12" customHeight="1">
      <c r="A32" s="10"/>
      <c r="B32" s="293" t="s">
        <v>300</v>
      </c>
      <c r="C32" s="81">
        <v>12</v>
      </c>
      <c r="D32" s="251">
        <v>91</v>
      </c>
      <c r="E32" s="251">
        <v>56</v>
      </c>
      <c r="F32" s="81">
        <v>35</v>
      </c>
    </row>
    <row r="33" spans="1:7" ht="18" customHeight="1">
      <c r="A33" s="10"/>
      <c r="B33" s="294" t="s">
        <v>240</v>
      </c>
      <c r="C33" s="73">
        <v>125</v>
      </c>
      <c r="D33" s="52">
        <v>1222</v>
      </c>
      <c r="E33" s="52">
        <v>765</v>
      </c>
      <c r="F33" s="73">
        <v>457</v>
      </c>
    </row>
    <row r="34" spans="1:7" ht="24" customHeight="1">
      <c r="A34" s="237" t="s">
        <v>121</v>
      </c>
      <c r="B34" s="162">
        <v>1</v>
      </c>
      <c r="C34" s="81">
        <v>10</v>
      </c>
      <c r="D34" s="251">
        <v>91</v>
      </c>
      <c r="E34" s="251">
        <v>52</v>
      </c>
      <c r="F34" s="81">
        <v>39</v>
      </c>
    </row>
    <row r="35" spans="1:7">
      <c r="A35" s="10"/>
      <c r="B35" s="162">
        <v>2</v>
      </c>
      <c r="C35" s="81">
        <v>15</v>
      </c>
      <c r="D35" s="251">
        <v>128</v>
      </c>
      <c r="E35" s="251">
        <v>81</v>
      </c>
      <c r="F35" s="81">
        <v>47</v>
      </c>
    </row>
    <row r="36" spans="1:7">
      <c r="A36" s="10"/>
      <c r="B36" s="162">
        <v>3</v>
      </c>
      <c r="C36" s="81">
        <v>16</v>
      </c>
      <c r="D36" s="251">
        <v>146</v>
      </c>
      <c r="E36" s="251">
        <v>83</v>
      </c>
      <c r="F36" s="81">
        <v>63</v>
      </c>
    </row>
    <row r="37" spans="1:7">
      <c r="A37" s="10"/>
      <c r="B37" s="162">
        <v>4</v>
      </c>
      <c r="C37" s="81">
        <v>15</v>
      </c>
      <c r="D37" s="251">
        <v>151</v>
      </c>
      <c r="E37" s="251">
        <v>101</v>
      </c>
      <c r="F37" s="81">
        <v>50</v>
      </c>
    </row>
    <row r="38" spans="1:7" ht="12" customHeight="1">
      <c r="A38" s="10"/>
      <c r="B38" s="293">
        <v>6</v>
      </c>
      <c r="C38" s="81">
        <v>14</v>
      </c>
      <c r="D38" s="251">
        <v>179</v>
      </c>
      <c r="E38" s="251">
        <v>116</v>
      </c>
      <c r="F38" s="81">
        <v>63</v>
      </c>
    </row>
    <row r="39" spans="1:7" ht="12" customHeight="1">
      <c r="A39" s="10"/>
      <c r="B39" s="293">
        <v>7</v>
      </c>
      <c r="C39" s="81">
        <v>14</v>
      </c>
      <c r="D39" s="251">
        <v>195</v>
      </c>
      <c r="E39" s="251">
        <v>116</v>
      </c>
      <c r="F39" s="81">
        <v>79</v>
      </c>
    </row>
    <row r="40" spans="1:7" ht="12" customHeight="1">
      <c r="A40" s="10"/>
      <c r="B40" s="293">
        <v>8</v>
      </c>
      <c r="C40" s="81">
        <v>13</v>
      </c>
      <c r="D40" s="251">
        <v>166</v>
      </c>
      <c r="E40" s="251">
        <v>95</v>
      </c>
      <c r="F40" s="81">
        <v>71</v>
      </c>
    </row>
    <row r="41" spans="1:7">
      <c r="A41" s="10"/>
      <c r="B41" s="293">
        <v>9</v>
      </c>
      <c r="C41" s="81">
        <v>11</v>
      </c>
      <c r="D41" s="251">
        <v>129</v>
      </c>
      <c r="E41" s="251">
        <v>78</v>
      </c>
      <c r="F41" s="81">
        <v>51</v>
      </c>
    </row>
    <row r="42" spans="1:7" ht="12" customHeight="1">
      <c r="A42" s="10"/>
      <c r="B42" s="293">
        <v>10</v>
      </c>
      <c r="C42" s="81">
        <v>2</v>
      </c>
      <c r="D42" s="251">
        <v>23</v>
      </c>
      <c r="E42" s="251">
        <v>14</v>
      </c>
      <c r="F42" s="81">
        <v>9</v>
      </c>
    </row>
    <row r="43" spans="1:7" ht="18" customHeight="1">
      <c r="A43" s="237"/>
      <c r="B43" s="293" t="s">
        <v>312</v>
      </c>
      <c r="C43" s="81">
        <v>4</v>
      </c>
      <c r="D43" s="251">
        <v>31</v>
      </c>
      <c r="E43" s="251">
        <v>21</v>
      </c>
      <c r="F43" s="81">
        <v>10</v>
      </c>
    </row>
    <row r="44" spans="1:7" ht="12" customHeight="1">
      <c r="A44" s="237"/>
      <c r="B44" s="293" t="s">
        <v>298</v>
      </c>
      <c r="C44" s="81">
        <v>7</v>
      </c>
      <c r="D44" s="251">
        <v>52</v>
      </c>
      <c r="E44" s="251">
        <v>30</v>
      </c>
      <c r="F44" s="81">
        <v>22</v>
      </c>
    </row>
    <row r="45" spans="1:7" ht="12" customHeight="1">
      <c r="A45" s="237"/>
      <c r="B45" s="293" t="s">
        <v>299</v>
      </c>
      <c r="C45" s="81">
        <v>7</v>
      </c>
      <c r="D45" s="251">
        <v>54</v>
      </c>
      <c r="E45" s="251">
        <v>34</v>
      </c>
      <c r="F45" s="81">
        <v>20</v>
      </c>
    </row>
    <row r="46" spans="1:7" ht="12" customHeight="1">
      <c r="A46" s="10"/>
      <c r="B46" s="293" t="s">
        <v>300</v>
      </c>
      <c r="C46" s="81">
        <v>9</v>
      </c>
      <c r="D46" s="251">
        <v>75</v>
      </c>
      <c r="E46" s="251">
        <v>54</v>
      </c>
      <c r="F46" s="81">
        <v>21</v>
      </c>
    </row>
    <row r="47" spans="1:7" ht="18" customHeight="1">
      <c r="A47" s="237"/>
      <c r="B47" s="294" t="s">
        <v>240</v>
      </c>
      <c r="C47" s="73">
        <v>148</v>
      </c>
      <c r="D47" s="52">
        <v>1557</v>
      </c>
      <c r="E47" s="52">
        <v>956</v>
      </c>
      <c r="F47" s="73">
        <v>601</v>
      </c>
      <c r="G47" s="1"/>
    </row>
    <row r="48" spans="1:7" ht="24" customHeight="1">
      <c r="A48" s="237" t="s">
        <v>290</v>
      </c>
      <c r="B48" s="162">
        <v>1</v>
      </c>
      <c r="C48" s="81">
        <v>6</v>
      </c>
      <c r="D48" s="251">
        <v>43</v>
      </c>
      <c r="E48" s="251">
        <v>23</v>
      </c>
      <c r="F48" s="81">
        <v>20</v>
      </c>
    </row>
    <row r="49" spans="1:6">
      <c r="A49" s="10"/>
      <c r="B49" s="162">
        <v>2</v>
      </c>
      <c r="C49" s="81">
        <v>9</v>
      </c>
      <c r="D49" s="251">
        <v>66</v>
      </c>
      <c r="E49" s="251">
        <v>42</v>
      </c>
      <c r="F49" s="81">
        <v>24</v>
      </c>
    </row>
    <row r="50" spans="1:6">
      <c r="A50" s="10"/>
      <c r="B50" s="162">
        <v>3</v>
      </c>
      <c r="C50" s="81">
        <v>7</v>
      </c>
      <c r="D50" s="251">
        <v>69</v>
      </c>
      <c r="E50" s="251">
        <v>49</v>
      </c>
      <c r="F50" s="81">
        <v>20</v>
      </c>
    </row>
    <row r="51" spans="1:6">
      <c r="A51" s="10"/>
      <c r="B51" s="162">
        <v>4</v>
      </c>
      <c r="C51" s="81">
        <v>6</v>
      </c>
      <c r="D51" s="251">
        <v>67</v>
      </c>
      <c r="E51" s="251">
        <v>47</v>
      </c>
      <c r="F51" s="81">
        <v>20</v>
      </c>
    </row>
    <row r="52" spans="1:6" ht="12" customHeight="1">
      <c r="A52" s="10"/>
      <c r="B52" s="162">
        <v>5</v>
      </c>
      <c r="C52" s="81">
        <v>6</v>
      </c>
      <c r="D52" s="251">
        <v>76</v>
      </c>
      <c r="E52" s="251">
        <v>41</v>
      </c>
      <c r="F52" s="81">
        <v>35</v>
      </c>
    </row>
    <row r="53" spans="1:6" ht="12" customHeight="1">
      <c r="A53" s="10"/>
      <c r="B53" s="162">
        <v>6</v>
      </c>
      <c r="C53" s="81">
        <v>9</v>
      </c>
      <c r="D53" s="251">
        <v>103</v>
      </c>
      <c r="E53" s="251">
        <v>61</v>
      </c>
      <c r="F53" s="81">
        <v>42</v>
      </c>
    </row>
    <row r="54" spans="1:6" ht="12" customHeight="1">
      <c r="A54" s="10"/>
      <c r="B54" s="162">
        <v>7</v>
      </c>
      <c r="C54" s="81">
        <v>7</v>
      </c>
      <c r="D54" s="251">
        <v>83</v>
      </c>
      <c r="E54" s="251">
        <v>47</v>
      </c>
      <c r="F54" s="81">
        <v>36</v>
      </c>
    </row>
    <row r="55" spans="1:6" ht="12" customHeight="1">
      <c r="A55" s="10"/>
      <c r="B55" s="162">
        <v>8</v>
      </c>
      <c r="C55" s="81">
        <v>5</v>
      </c>
      <c r="D55" s="251">
        <v>75</v>
      </c>
      <c r="E55" s="251">
        <v>40</v>
      </c>
      <c r="F55" s="81">
        <v>35</v>
      </c>
    </row>
    <row r="56" spans="1:6" ht="12" customHeight="1">
      <c r="A56" s="10"/>
      <c r="B56" s="162">
        <v>9</v>
      </c>
      <c r="C56" s="81">
        <v>8</v>
      </c>
      <c r="D56" s="251">
        <v>94</v>
      </c>
      <c r="E56" s="251">
        <v>52</v>
      </c>
      <c r="F56" s="81">
        <v>42</v>
      </c>
    </row>
    <row r="57" spans="1:6" ht="12" customHeight="1">
      <c r="A57" s="10"/>
      <c r="B57" s="126">
        <v>10</v>
      </c>
      <c r="C57" s="81">
        <v>3</v>
      </c>
      <c r="D57" s="251">
        <v>34</v>
      </c>
      <c r="E57" s="251">
        <v>20</v>
      </c>
      <c r="F57" s="81">
        <v>14</v>
      </c>
    </row>
    <row r="58" spans="1:6" ht="18" customHeight="1">
      <c r="A58" s="10"/>
      <c r="B58" s="238" t="s">
        <v>312</v>
      </c>
      <c r="C58" s="81">
        <v>2</v>
      </c>
      <c r="D58" s="251">
        <v>11</v>
      </c>
      <c r="E58" s="251">
        <v>8</v>
      </c>
      <c r="F58" s="81">
        <v>3</v>
      </c>
    </row>
    <row r="59" spans="1:6" ht="12" customHeight="1">
      <c r="A59" s="10"/>
      <c r="B59" s="238" t="s">
        <v>298</v>
      </c>
      <c r="C59" s="81">
        <v>5</v>
      </c>
      <c r="D59" s="251">
        <v>39</v>
      </c>
      <c r="E59" s="251">
        <v>21</v>
      </c>
      <c r="F59" s="81">
        <v>18</v>
      </c>
    </row>
    <row r="60" spans="1:6" ht="12" customHeight="1">
      <c r="A60" s="10"/>
      <c r="B60" s="238" t="s">
        <v>299</v>
      </c>
      <c r="C60" s="81">
        <v>6</v>
      </c>
      <c r="D60" s="251">
        <v>55</v>
      </c>
      <c r="E60" s="251">
        <v>35</v>
      </c>
      <c r="F60" s="81">
        <v>20</v>
      </c>
    </row>
    <row r="61" spans="1:6" ht="12" customHeight="1">
      <c r="A61" s="10"/>
      <c r="B61" s="238" t="s">
        <v>300</v>
      </c>
      <c r="C61" s="81">
        <v>6</v>
      </c>
      <c r="D61" s="251">
        <v>52</v>
      </c>
      <c r="E61" s="251">
        <v>32</v>
      </c>
      <c r="F61" s="81">
        <v>20</v>
      </c>
    </row>
    <row r="62" spans="1:6" ht="18" customHeight="1">
      <c r="A62" s="10"/>
      <c r="B62" s="240" t="s">
        <v>240</v>
      </c>
      <c r="C62" s="73">
        <v>85</v>
      </c>
      <c r="D62" s="52">
        <v>867</v>
      </c>
      <c r="E62" s="52">
        <v>518</v>
      </c>
      <c r="F62" s="73">
        <v>349</v>
      </c>
    </row>
    <row r="63" spans="1:6" ht="24" customHeight="1">
      <c r="A63" s="237" t="s">
        <v>122</v>
      </c>
      <c r="B63" s="162">
        <v>1</v>
      </c>
      <c r="C63" s="81">
        <v>12</v>
      </c>
      <c r="D63" s="251">
        <v>103</v>
      </c>
      <c r="E63" s="251">
        <v>56</v>
      </c>
      <c r="F63" s="81">
        <v>47</v>
      </c>
    </row>
    <row r="64" spans="1:6">
      <c r="A64" s="10"/>
      <c r="B64" s="162">
        <v>2</v>
      </c>
      <c r="C64" s="81">
        <v>13</v>
      </c>
      <c r="D64" s="251">
        <v>109</v>
      </c>
      <c r="E64" s="251">
        <v>83</v>
      </c>
      <c r="F64" s="81">
        <v>26</v>
      </c>
    </row>
    <row r="65" spans="1:6">
      <c r="A65" s="10"/>
      <c r="B65" s="162">
        <v>3</v>
      </c>
      <c r="C65" s="81">
        <v>15</v>
      </c>
      <c r="D65" s="251">
        <v>141</v>
      </c>
      <c r="E65" s="251">
        <v>93</v>
      </c>
      <c r="F65" s="81">
        <v>48</v>
      </c>
    </row>
    <row r="66" spans="1:6" s="9" customFormat="1">
      <c r="A66" s="11"/>
      <c r="B66" s="162">
        <v>4</v>
      </c>
      <c r="C66" s="81">
        <v>13</v>
      </c>
      <c r="D66" s="251">
        <v>123</v>
      </c>
      <c r="E66" s="251">
        <v>81</v>
      </c>
      <c r="F66" s="81">
        <v>42</v>
      </c>
    </row>
    <row r="67" spans="1:6" ht="12" customHeight="1">
      <c r="A67" s="10"/>
      <c r="B67" s="162">
        <v>5</v>
      </c>
      <c r="C67" s="81">
        <v>12</v>
      </c>
      <c r="D67" s="251">
        <v>140</v>
      </c>
      <c r="E67" s="251">
        <v>85</v>
      </c>
      <c r="F67" s="81">
        <v>55</v>
      </c>
    </row>
    <row r="68" spans="1:6" ht="12" customHeight="1">
      <c r="A68" s="10"/>
      <c r="B68" s="162">
        <v>6</v>
      </c>
      <c r="C68" s="81">
        <v>10</v>
      </c>
      <c r="D68" s="251">
        <v>110</v>
      </c>
      <c r="E68" s="251">
        <v>68</v>
      </c>
      <c r="F68" s="81">
        <v>42</v>
      </c>
    </row>
    <row r="69" spans="1:6" ht="12" customHeight="1">
      <c r="A69" s="10"/>
      <c r="B69" s="162">
        <v>7</v>
      </c>
      <c r="C69" s="81">
        <v>10</v>
      </c>
      <c r="D69" s="251">
        <v>120</v>
      </c>
      <c r="E69" s="251">
        <v>79</v>
      </c>
      <c r="F69" s="81">
        <v>41</v>
      </c>
    </row>
    <row r="70" spans="1:6" ht="12" customHeight="1">
      <c r="A70" s="241"/>
      <c r="B70" s="162">
        <v>8</v>
      </c>
      <c r="C70" s="81">
        <v>11</v>
      </c>
      <c r="D70" s="251">
        <v>121</v>
      </c>
      <c r="E70" s="251">
        <v>85</v>
      </c>
      <c r="F70" s="81">
        <v>36</v>
      </c>
    </row>
    <row r="71" spans="1:6" ht="12" customHeight="1">
      <c r="A71" s="237"/>
      <c r="B71" s="162">
        <v>9</v>
      </c>
      <c r="C71" s="81">
        <v>7</v>
      </c>
      <c r="D71" s="251">
        <v>85</v>
      </c>
      <c r="E71" s="251">
        <v>55</v>
      </c>
      <c r="F71" s="81">
        <v>30</v>
      </c>
    </row>
    <row r="72" spans="1:6" ht="12" customHeight="1">
      <c r="A72" s="237"/>
      <c r="B72" s="126">
        <v>10</v>
      </c>
      <c r="C72" s="81">
        <v>1</v>
      </c>
      <c r="D72" s="251">
        <v>6</v>
      </c>
      <c r="E72" s="251">
        <v>4</v>
      </c>
      <c r="F72" s="81">
        <v>2</v>
      </c>
    </row>
    <row r="73" spans="1:6" ht="18" customHeight="1">
      <c r="A73" s="10"/>
      <c r="B73" s="238" t="s">
        <v>312</v>
      </c>
      <c r="C73" s="81">
        <v>9</v>
      </c>
      <c r="D73" s="251">
        <v>60</v>
      </c>
      <c r="E73" s="251">
        <v>38</v>
      </c>
      <c r="F73" s="81">
        <v>22</v>
      </c>
    </row>
    <row r="74" spans="1:6" ht="12" customHeight="1">
      <c r="A74" s="10"/>
      <c r="B74" s="238" t="s">
        <v>298</v>
      </c>
      <c r="C74" s="81">
        <v>10</v>
      </c>
      <c r="D74" s="251">
        <v>73</v>
      </c>
      <c r="E74" s="251">
        <v>37</v>
      </c>
      <c r="F74" s="81">
        <v>36</v>
      </c>
    </row>
    <row r="75" spans="1:6" ht="12" customHeight="1">
      <c r="A75" s="10"/>
      <c r="B75" s="238" t="s">
        <v>299</v>
      </c>
      <c r="C75" s="81">
        <v>10</v>
      </c>
      <c r="D75" s="251">
        <v>87</v>
      </c>
      <c r="E75" s="251">
        <v>48</v>
      </c>
      <c r="F75" s="81">
        <v>39</v>
      </c>
    </row>
    <row r="76" spans="1:6" ht="12" customHeight="1">
      <c r="A76" s="10"/>
      <c r="B76" s="238" t="s">
        <v>300</v>
      </c>
      <c r="C76" s="81">
        <v>8</v>
      </c>
      <c r="D76" s="251">
        <v>70</v>
      </c>
      <c r="E76" s="251">
        <v>40</v>
      </c>
      <c r="F76" s="81">
        <v>30</v>
      </c>
    </row>
    <row r="77" spans="1:6" ht="18" customHeight="1">
      <c r="A77" s="10"/>
      <c r="B77" s="240" t="s">
        <v>240</v>
      </c>
      <c r="C77" s="73">
        <v>141</v>
      </c>
      <c r="D77" s="52">
        <v>1348</v>
      </c>
      <c r="E77" s="52">
        <v>852</v>
      </c>
      <c r="F77" s="73">
        <v>496</v>
      </c>
    </row>
    <row r="78" spans="1:6" ht="24" customHeight="1">
      <c r="A78" s="237" t="s">
        <v>291</v>
      </c>
      <c r="B78" s="126" t="s">
        <v>241</v>
      </c>
      <c r="C78" s="81">
        <v>21</v>
      </c>
      <c r="D78" s="251">
        <v>211</v>
      </c>
      <c r="E78" s="251">
        <v>145</v>
      </c>
      <c r="F78" s="81">
        <v>66</v>
      </c>
    </row>
    <row r="79" spans="1:6">
      <c r="A79" s="241"/>
      <c r="B79" s="162">
        <v>2</v>
      </c>
      <c r="C79" s="81">
        <v>20</v>
      </c>
      <c r="D79" s="251">
        <v>204</v>
      </c>
      <c r="E79" s="251">
        <v>134</v>
      </c>
      <c r="F79" s="81">
        <v>70</v>
      </c>
    </row>
    <row r="80" spans="1:6">
      <c r="A80" s="237"/>
      <c r="B80" s="162">
        <v>3</v>
      </c>
      <c r="C80" s="81">
        <v>20</v>
      </c>
      <c r="D80" s="251">
        <v>199</v>
      </c>
      <c r="E80" s="251">
        <v>126</v>
      </c>
      <c r="F80" s="81">
        <v>73</v>
      </c>
    </row>
    <row r="81" spans="1:6" ht="13.5">
      <c r="A81" s="237"/>
      <c r="B81" s="126" t="s">
        <v>243</v>
      </c>
      <c r="C81" s="81">
        <v>19</v>
      </c>
      <c r="D81" s="251">
        <v>190</v>
      </c>
      <c r="E81" s="251">
        <v>123</v>
      </c>
      <c r="F81" s="81">
        <v>67</v>
      </c>
    </row>
    <row r="82" spans="1:6" ht="12" customHeight="1">
      <c r="A82" s="10"/>
      <c r="B82" s="162">
        <v>5</v>
      </c>
      <c r="C82" s="81">
        <v>18</v>
      </c>
      <c r="D82" s="251">
        <v>184</v>
      </c>
      <c r="E82" s="251">
        <v>117</v>
      </c>
      <c r="F82" s="81">
        <v>67</v>
      </c>
    </row>
    <row r="83" spans="1:6" ht="12" customHeight="1">
      <c r="A83" s="10"/>
      <c r="B83" s="162">
        <v>6</v>
      </c>
      <c r="C83" s="81">
        <v>13</v>
      </c>
      <c r="D83" s="251">
        <v>150</v>
      </c>
      <c r="E83" s="251">
        <v>92</v>
      </c>
      <c r="F83" s="81">
        <v>58</v>
      </c>
    </row>
    <row r="84" spans="1:6" ht="12" customHeight="1">
      <c r="A84" s="10"/>
      <c r="B84" s="162">
        <v>7</v>
      </c>
      <c r="C84" s="81">
        <v>18</v>
      </c>
      <c r="D84" s="251">
        <v>185</v>
      </c>
      <c r="E84" s="251">
        <v>119</v>
      </c>
      <c r="F84" s="81">
        <v>66</v>
      </c>
    </row>
    <row r="85" spans="1:6" ht="12" customHeight="1">
      <c r="A85" s="10"/>
      <c r="B85" s="162">
        <v>8</v>
      </c>
      <c r="C85" s="81">
        <v>17</v>
      </c>
      <c r="D85" s="251">
        <v>176</v>
      </c>
      <c r="E85" s="251">
        <v>104</v>
      </c>
      <c r="F85" s="81">
        <v>72</v>
      </c>
    </row>
    <row r="86" spans="1:6" ht="12" customHeight="1">
      <c r="A86" s="10"/>
      <c r="B86" s="162">
        <v>9</v>
      </c>
      <c r="C86" s="81">
        <v>15</v>
      </c>
      <c r="D86" s="251">
        <v>177</v>
      </c>
      <c r="E86" s="251">
        <v>101</v>
      </c>
      <c r="F86" s="81">
        <v>76</v>
      </c>
    </row>
    <row r="87" spans="1:6" ht="12" customHeight="1">
      <c r="A87" s="10"/>
      <c r="B87" s="126">
        <v>10</v>
      </c>
      <c r="C87" s="81">
        <v>5</v>
      </c>
      <c r="D87" s="251">
        <v>53</v>
      </c>
      <c r="E87" s="251">
        <v>21</v>
      </c>
      <c r="F87" s="81">
        <v>32</v>
      </c>
    </row>
    <row r="88" spans="1:6" ht="18" customHeight="1">
      <c r="A88" s="10"/>
      <c r="B88" s="238" t="s">
        <v>312</v>
      </c>
      <c r="C88" s="81">
        <v>9</v>
      </c>
      <c r="D88" s="251">
        <v>55</v>
      </c>
      <c r="E88" s="251">
        <v>38</v>
      </c>
      <c r="F88" s="81">
        <v>17</v>
      </c>
    </row>
    <row r="89" spans="1:6" ht="12" customHeight="1">
      <c r="A89" s="10"/>
      <c r="B89" s="238" t="s">
        <v>298</v>
      </c>
      <c r="C89" s="81">
        <v>9</v>
      </c>
      <c r="D89" s="251">
        <v>57</v>
      </c>
      <c r="E89" s="251">
        <v>42</v>
      </c>
      <c r="F89" s="81">
        <v>15</v>
      </c>
    </row>
    <row r="90" spans="1:6" ht="12" customHeight="1">
      <c r="A90" s="10"/>
      <c r="B90" s="238" t="s">
        <v>299</v>
      </c>
      <c r="C90" s="81">
        <v>8</v>
      </c>
      <c r="D90" s="251">
        <v>57</v>
      </c>
      <c r="E90" s="251">
        <v>37</v>
      </c>
      <c r="F90" s="81">
        <v>20</v>
      </c>
    </row>
    <row r="91" spans="1:6" ht="12" customHeight="1">
      <c r="A91" s="10"/>
      <c r="B91" s="238" t="s">
        <v>300</v>
      </c>
      <c r="C91" s="81">
        <v>9</v>
      </c>
      <c r="D91" s="251">
        <v>72</v>
      </c>
      <c r="E91" s="251">
        <v>47</v>
      </c>
      <c r="F91" s="81">
        <v>25</v>
      </c>
    </row>
    <row r="92" spans="1:6" ht="18" customHeight="1">
      <c r="A92" s="10"/>
      <c r="B92" s="240" t="s">
        <v>240</v>
      </c>
      <c r="C92" s="73">
        <v>201</v>
      </c>
      <c r="D92" s="52">
        <v>1970</v>
      </c>
      <c r="E92" s="52">
        <v>1246</v>
      </c>
      <c r="F92" s="73">
        <v>724</v>
      </c>
    </row>
    <row r="93" spans="1:6" ht="24" customHeight="1">
      <c r="A93" s="237" t="s">
        <v>292</v>
      </c>
      <c r="B93" s="162">
        <v>1</v>
      </c>
      <c r="C93" s="81">
        <v>12</v>
      </c>
      <c r="D93" s="251">
        <v>96</v>
      </c>
      <c r="E93" s="251">
        <v>71</v>
      </c>
      <c r="F93" s="81">
        <v>25</v>
      </c>
    </row>
    <row r="94" spans="1:6">
      <c r="A94" s="241"/>
      <c r="B94" s="162">
        <v>2</v>
      </c>
      <c r="C94" s="81">
        <v>11</v>
      </c>
      <c r="D94" s="251">
        <v>95</v>
      </c>
      <c r="E94" s="251">
        <v>60</v>
      </c>
      <c r="F94" s="81">
        <v>35</v>
      </c>
    </row>
    <row r="95" spans="1:6">
      <c r="A95" s="237"/>
      <c r="B95" s="162">
        <v>3</v>
      </c>
      <c r="C95" s="81">
        <v>12</v>
      </c>
      <c r="D95" s="251">
        <v>119</v>
      </c>
      <c r="E95" s="251">
        <v>77</v>
      </c>
      <c r="F95" s="81">
        <v>42</v>
      </c>
    </row>
    <row r="96" spans="1:6">
      <c r="A96" s="237"/>
      <c r="B96" s="162">
        <v>4</v>
      </c>
      <c r="C96" s="81">
        <v>13</v>
      </c>
      <c r="D96" s="251">
        <v>111</v>
      </c>
      <c r="E96" s="251">
        <v>79</v>
      </c>
      <c r="F96" s="81">
        <v>32</v>
      </c>
    </row>
    <row r="97" spans="1:6" ht="12" customHeight="1">
      <c r="A97" s="10"/>
      <c r="B97" s="162">
        <v>5</v>
      </c>
      <c r="C97" s="81">
        <v>12</v>
      </c>
      <c r="D97" s="251">
        <v>124</v>
      </c>
      <c r="E97" s="251">
        <v>69</v>
      </c>
      <c r="F97" s="81">
        <v>55</v>
      </c>
    </row>
    <row r="98" spans="1:6" ht="12" customHeight="1">
      <c r="A98" s="10"/>
      <c r="B98" s="162">
        <v>6</v>
      </c>
      <c r="C98" s="81">
        <v>12</v>
      </c>
      <c r="D98" s="251">
        <v>127</v>
      </c>
      <c r="E98" s="251">
        <v>85</v>
      </c>
      <c r="F98" s="81">
        <v>42</v>
      </c>
    </row>
    <row r="99" spans="1:6" ht="12" customHeight="1">
      <c r="A99" s="10"/>
      <c r="B99" s="162">
        <v>7</v>
      </c>
      <c r="C99" s="81">
        <v>8</v>
      </c>
      <c r="D99" s="251">
        <v>97</v>
      </c>
      <c r="E99" s="251">
        <v>60</v>
      </c>
      <c r="F99" s="81">
        <v>37</v>
      </c>
    </row>
    <row r="100" spans="1:6" ht="12" customHeight="1">
      <c r="A100" s="10"/>
      <c r="B100" s="162">
        <v>8</v>
      </c>
      <c r="C100" s="81">
        <v>12</v>
      </c>
      <c r="D100" s="251">
        <v>145</v>
      </c>
      <c r="E100" s="251">
        <v>89</v>
      </c>
      <c r="F100" s="81">
        <v>56</v>
      </c>
    </row>
    <row r="101" spans="1:6" ht="12" customHeight="1">
      <c r="A101" s="10"/>
      <c r="B101" s="162">
        <v>9</v>
      </c>
      <c r="C101" s="81">
        <v>11</v>
      </c>
      <c r="D101" s="251">
        <v>114</v>
      </c>
      <c r="E101" s="251">
        <v>64</v>
      </c>
      <c r="F101" s="81">
        <v>50</v>
      </c>
    </row>
    <row r="102" spans="1:6" ht="12" customHeight="1">
      <c r="A102" s="10"/>
      <c r="B102" s="126">
        <v>10</v>
      </c>
      <c r="C102" s="81">
        <v>2</v>
      </c>
      <c r="D102" s="251">
        <v>20</v>
      </c>
      <c r="E102" s="251">
        <v>12</v>
      </c>
      <c r="F102" s="81">
        <v>8</v>
      </c>
    </row>
    <row r="103" spans="1:6" ht="18" customHeight="1">
      <c r="A103" s="10"/>
      <c r="B103" s="238" t="s">
        <v>312</v>
      </c>
      <c r="C103" s="81">
        <v>7</v>
      </c>
      <c r="D103" s="251">
        <v>41</v>
      </c>
      <c r="E103" s="251">
        <v>23</v>
      </c>
      <c r="F103" s="81">
        <v>18</v>
      </c>
    </row>
    <row r="104" spans="1:6" ht="12" customHeight="1">
      <c r="A104" s="10"/>
      <c r="B104" s="238" t="s">
        <v>298</v>
      </c>
      <c r="C104" s="81">
        <v>10</v>
      </c>
      <c r="D104" s="251">
        <v>67</v>
      </c>
      <c r="E104" s="251">
        <v>45</v>
      </c>
      <c r="F104" s="81">
        <v>22</v>
      </c>
    </row>
    <row r="105" spans="1:6" ht="12" customHeight="1">
      <c r="A105" s="10"/>
      <c r="B105" s="238" t="s">
        <v>299</v>
      </c>
      <c r="C105" s="81">
        <v>10</v>
      </c>
      <c r="D105" s="251">
        <v>73</v>
      </c>
      <c r="E105" s="251">
        <v>50</v>
      </c>
      <c r="F105" s="81">
        <v>23</v>
      </c>
    </row>
    <row r="106" spans="1:6" ht="12" customHeight="1">
      <c r="A106" s="10"/>
      <c r="B106" s="238" t="s">
        <v>300</v>
      </c>
      <c r="C106" s="81">
        <v>8</v>
      </c>
      <c r="D106" s="251">
        <v>60</v>
      </c>
      <c r="E106" s="251">
        <v>33</v>
      </c>
      <c r="F106" s="81">
        <v>27</v>
      </c>
    </row>
    <row r="107" spans="1:6" ht="18" customHeight="1">
      <c r="A107" s="10"/>
      <c r="B107" s="240" t="s">
        <v>240</v>
      </c>
      <c r="C107" s="73">
        <v>140</v>
      </c>
      <c r="D107" s="52">
        <v>1289</v>
      </c>
      <c r="E107" s="52">
        <v>817</v>
      </c>
      <c r="F107" s="73">
        <v>472</v>
      </c>
    </row>
    <row r="108" spans="1:6" ht="24" customHeight="1">
      <c r="A108" s="237" t="s">
        <v>123</v>
      </c>
      <c r="B108" s="162">
        <v>1</v>
      </c>
      <c r="C108" s="81">
        <v>10</v>
      </c>
      <c r="D108" s="251">
        <v>86</v>
      </c>
      <c r="E108" s="251">
        <v>60</v>
      </c>
      <c r="F108" s="81">
        <v>26</v>
      </c>
    </row>
    <row r="109" spans="1:6">
      <c r="A109" s="10"/>
      <c r="B109" s="162">
        <v>2</v>
      </c>
      <c r="C109" s="81">
        <v>13</v>
      </c>
      <c r="D109" s="251">
        <v>99</v>
      </c>
      <c r="E109" s="251">
        <v>72</v>
      </c>
      <c r="F109" s="81">
        <v>27</v>
      </c>
    </row>
    <row r="110" spans="1:6">
      <c r="A110" s="10"/>
      <c r="B110" s="162">
        <v>3</v>
      </c>
      <c r="C110" s="81">
        <v>11</v>
      </c>
      <c r="D110" s="251">
        <v>105</v>
      </c>
      <c r="E110" s="251">
        <v>67</v>
      </c>
      <c r="F110" s="81">
        <v>38</v>
      </c>
    </row>
    <row r="111" spans="1:6">
      <c r="A111" s="10"/>
      <c r="B111" s="162">
        <v>4</v>
      </c>
      <c r="C111" s="81">
        <v>14</v>
      </c>
      <c r="D111" s="251">
        <v>131</v>
      </c>
      <c r="E111" s="251">
        <v>84</v>
      </c>
      <c r="F111" s="81">
        <v>47</v>
      </c>
    </row>
    <row r="112" spans="1:6" ht="12" customHeight="1">
      <c r="A112" s="10"/>
      <c r="B112" s="162">
        <v>5</v>
      </c>
      <c r="C112" s="81">
        <v>10</v>
      </c>
      <c r="D112" s="251">
        <v>110</v>
      </c>
      <c r="E112" s="251">
        <v>76</v>
      </c>
      <c r="F112" s="81">
        <v>34</v>
      </c>
    </row>
    <row r="113" spans="1:6" ht="12" customHeight="1">
      <c r="A113" s="10"/>
      <c r="B113" s="162">
        <v>6</v>
      </c>
      <c r="C113" s="81">
        <v>10</v>
      </c>
      <c r="D113" s="251">
        <v>128</v>
      </c>
      <c r="E113" s="251">
        <v>76</v>
      </c>
      <c r="F113" s="81">
        <v>52</v>
      </c>
    </row>
    <row r="114" spans="1:6" ht="12" customHeight="1">
      <c r="A114" s="10"/>
      <c r="B114" s="162">
        <v>7</v>
      </c>
      <c r="C114" s="81">
        <v>10</v>
      </c>
      <c r="D114" s="251">
        <v>110</v>
      </c>
      <c r="E114" s="251">
        <v>56</v>
      </c>
      <c r="F114" s="81">
        <v>54</v>
      </c>
    </row>
    <row r="115" spans="1:6" ht="12" customHeight="1">
      <c r="A115" s="10"/>
      <c r="B115" s="162">
        <v>8</v>
      </c>
      <c r="C115" s="81">
        <v>12</v>
      </c>
      <c r="D115" s="251">
        <v>143</v>
      </c>
      <c r="E115" s="251">
        <v>97</v>
      </c>
      <c r="F115" s="81">
        <v>46</v>
      </c>
    </row>
    <row r="116" spans="1:6" ht="12" customHeight="1">
      <c r="A116" s="10"/>
      <c r="B116" s="162">
        <v>9</v>
      </c>
      <c r="C116" s="81">
        <v>11</v>
      </c>
      <c r="D116" s="251">
        <v>139</v>
      </c>
      <c r="E116" s="251">
        <v>75</v>
      </c>
      <c r="F116" s="81">
        <v>64</v>
      </c>
    </row>
    <row r="117" spans="1:6" ht="12" customHeight="1">
      <c r="A117" s="10"/>
      <c r="B117" s="126">
        <v>10</v>
      </c>
      <c r="C117" s="81">
        <v>2</v>
      </c>
      <c r="D117" s="251">
        <v>25</v>
      </c>
      <c r="E117" s="251">
        <v>12</v>
      </c>
      <c r="F117" s="81">
        <v>13</v>
      </c>
    </row>
    <row r="118" spans="1:6" ht="18" customHeight="1">
      <c r="A118" s="10"/>
      <c r="B118" s="238" t="s">
        <v>312</v>
      </c>
      <c r="C118" s="81">
        <v>7</v>
      </c>
      <c r="D118" s="251">
        <v>40</v>
      </c>
      <c r="E118" s="251">
        <v>25</v>
      </c>
      <c r="F118" s="81">
        <v>15</v>
      </c>
    </row>
    <row r="119" spans="1:6" ht="12" customHeight="1">
      <c r="A119" s="10"/>
      <c r="B119" s="238" t="s">
        <v>298</v>
      </c>
      <c r="C119" s="81">
        <v>9</v>
      </c>
      <c r="D119" s="251">
        <v>55</v>
      </c>
      <c r="E119" s="251">
        <v>33</v>
      </c>
      <c r="F119" s="81">
        <v>22</v>
      </c>
    </row>
    <row r="120" spans="1:6" ht="12" customHeight="1">
      <c r="A120" s="10"/>
      <c r="B120" s="238" t="s">
        <v>299</v>
      </c>
      <c r="C120" s="81">
        <v>8</v>
      </c>
      <c r="D120" s="251">
        <v>61</v>
      </c>
      <c r="E120" s="251">
        <v>38</v>
      </c>
      <c r="F120" s="81">
        <v>23</v>
      </c>
    </row>
    <row r="121" spans="1:6" ht="12" customHeight="1">
      <c r="A121" s="10"/>
      <c r="B121" s="238" t="s">
        <v>300</v>
      </c>
      <c r="C121" s="81">
        <v>6</v>
      </c>
      <c r="D121" s="251">
        <v>58</v>
      </c>
      <c r="E121" s="251">
        <v>27</v>
      </c>
      <c r="F121" s="81">
        <v>31</v>
      </c>
    </row>
    <row r="122" spans="1:6" ht="18" customHeight="1">
      <c r="A122" s="10"/>
      <c r="B122" s="240" t="s">
        <v>240</v>
      </c>
      <c r="C122" s="73">
        <v>133</v>
      </c>
      <c r="D122" s="52">
        <v>1290</v>
      </c>
      <c r="E122" s="52">
        <v>798</v>
      </c>
      <c r="F122" s="73">
        <v>492</v>
      </c>
    </row>
    <row r="123" spans="1:6" ht="24" customHeight="1">
      <c r="A123" s="237" t="s">
        <v>293</v>
      </c>
      <c r="B123" s="162">
        <v>1</v>
      </c>
      <c r="C123" s="81">
        <v>9</v>
      </c>
      <c r="D123" s="251">
        <v>91</v>
      </c>
      <c r="E123" s="251">
        <v>59</v>
      </c>
      <c r="F123" s="81">
        <v>32</v>
      </c>
    </row>
    <row r="124" spans="1:6">
      <c r="A124" s="10"/>
      <c r="B124" s="162">
        <v>2</v>
      </c>
      <c r="C124" s="81">
        <v>12</v>
      </c>
      <c r="D124" s="251">
        <v>111</v>
      </c>
      <c r="E124" s="251">
        <v>73</v>
      </c>
      <c r="F124" s="81">
        <v>38</v>
      </c>
    </row>
    <row r="125" spans="1:6">
      <c r="A125" s="241"/>
      <c r="B125" s="162">
        <v>3</v>
      </c>
      <c r="C125" s="81">
        <v>10</v>
      </c>
      <c r="D125" s="251">
        <v>102</v>
      </c>
      <c r="E125" s="251">
        <v>61</v>
      </c>
      <c r="F125" s="81">
        <v>41</v>
      </c>
    </row>
    <row r="126" spans="1:6">
      <c r="A126" s="237"/>
      <c r="B126" s="162">
        <v>4</v>
      </c>
      <c r="C126" s="81">
        <v>10</v>
      </c>
      <c r="D126" s="251">
        <v>105</v>
      </c>
      <c r="E126" s="251">
        <v>70</v>
      </c>
      <c r="F126" s="81">
        <v>35</v>
      </c>
    </row>
    <row r="127" spans="1:6" ht="12" customHeight="1">
      <c r="A127" s="237"/>
      <c r="B127" s="162">
        <v>5</v>
      </c>
      <c r="C127" s="81">
        <v>9</v>
      </c>
      <c r="D127" s="251">
        <v>98</v>
      </c>
      <c r="E127" s="251">
        <v>61</v>
      </c>
      <c r="F127" s="81">
        <v>37</v>
      </c>
    </row>
    <row r="128" spans="1:6" ht="12" customHeight="1">
      <c r="A128" s="10"/>
      <c r="B128" s="162">
        <v>6</v>
      </c>
      <c r="C128" s="81">
        <v>8</v>
      </c>
      <c r="D128" s="251">
        <v>92</v>
      </c>
      <c r="E128" s="251">
        <v>55</v>
      </c>
      <c r="F128" s="81">
        <v>37</v>
      </c>
    </row>
    <row r="129" spans="1:6" ht="12" customHeight="1">
      <c r="A129" s="241"/>
      <c r="B129" s="162">
        <v>7</v>
      </c>
      <c r="C129" s="81">
        <v>8</v>
      </c>
      <c r="D129" s="251">
        <v>100</v>
      </c>
      <c r="E129" s="251">
        <v>64</v>
      </c>
      <c r="F129" s="81">
        <v>36</v>
      </c>
    </row>
    <row r="130" spans="1:6" ht="12" customHeight="1">
      <c r="A130" s="237"/>
      <c r="B130" s="162">
        <v>8</v>
      </c>
      <c r="C130" s="81">
        <v>9</v>
      </c>
      <c r="D130" s="251">
        <v>97</v>
      </c>
      <c r="E130" s="251">
        <v>55</v>
      </c>
      <c r="F130" s="81">
        <v>42</v>
      </c>
    </row>
    <row r="131" spans="1:6" ht="12" customHeight="1">
      <c r="A131" s="237"/>
      <c r="B131" s="162">
        <v>9</v>
      </c>
      <c r="C131" s="81">
        <v>7</v>
      </c>
      <c r="D131" s="251">
        <v>92</v>
      </c>
      <c r="E131" s="251">
        <v>49</v>
      </c>
      <c r="F131" s="81">
        <v>43</v>
      </c>
    </row>
    <row r="132" spans="1:6" ht="12" customHeight="1">
      <c r="A132" s="237"/>
      <c r="B132" s="126">
        <v>10</v>
      </c>
      <c r="C132" s="81">
        <v>3</v>
      </c>
      <c r="D132" s="251">
        <v>35</v>
      </c>
      <c r="E132" s="251">
        <v>19</v>
      </c>
      <c r="F132" s="81">
        <v>16</v>
      </c>
    </row>
    <row r="133" spans="1:6" ht="18" customHeight="1">
      <c r="A133" s="10"/>
      <c r="B133" s="238" t="s">
        <v>312</v>
      </c>
      <c r="C133" s="81">
        <v>8</v>
      </c>
      <c r="D133" s="251">
        <v>48</v>
      </c>
      <c r="E133" s="251">
        <v>34</v>
      </c>
      <c r="F133" s="81">
        <v>14</v>
      </c>
    </row>
    <row r="134" spans="1:6" ht="12" customHeight="1">
      <c r="A134" s="10"/>
      <c r="B134" s="238" t="s">
        <v>298</v>
      </c>
      <c r="C134" s="81">
        <v>8</v>
      </c>
      <c r="D134" s="251">
        <v>57</v>
      </c>
      <c r="E134" s="251">
        <v>35</v>
      </c>
      <c r="F134" s="81">
        <v>22</v>
      </c>
    </row>
    <row r="135" spans="1:6" ht="12" customHeight="1">
      <c r="A135" s="10"/>
      <c r="B135" s="238" t="s">
        <v>299</v>
      </c>
      <c r="C135" s="81">
        <v>6</v>
      </c>
      <c r="D135" s="251">
        <v>48</v>
      </c>
      <c r="E135" s="251">
        <v>35</v>
      </c>
      <c r="F135" s="81">
        <v>13</v>
      </c>
    </row>
    <row r="136" spans="1:6" ht="12" customHeight="1">
      <c r="A136" s="10"/>
      <c r="B136" s="238" t="s">
        <v>300</v>
      </c>
      <c r="C136" s="81">
        <v>9</v>
      </c>
      <c r="D136" s="251">
        <v>81</v>
      </c>
      <c r="E136" s="251">
        <v>53</v>
      </c>
      <c r="F136" s="81">
        <v>28</v>
      </c>
    </row>
    <row r="137" spans="1:6" ht="18" customHeight="1">
      <c r="A137" s="10"/>
      <c r="B137" s="240" t="s">
        <v>240</v>
      </c>
      <c r="C137" s="73">
        <v>116</v>
      </c>
      <c r="D137" s="52">
        <v>1157</v>
      </c>
      <c r="E137" s="52">
        <v>723</v>
      </c>
      <c r="F137" s="73">
        <v>434</v>
      </c>
    </row>
    <row r="138" spans="1:6" ht="24.75" customHeight="1">
      <c r="A138" s="236" t="s">
        <v>128</v>
      </c>
      <c r="B138" s="162">
        <v>1</v>
      </c>
      <c r="C138" s="81">
        <v>7</v>
      </c>
      <c r="D138" s="251">
        <v>61</v>
      </c>
      <c r="E138" s="251">
        <v>37</v>
      </c>
      <c r="F138" s="81">
        <v>24</v>
      </c>
    </row>
    <row r="139" spans="1:6">
      <c r="A139" s="237" t="s">
        <v>129</v>
      </c>
      <c r="B139" s="162">
        <v>2</v>
      </c>
      <c r="C139" s="81">
        <v>9</v>
      </c>
      <c r="D139" s="251">
        <v>87</v>
      </c>
      <c r="E139" s="251">
        <v>61</v>
      </c>
      <c r="F139" s="81">
        <v>26</v>
      </c>
    </row>
    <row r="140" spans="1:6">
      <c r="A140" s="239"/>
      <c r="B140" s="162">
        <v>3</v>
      </c>
      <c r="C140" s="81">
        <v>10</v>
      </c>
      <c r="D140" s="251">
        <v>98</v>
      </c>
      <c r="E140" s="251">
        <v>67</v>
      </c>
      <c r="F140" s="81">
        <v>31</v>
      </c>
    </row>
    <row r="141" spans="1:6">
      <c r="A141" s="239"/>
      <c r="B141" s="162">
        <v>4</v>
      </c>
      <c r="C141" s="81">
        <v>12</v>
      </c>
      <c r="D141" s="251">
        <v>124</v>
      </c>
      <c r="E141" s="251">
        <v>79</v>
      </c>
      <c r="F141" s="81">
        <v>45</v>
      </c>
    </row>
    <row r="142" spans="1:6" ht="12" customHeight="1">
      <c r="A142" s="10"/>
      <c r="B142" s="162">
        <v>5</v>
      </c>
      <c r="C142" s="81">
        <v>9</v>
      </c>
      <c r="D142" s="251">
        <v>119</v>
      </c>
      <c r="E142" s="251">
        <v>59</v>
      </c>
      <c r="F142" s="81">
        <v>60</v>
      </c>
    </row>
    <row r="143" spans="1:6" ht="12" customHeight="1">
      <c r="A143" s="10"/>
      <c r="B143" s="162">
        <v>6</v>
      </c>
      <c r="C143" s="81">
        <v>8</v>
      </c>
      <c r="D143" s="251">
        <v>113</v>
      </c>
      <c r="E143" s="251">
        <v>77</v>
      </c>
      <c r="F143" s="81">
        <v>36</v>
      </c>
    </row>
    <row r="144" spans="1:6" ht="12" customHeight="1">
      <c r="A144" s="10"/>
      <c r="B144" s="162">
        <v>7</v>
      </c>
      <c r="C144" s="81">
        <v>10</v>
      </c>
      <c r="D144" s="251">
        <v>118</v>
      </c>
      <c r="E144" s="251">
        <v>73</v>
      </c>
      <c r="F144" s="81">
        <v>45</v>
      </c>
    </row>
    <row r="145" spans="1:6" ht="12" customHeight="1">
      <c r="A145" s="10"/>
      <c r="B145" s="162">
        <v>8</v>
      </c>
      <c r="C145" s="81">
        <v>9</v>
      </c>
      <c r="D145" s="251">
        <v>107</v>
      </c>
      <c r="E145" s="251">
        <v>72</v>
      </c>
      <c r="F145" s="81">
        <v>35</v>
      </c>
    </row>
    <row r="146" spans="1:6" ht="12" customHeight="1">
      <c r="A146" s="10"/>
      <c r="B146" s="162">
        <v>9</v>
      </c>
      <c r="C146" s="81">
        <v>11</v>
      </c>
      <c r="D146" s="251">
        <v>119</v>
      </c>
      <c r="E146" s="251">
        <v>73</v>
      </c>
      <c r="F146" s="81">
        <v>46</v>
      </c>
    </row>
    <row r="147" spans="1:6" ht="12" customHeight="1">
      <c r="A147" s="10"/>
      <c r="B147" s="126">
        <v>10</v>
      </c>
      <c r="C147" s="81">
        <v>1</v>
      </c>
      <c r="D147" s="251">
        <v>12</v>
      </c>
      <c r="E147" s="251">
        <v>7</v>
      </c>
      <c r="F147" s="81">
        <v>5</v>
      </c>
    </row>
    <row r="148" spans="1:6" ht="18" customHeight="1">
      <c r="A148" s="10"/>
      <c r="B148" s="238" t="s">
        <v>312</v>
      </c>
      <c r="C148" s="81">
        <v>6</v>
      </c>
      <c r="D148" s="251">
        <v>37</v>
      </c>
      <c r="E148" s="251">
        <v>22</v>
      </c>
      <c r="F148" s="81">
        <v>15</v>
      </c>
    </row>
    <row r="149" spans="1:6" ht="12" customHeight="1">
      <c r="A149" s="10"/>
      <c r="B149" s="238" t="s">
        <v>298</v>
      </c>
      <c r="C149" s="81">
        <v>8</v>
      </c>
      <c r="D149" s="251">
        <v>47</v>
      </c>
      <c r="E149" s="251">
        <v>30</v>
      </c>
      <c r="F149" s="81">
        <v>17</v>
      </c>
    </row>
    <row r="150" spans="1:6" ht="12" customHeight="1">
      <c r="A150" s="10"/>
      <c r="B150" s="238" t="s">
        <v>299</v>
      </c>
      <c r="C150" s="81">
        <v>8</v>
      </c>
      <c r="D150" s="251">
        <v>62</v>
      </c>
      <c r="E150" s="251">
        <v>42</v>
      </c>
      <c r="F150" s="81">
        <v>20</v>
      </c>
    </row>
    <row r="151" spans="1:6" ht="12" customHeight="1">
      <c r="A151" s="10"/>
      <c r="B151" s="238" t="s">
        <v>300</v>
      </c>
      <c r="C151" s="81">
        <v>7</v>
      </c>
      <c r="D151" s="251">
        <v>60</v>
      </c>
      <c r="E151" s="251">
        <v>35</v>
      </c>
      <c r="F151" s="81">
        <v>25</v>
      </c>
    </row>
    <row r="152" spans="1:6" ht="18" customHeight="1">
      <c r="A152" s="10"/>
      <c r="B152" s="240" t="s">
        <v>240</v>
      </c>
      <c r="C152" s="73">
        <v>115</v>
      </c>
      <c r="D152" s="52">
        <v>1164</v>
      </c>
      <c r="E152" s="52">
        <v>734</v>
      </c>
      <c r="F152" s="73">
        <v>430</v>
      </c>
    </row>
    <row r="153" spans="1:6" ht="24" customHeight="1">
      <c r="A153" s="237" t="s">
        <v>294</v>
      </c>
      <c r="B153" s="162">
        <v>1</v>
      </c>
      <c r="C153" s="81">
        <v>21</v>
      </c>
      <c r="D153" s="251">
        <v>189</v>
      </c>
      <c r="E153" s="251">
        <v>132</v>
      </c>
      <c r="F153" s="81">
        <v>57</v>
      </c>
    </row>
    <row r="154" spans="1:6" ht="13.5">
      <c r="A154" s="241"/>
      <c r="B154" s="126" t="s">
        <v>242</v>
      </c>
      <c r="C154" s="81">
        <v>25</v>
      </c>
      <c r="D154" s="251">
        <v>219</v>
      </c>
      <c r="E154" s="251">
        <v>137</v>
      </c>
      <c r="F154" s="81">
        <v>82</v>
      </c>
    </row>
    <row r="155" spans="1:6">
      <c r="A155" s="237"/>
      <c r="B155" s="162">
        <v>3</v>
      </c>
      <c r="C155" s="81">
        <v>22</v>
      </c>
      <c r="D155" s="251">
        <v>226</v>
      </c>
      <c r="E155" s="251">
        <v>151</v>
      </c>
      <c r="F155" s="81">
        <v>75</v>
      </c>
    </row>
    <row r="156" spans="1:6" ht="13.5">
      <c r="A156" s="237"/>
      <c r="B156" s="126" t="s">
        <v>243</v>
      </c>
      <c r="C156" s="81">
        <v>26</v>
      </c>
      <c r="D156" s="251">
        <v>224</v>
      </c>
      <c r="E156" s="251">
        <v>151</v>
      </c>
      <c r="F156" s="81">
        <v>73</v>
      </c>
    </row>
    <row r="157" spans="1:6" ht="12" customHeight="1">
      <c r="A157" s="10"/>
      <c r="B157" s="162">
        <v>5</v>
      </c>
      <c r="C157" s="81">
        <v>18</v>
      </c>
      <c r="D157" s="251">
        <v>207</v>
      </c>
      <c r="E157" s="251">
        <v>126</v>
      </c>
      <c r="F157" s="81">
        <v>81</v>
      </c>
    </row>
    <row r="158" spans="1:6" ht="12" customHeight="1">
      <c r="A158" s="10"/>
      <c r="B158" s="162">
        <v>6</v>
      </c>
      <c r="C158" s="81">
        <v>23</v>
      </c>
      <c r="D158" s="251">
        <v>245</v>
      </c>
      <c r="E158" s="251">
        <v>156</v>
      </c>
      <c r="F158" s="81">
        <v>89</v>
      </c>
    </row>
    <row r="159" spans="1:6" ht="12" customHeight="1">
      <c r="A159" s="10"/>
      <c r="B159" s="162">
        <v>7</v>
      </c>
      <c r="C159" s="81">
        <v>22</v>
      </c>
      <c r="D159" s="251">
        <v>252</v>
      </c>
      <c r="E159" s="251">
        <v>158</v>
      </c>
      <c r="F159" s="81">
        <v>94</v>
      </c>
    </row>
    <row r="160" spans="1:6" ht="12" customHeight="1">
      <c r="A160" s="10"/>
      <c r="B160" s="162">
        <v>8</v>
      </c>
      <c r="C160" s="81">
        <v>22</v>
      </c>
      <c r="D160" s="251">
        <v>237</v>
      </c>
      <c r="E160" s="251">
        <v>148</v>
      </c>
      <c r="F160" s="81">
        <v>89</v>
      </c>
    </row>
    <row r="161" spans="1:6" ht="12" customHeight="1">
      <c r="A161" s="10"/>
      <c r="B161" s="162">
        <v>9</v>
      </c>
      <c r="C161" s="81">
        <v>25</v>
      </c>
      <c r="D161" s="251">
        <v>249</v>
      </c>
      <c r="E161" s="251">
        <v>154</v>
      </c>
      <c r="F161" s="81">
        <v>95</v>
      </c>
    </row>
    <row r="162" spans="1:6" ht="12" customHeight="1">
      <c r="A162" s="10"/>
      <c r="B162" s="126">
        <v>10</v>
      </c>
      <c r="C162" s="81">
        <v>4</v>
      </c>
      <c r="D162" s="251">
        <v>37</v>
      </c>
      <c r="E162" s="251">
        <v>19</v>
      </c>
      <c r="F162" s="81">
        <v>18</v>
      </c>
    </row>
    <row r="163" spans="1:6" ht="18" customHeight="1">
      <c r="A163" s="10"/>
      <c r="B163" s="238" t="s">
        <v>312</v>
      </c>
      <c r="C163" s="81">
        <v>7</v>
      </c>
      <c r="D163" s="251">
        <v>56</v>
      </c>
      <c r="E163" s="251">
        <v>39</v>
      </c>
      <c r="F163" s="81">
        <v>17</v>
      </c>
    </row>
    <row r="164" spans="1:6" ht="12" customHeight="1">
      <c r="A164" s="10"/>
      <c r="B164" s="238" t="s">
        <v>298</v>
      </c>
      <c r="C164" s="81">
        <v>10</v>
      </c>
      <c r="D164" s="251">
        <v>77</v>
      </c>
      <c r="E164" s="251">
        <v>50</v>
      </c>
      <c r="F164" s="81">
        <v>27</v>
      </c>
    </row>
    <row r="165" spans="1:6" ht="12" customHeight="1">
      <c r="A165" s="10"/>
      <c r="B165" s="238" t="s">
        <v>299</v>
      </c>
      <c r="C165" s="81">
        <v>10</v>
      </c>
      <c r="D165" s="251">
        <v>89</v>
      </c>
      <c r="E165" s="251">
        <v>51</v>
      </c>
      <c r="F165" s="81">
        <v>38</v>
      </c>
    </row>
    <row r="166" spans="1:6" ht="12" customHeight="1">
      <c r="A166" s="10"/>
      <c r="B166" s="238" t="s">
        <v>300</v>
      </c>
      <c r="C166" s="81">
        <v>13</v>
      </c>
      <c r="D166" s="251">
        <v>114</v>
      </c>
      <c r="E166" s="251">
        <v>61</v>
      </c>
      <c r="F166" s="81">
        <v>53</v>
      </c>
    </row>
    <row r="167" spans="1:6" ht="18" customHeight="1">
      <c r="A167" s="10"/>
      <c r="B167" s="240" t="s">
        <v>240</v>
      </c>
      <c r="C167" s="73">
        <v>248</v>
      </c>
      <c r="D167" s="52">
        <v>2421</v>
      </c>
      <c r="E167" s="52">
        <v>1533</v>
      </c>
      <c r="F167" s="73">
        <v>888</v>
      </c>
    </row>
    <row r="168" spans="1:6" ht="24" customHeight="1">
      <c r="A168" s="237" t="s">
        <v>323</v>
      </c>
      <c r="B168" s="162">
        <v>1</v>
      </c>
      <c r="C168" s="81">
        <v>3</v>
      </c>
      <c r="D168" s="251">
        <v>28</v>
      </c>
      <c r="E168" s="251">
        <v>22</v>
      </c>
      <c r="F168" s="81">
        <v>6</v>
      </c>
    </row>
    <row r="169" spans="1:6">
      <c r="A169" s="241"/>
      <c r="B169" s="162">
        <v>2</v>
      </c>
      <c r="C169" s="81">
        <v>4</v>
      </c>
      <c r="D169" s="251">
        <v>39</v>
      </c>
      <c r="E169" s="251">
        <v>21</v>
      </c>
      <c r="F169" s="81">
        <v>18</v>
      </c>
    </row>
    <row r="170" spans="1:6">
      <c r="A170" s="237"/>
      <c r="B170" s="162">
        <v>3</v>
      </c>
      <c r="C170" s="81">
        <v>6</v>
      </c>
      <c r="D170" s="251">
        <v>57</v>
      </c>
      <c r="E170" s="251">
        <v>38</v>
      </c>
      <c r="F170" s="81">
        <v>19</v>
      </c>
    </row>
    <row r="171" spans="1:6">
      <c r="A171" s="237"/>
      <c r="B171" s="162">
        <v>4</v>
      </c>
      <c r="C171" s="81">
        <v>6</v>
      </c>
      <c r="D171" s="251">
        <v>69</v>
      </c>
      <c r="E171" s="251">
        <v>43</v>
      </c>
      <c r="F171" s="81">
        <v>26</v>
      </c>
    </row>
    <row r="172" spans="1:6" ht="12" customHeight="1">
      <c r="A172" s="10"/>
      <c r="B172" s="162">
        <v>5</v>
      </c>
      <c r="C172" s="81">
        <v>5</v>
      </c>
      <c r="D172" s="251">
        <v>59</v>
      </c>
      <c r="E172" s="251">
        <v>41</v>
      </c>
      <c r="F172" s="81">
        <v>18</v>
      </c>
    </row>
    <row r="173" spans="1:6" ht="12" customHeight="1">
      <c r="A173" s="10"/>
      <c r="B173" s="162">
        <v>6</v>
      </c>
      <c r="C173" s="81">
        <v>5</v>
      </c>
      <c r="D173" s="251">
        <v>62</v>
      </c>
      <c r="E173" s="251">
        <v>35</v>
      </c>
      <c r="F173" s="81">
        <v>27</v>
      </c>
    </row>
    <row r="174" spans="1:6" ht="12" customHeight="1">
      <c r="A174" s="10"/>
      <c r="B174" s="162">
        <v>7</v>
      </c>
      <c r="C174" s="81">
        <v>7</v>
      </c>
      <c r="D174" s="251">
        <v>88</v>
      </c>
      <c r="E174" s="251">
        <v>51</v>
      </c>
      <c r="F174" s="81">
        <v>37</v>
      </c>
    </row>
    <row r="175" spans="1:6" ht="12" customHeight="1">
      <c r="A175" s="10"/>
      <c r="B175" s="162">
        <v>8</v>
      </c>
      <c r="C175" s="81">
        <v>6</v>
      </c>
      <c r="D175" s="251">
        <v>68</v>
      </c>
      <c r="E175" s="251">
        <v>35</v>
      </c>
      <c r="F175" s="81">
        <v>33</v>
      </c>
    </row>
    <row r="176" spans="1:6" ht="12" customHeight="1">
      <c r="A176" s="10"/>
      <c r="B176" s="162">
        <v>9</v>
      </c>
      <c r="C176" s="81">
        <v>5</v>
      </c>
      <c r="D176" s="251">
        <v>55</v>
      </c>
      <c r="E176" s="251">
        <v>30</v>
      </c>
      <c r="F176" s="81">
        <v>25</v>
      </c>
    </row>
    <row r="177" spans="1:6" ht="12" customHeight="1">
      <c r="A177" s="10"/>
      <c r="B177" s="126">
        <v>10</v>
      </c>
      <c r="C177" s="81">
        <v>1</v>
      </c>
      <c r="D177" s="251">
        <v>9</v>
      </c>
      <c r="E177" s="251">
        <v>5</v>
      </c>
      <c r="F177" s="81">
        <v>4</v>
      </c>
    </row>
    <row r="178" spans="1:6" ht="18" customHeight="1">
      <c r="A178" s="10"/>
      <c r="B178" s="238" t="s">
        <v>312</v>
      </c>
      <c r="C178" s="81">
        <v>5</v>
      </c>
      <c r="D178" s="251">
        <v>39</v>
      </c>
      <c r="E178" s="251">
        <v>24</v>
      </c>
      <c r="F178" s="81">
        <v>15</v>
      </c>
    </row>
    <row r="179" spans="1:6" ht="12" customHeight="1">
      <c r="A179" s="10"/>
      <c r="B179" s="238" t="s">
        <v>298</v>
      </c>
      <c r="C179" s="81">
        <v>6</v>
      </c>
      <c r="D179" s="251">
        <v>42</v>
      </c>
      <c r="E179" s="251">
        <v>27</v>
      </c>
      <c r="F179" s="81">
        <v>15</v>
      </c>
    </row>
    <row r="180" spans="1:6" ht="12" customHeight="1">
      <c r="A180" s="10"/>
      <c r="B180" s="238" t="s">
        <v>299</v>
      </c>
      <c r="C180" s="81">
        <v>6</v>
      </c>
      <c r="D180" s="251">
        <v>47</v>
      </c>
      <c r="E180" s="251">
        <v>25</v>
      </c>
      <c r="F180" s="81">
        <v>22</v>
      </c>
    </row>
    <row r="181" spans="1:6" ht="12" customHeight="1">
      <c r="A181" s="10"/>
      <c r="B181" s="238" t="s">
        <v>300</v>
      </c>
      <c r="C181" s="81">
        <v>6</v>
      </c>
      <c r="D181" s="251">
        <v>60</v>
      </c>
      <c r="E181" s="251">
        <v>39</v>
      </c>
      <c r="F181" s="81">
        <v>21</v>
      </c>
    </row>
    <row r="182" spans="1:6" ht="18" customHeight="1">
      <c r="A182" s="10"/>
      <c r="B182" s="240" t="s">
        <v>240</v>
      </c>
      <c r="C182" s="73">
        <v>71</v>
      </c>
      <c r="D182" s="52">
        <v>722</v>
      </c>
      <c r="E182" s="52">
        <v>436</v>
      </c>
      <c r="F182" s="73">
        <v>286</v>
      </c>
    </row>
    <row r="183" spans="1:6" ht="24" customHeight="1">
      <c r="A183" s="237" t="s">
        <v>124</v>
      </c>
      <c r="B183" s="162">
        <v>1</v>
      </c>
      <c r="C183" s="81">
        <v>4</v>
      </c>
      <c r="D183" s="251">
        <v>36</v>
      </c>
      <c r="E183" s="251">
        <v>22</v>
      </c>
      <c r="F183" s="81">
        <v>14</v>
      </c>
    </row>
    <row r="184" spans="1:6">
      <c r="A184" s="10"/>
      <c r="B184" s="162">
        <v>2</v>
      </c>
      <c r="C184" s="81">
        <v>4</v>
      </c>
      <c r="D184" s="251">
        <v>39</v>
      </c>
      <c r="E184" s="251">
        <v>29</v>
      </c>
      <c r="F184" s="81">
        <v>10</v>
      </c>
    </row>
    <row r="185" spans="1:6">
      <c r="A185" s="10"/>
      <c r="B185" s="162">
        <v>3</v>
      </c>
      <c r="C185" s="81">
        <v>6</v>
      </c>
      <c r="D185" s="251">
        <v>61</v>
      </c>
      <c r="E185" s="251">
        <v>34</v>
      </c>
      <c r="F185" s="81">
        <v>27</v>
      </c>
    </row>
    <row r="186" spans="1:6">
      <c r="A186" s="10"/>
      <c r="B186" s="162">
        <v>4</v>
      </c>
      <c r="C186" s="81">
        <v>7</v>
      </c>
      <c r="D186" s="251">
        <v>72</v>
      </c>
      <c r="E186" s="251">
        <v>43</v>
      </c>
      <c r="F186" s="81">
        <v>29</v>
      </c>
    </row>
    <row r="187" spans="1:6" ht="12" customHeight="1">
      <c r="A187" s="10"/>
      <c r="B187" s="162">
        <v>5</v>
      </c>
      <c r="C187" s="81">
        <v>7</v>
      </c>
      <c r="D187" s="251">
        <v>86</v>
      </c>
      <c r="E187" s="251">
        <v>51</v>
      </c>
      <c r="F187" s="81">
        <v>35</v>
      </c>
    </row>
    <row r="188" spans="1:6" ht="12" customHeight="1">
      <c r="A188" s="10"/>
      <c r="B188" s="162">
        <v>6</v>
      </c>
      <c r="C188" s="81">
        <v>6</v>
      </c>
      <c r="D188" s="251">
        <v>83</v>
      </c>
      <c r="E188" s="251">
        <v>44</v>
      </c>
      <c r="F188" s="81">
        <v>39</v>
      </c>
    </row>
    <row r="189" spans="1:6" ht="12" customHeight="1">
      <c r="A189" s="10"/>
      <c r="B189" s="162">
        <v>7</v>
      </c>
      <c r="C189" s="81">
        <v>8</v>
      </c>
      <c r="D189" s="251">
        <v>86</v>
      </c>
      <c r="E189" s="251">
        <v>52</v>
      </c>
      <c r="F189" s="81">
        <v>34</v>
      </c>
    </row>
    <row r="190" spans="1:6" ht="12" customHeight="1">
      <c r="A190" s="10"/>
      <c r="B190" s="162">
        <v>8</v>
      </c>
      <c r="C190" s="81">
        <v>7</v>
      </c>
      <c r="D190" s="251">
        <v>93</v>
      </c>
      <c r="E190" s="251">
        <v>56</v>
      </c>
      <c r="F190" s="81">
        <v>37</v>
      </c>
    </row>
    <row r="191" spans="1:6" ht="12" customHeight="1">
      <c r="A191" s="10"/>
      <c r="B191" s="162">
        <v>9</v>
      </c>
      <c r="C191" s="81">
        <v>6</v>
      </c>
      <c r="D191" s="251">
        <v>66</v>
      </c>
      <c r="E191" s="251">
        <v>42</v>
      </c>
      <c r="F191" s="81">
        <v>24</v>
      </c>
    </row>
    <row r="192" spans="1:6" ht="12" customHeight="1">
      <c r="A192" s="10"/>
      <c r="B192" s="126">
        <v>10</v>
      </c>
      <c r="C192" s="81">
        <v>1</v>
      </c>
      <c r="D192" s="251">
        <v>17</v>
      </c>
      <c r="E192" s="251">
        <v>13</v>
      </c>
      <c r="F192" s="81">
        <v>4</v>
      </c>
    </row>
    <row r="193" spans="1:6" ht="18" customHeight="1">
      <c r="A193" s="10"/>
      <c r="B193" s="238" t="s">
        <v>312</v>
      </c>
      <c r="C193" s="81">
        <v>5</v>
      </c>
      <c r="D193" s="251">
        <v>31</v>
      </c>
      <c r="E193" s="251">
        <v>22</v>
      </c>
      <c r="F193" s="81">
        <v>9</v>
      </c>
    </row>
    <row r="194" spans="1:6" ht="12" customHeight="1">
      <c r="A194" s="10"/>
      <c r="B194" s="238" t="s">
        <v>298</v>
      </c>
      <c r="C194" s="81">
        <v>6</v>
      </c>
      <c r="D194" s="251">
        <v>46</v>
      </c>
      <c r="E194" s="251">
        <v>34</v>
      </c>
      <c r="F194" s="81">
        <v>12</v>
      </c>
    </row>
    <row r="195" spans="1:6" ht="12" customHeight="1">
      <c r="A195" s="10"/>
      <c r="B195" s="238" t="s">
        <v>299</v>
      </c>
      <c r="C195" s="81">
        <v>8</v>
      </c>
      <c r="D195" s="251">
        <v>60</v>
      </c>
      <c r="E195" s="251">
        <v>41</v>
      </c>
      <c r="F195" s="81">
        <v>19</v>
      </c>
    </row>
    <row r="196" spans="1:6" ht="12" customHeight="1">
      <c r="A196" s="10"/>
      <c r="B196" s="238" t="s">
        <v>300</v>
      </c>
      <c r="C196" s="81">
        <v>6</v>
      </c>
      <c r="D196" s="251">
        <v>46</v>
      </c>
      <c r="E196" s="251">
        <v>28</v>
      </c>
      <c r="F196" s="81">
        <v>18</v>
      </c>
    </row>
    <row r="197" spans="1:6" ht="18" customHeight="1">
      <c r="A197" s="10"/>
      <c r="B197" s="240" t="s">
        <v>240</v>
      </c>
      <c r="C197" s="73">
        <v>81</v>
      </c>
      <c r="D197" s="52">
        <v>822</v>
      </c>
      <c r="E197" s="52">
        <v>511</v>
      </c>
      <c r="F197" s="73">
        <v>311</v>
      </c>
    </row>
    <row r="198" spans="1:6" s="1" customFormat="1" ht="24" customHeight="1">
      <c r="A198" s="239" t="s">
        <v>295</v>
      </c>
      <c r="B198" s="101" t="s">
        <v>244</v>
      </c>
      <c r="C198" s="73">
        <v>136</v>
      </c>
      <c r="D198" s="52">
        <v>1212</v>
      </c>
      <c r="E198" s="52">
        <v>798</v>
      </c>
      <c r="F198" s="73">
        <v>414</v>
      </c>
    </row>
    <row r="199" spans="1:6" s="1" customFormat="1" ht="13.5">
      <c r="A199" s="106"/>
      <c r="B199" s="101" t="s">
        <v>245</v>
      </c>
      <c r="C199" s="73">
        <v>157</v>
      </c>
      <c r="D199" s="52">
        <v>1393</v>
      </c>
      <c r="E199" s="52">
        <v>931</v>
      </c>
      <c r="F199" s="73">
        <v>462</v>
      </c>
    </row>
    <row r="200" spans="1:6" s="1" customFormat="1">
      <c r="A200" s="106"/>
      <c r="B200" s="163">
        <v>3</v>
      </c>
      <c r="C200" s="73">
        <v>161</v>
      </c>
      <c r="D200" s="52">
        <v>1569</v>
      </c>
      <c r="E200" s="52">
        <v>1020</v>
      </c>
      <c r="F200" s="73">
        <v>549</v>
      </c>
    </row>
    <row r="201" spans="1:6" s="1" customFormat="1" ht="13.5">
      <c r="A201" s="106"/>
      <c r="B201" s="101" t="s">
        <v>246</v>
      </c>
      <c r="C201" s="73">
        <v>172</v>
      </c>
      <c r="D201" s="52">
        <v>1668</v>
      </c>
      <c r="E201" s="52">
        <v>1093</v>
      </c>
      <c r="F201" s="73">
        <v>575</v>
      </c>
    </row>
    <row r="202" spans="1:6" s="1" customFormat="1" ht="12" customHeight="1">
      <c r="A202" s="106"/>
      <c r="B202" s="163">
        <v>5</v>
      </c>
      <c r="C202" s="73">
        <v>140</v>
      </c>
      <c r="D202" s="52">
        <v>1600</v>
      </c>
      <c r="E202" s="52">
        <v>973</v>
      </c>
      <c r="F202" s="73">
        <v>627</v>
      </c>
    </row>
    <row r="203" spans="1:6" s="1" customFormat="1" ht="12" customHeight="1">
      <c r="A203" s="106"/>
      <c r="B203" s="163">
        <v>6</v>
      </c>
      <c r="C203" s="73">
        <v>145</v>
      </c>
      <c r="D203" s="52">
        <v>1687</v>
      </c>
      <c r="E203" s="52">
        <v>1052</v>
      </c>
      <c r="F203" s="73">
        <v>635</v>
      </c>
    </row>
    <row r="204" spans="1:6" s="1" customFormat="1" ht="12" customHeight="1">
      <c r="A204" s="106"/>
      <c r="B204" s="163">
        <v>7</v>
      </c>
      <c r="C204" s="73">
        <v>143</v>
      </c>
      <c r="D204" s="52">
        <v>1687</v>
      </c>
      <c r="E204" s="52">
        <v>1024</v>
      </c>
      <c r="F204" s="73">
        <v>663</v>
      </c>
    </row>
    <row r="205" spans="1:6" s="1" customFormat="1" ht="12" customHeight="1">
      <c r="A205" s="106"/>
      <c r="B205" s="163">
        <v>8</v>
      </c>
      <c r="C205" s="73">
        <v>147</v>
      </c>
      <c r="D205" s="52">
        <v>1711</v>
      </c>
      <c r="E205" s="52">
        <v>1040</v>
      </c>
      <c r="F205" s="73">
        <v>671</v>
      </c>
    </row>
    <row r="206" spans="1:6" s="1" customFormat="1" ht="12" customHeight="1">
      <c r="A206" s="106"/>
      <c r="B206" s="163">
        <v>9</v>
      </c>
      <c r="C206" s="73">
        <v>137</v>
      </c>
      <c r="D206" s="52">
        <v>1553</v>
      </c>
      <c r="E206" s="52">
        <v>913</v>
      </c>
      <c r="F206" s="73">
        <v>640</v>
      </c>
    </row>
    <row r="207" spans="1:6" s="1" customFormat="1" ht="12" customHeight="1">
      <c r="A207" s="106"/>
      <c r="B207" s="101">
        <v>10</v>
      </c>
      <c r="C207" s="73">
        <v>32</v>
      </c>
      <c r="D207" s="52">
        <v>339</v>
      </c>
      <c r="E207" s="52">
        <v>190</v>
      </c>
      <c r="F207" s="73">
        <v>149</v>
      </c>
    </row>
    <row r="208" spans="1:6" s="1" customFormat="1" ht="18" customHeight="1">
      <c r="A208" s="106"/>
      <c r="B208" s="240" t="s">
        <v>312</v>
      </c>
      <c r="C208" s="73">
        <v>82</v>
      </c>
      <c r="D208" s="52">
        <v>537</v>
      </c>
      <c r="E208" s="52">
        <v>348</v>
      </c>
      <c r="F208" s="73">
        <v>189</v>
      </c>
    </row>
    <row r="209" spans="1:6" s="1" customFormat="1" ht="12" customHeight="1">
      <c r="A209" s="106"/>
      <c r="B209" s="240" t="s">
        <v>298</v>
      </c>
      <c r="C209" s="73">
        <v>106</v>
      </c>
      <c r="D209" s="52">
        <v>731</v>
      </c>
      <c r="E209" s="52">
        <v>454</v>
      </c>
      <c r="F209" s="73">
        <v>277</v>
      </c>
    </row>
    <row r="210" spans="1:6" s="1" customFormat="1" ht="12" customHeight="1">
      <c r="A210" s="106"/>
      <c r="B210" s="240" t="s">
        <v>299</v>
      </c>
      <c r="C210" s="73">
        <v>108</v>
      </c>
      <c r="D210" s="52">
        <v>847</v>
      </c>
      <c r="E210" s="52">
        <v>534</v>
      </c>
      <c r="F210" s="73">
        <v>313</v>
      </c>
    </row>
    <row r="211" spans="1:6" s="1" customFormat="1" ht="12" customHeight="1">
      <c r="A211" s="106"/>
      <c r="B211" s="240" t="s">
        <v>300</v>
      </c>
      <c r="C211" s="73">
        <v>108</v>
      </c>
      <c r="D211" s="52">
        <v>909</v>
      </c>
      <c r="E211" s="52">
        <v>546</v>
      </c>
      <c r="F211" s="73">
        <v>363</v>
      </c>
    </row>
    <row r="212" spans="1:6" s="1" customFormat="1" ht="18" customHeight="1">
      <c r="A212" s="106"/>
      <c r="B212" s="240" t="s">
        <v>276</v>
      </c>
      <c r="C212" s="309">
        <v>1774</v>
      </c>
      <c r="D212" s="52">
        <v>17443</v>
      </c>
      <c r="E212" s="52">
        <v>10916</v>
      </c>
      <c r="F212" s="73">
        <v>6527</v>
      </c>
    </row>
    <row r="213" spans="1:6" s="9" customFormat="1" ht="24" customHeight="1">
      <c r="A213" s="229" t="s">
        <v>281</v>
      </c>
      <c r="B213" s="160"/>
      <c r="C213" s="91"/>
      <c r="D213" s="93"/>
      <c r="E213" s="93"/>
      <c r="F213" s="93"/>
    </row>
    <row r="214" spans="1:6" s="9" customFormat="1" ht="12" customHeight="1">
      <c r="A214" s="159" t="s">
        <v>267</v>
      </c>
      <c r="B214" s="160"/>
      <c r="C214" s="91"/>
      <c r="D214" s="93"/>
      <c r="E214" s="93"/>
      <c r="F214" s="93"/>
    </row>
  </sheetData>
  <mergeCells count="5">
    <mergeCell ref="A1:F1"/>
    <mergeCell ref="A2:A3"/>
    <mergeCell ref="B2:B3"/>
    <mergeCell ref="C2:C3"/>
    <mergeCell ref="D2:F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3" manualBreakCount="3">
    <brk id="92" max="16383" man="1"/>
    <brk id="137" max="16383" man="1"/>
    <brk id="182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4" enableFormatConditionsCalculation="0">
    <tabColor rgb="FF00B050"/>
  </sheetPr>
  <dimension ref="A1:G216"/>
  <sheetViews>
    <sheetView showGridLines="0" zoomScaleNormal="100" workbookViewId="0">
      <selection activeCell="I19" sqref="I19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48" customHeight="1">
      <c r="A1" s="413" t="s">
        <v>463</v>
      </c>
      <c r="B1" s="414"/>
      <c r="C1" s="414"/>
      <c r="D1" s="414"/>
      <c r="E1" s="414"/>
      <c r="F1" s="414"/>
    </row>
    <row r="2" spans="1:6" ht="15" customHeight="1">
      <c r="A2" s="441" t="s">
        <v>254</v>
      </c>
      <c r="B2" s="479" t="s">
        <v>252</v>
      </c>
      <c r="C2" s="479" t="s">
        <v>310</v>
      </c>
      <c r="D2" s="481" t="s">
        <v>309</v>
      </c>
      <c r="E2" s="482"/>
      <c r="F2" s="482"/>
    </row>
    <row r="3" spans="1:6" ht="30" customHeight="1">
      <c r="A3" s="443"/>
      <c r="B3" s="480"/>
      <c r="C3" s="480"/>
      <c r="D3" s="26" t="s">
        <v>276</v>
      </c>
      <c r="E3" s="26" t="s">
        <v>277</v>
      </c>
      <c r="F3" s="3" t="s">
        <v>278</v>
      </c>
    </row>
    <row r="4" spans="1:6" ht="24" customHeight="1">
      <c r="A4" s="236" t="s">
        <v>289</v>
      </c>
      <c r="B4" s="162">
        <v>1</v>
      </c>
      <c r="C4" s="252">
        <v>1</v>
      </c>
      <c r="D4" s="81">
        <v>4</v>
      </c>
      <c r="E4" s="252">
        <v>2</v>
      </c>
      <c r="F4" s="252">
        <v>2</v>
      </c>
    </row>
    <row r="5" spans="1:6">
      <c r="A5" s="237"/>
      <c r="B5" s="162">
        <v>2</v>
      </c>
      <c r="C5" s="64">
        <v>0</v>
      </c>
      <c r="D5" s="63">
        <v>0</v>
      </c>
      <c r="E5" s="64">
        <v>0</v>
      </c>
      <c r="F5" s="64">
        <v>0</v>
      </c>
    </row>
    <row r="6" spans="1:6">
      <c r="A6" s="237"/>
      <c r="B6" s="162">
        <v>3</v>
      </c>
      <c r="C6" s="64">
        <v>1</v>
      </c>
      <c r="D6" s="63">
        <v>7</v>
      </c>
      <c r="E6" s="64">
        <v>7</v>
      </c>
      <c r="F6" s="64">
        <v>0</v>
      </c>
    </row>
    <row r="7" spans="1:6">
      <c r="A7" s="237"/>
      <c r="B7" s="162">
        <v>4</v>
      </c>
      <c r="C7" s="252">
        <v>0</v>
      </c>
      <c r="D7" s="81">
        <v>0</v>
      </c>
      <c r="E7" s="252">
        <v>0</v>
      </c>
      <c r="F7" s="252">
        <v>0</v>
      </c>
    </row>
    <row r="8" spans="1:6" ht="11.85" customHeight="1">
      <c r="A8" s="237"/>
      <c r="B8" s="162">
        <v>5</v>
      </c>
      <c r="C8" s="252">
        <v>1</v>
      </c>
      <c r="D8" s="81">
        <v>4</v>
      </c>
      <c r="E8" s="252">
        <v>2</v>
      </c>
      <c r="F8" s="252">
        <v>2</v>
      </c>
    </row>
    <row r="9" spans="1:6" ht="11.85" customHeight="1">
      <c r="A9" s="237"/>
      <c r="B9" s="162">
        <v>6</v>
      </c>
      <c r="C9" s="252">
        <v>1</v>
      </c>
      <c r="D9" s="81">
        <v>10</v>
      </c>
      <c r="E9" s="252">
        <v>6</v>
      </c>
      <c r="F9" s="252">
        <v>4</v>
      </c>
    </row>
    <row r="10" spans="1:6" ht="11.85" customHeight="1">
      <c r="A10" s="237"/>
      <c r="B10" s="162">
        <v>7</v>
      </c>
      <c r="C10" s="252">
        <v>1</v>
      </c>
      <c r="D10" s="81">
        <v>11</v>
      </c>
      <c r="E10" s="252">
        <v>8</v>
      </c>
      <c r="F10" s="252">
        <v>3</v>
      </c>
    </row>
    <row r="11" spans="1:6" ht="11.85" customHeight="1">
      <c r="A11" s="237"/>
      <c r="B11" s="162">
        <v>8</v>
      </c>
      <c r="C11" s="252">
        <v>1</v>
      </c>
      <c r="D11" s="81">
        <v>10</v>
      </c>
      <c r="E11" s="252">
        <v>4</v>
      </c>
      <c r="F11" s="252">
        <v>6</v>
      </c>
    </row>
    <row r="12" spans="1:6" ht="11.85" customHeight="1">
      <c r="A12" s="237"/>
      <c r="B12" s="162">
        <v>9</v>
      </c>
      <c r="C12" s="252">
        <v>1</v>
      </c>
      <c r="D12" s="81">
        <v>10</v>
      </c>
      <c r="E12" s="252">
        <v>6</v>
      </c>
      <c r="F12" s="252">
        <v>4</v>
      </c>
    </row>
    <row r="13" spans="1:6" ht="11.85" customHeight="1">
      <c r="A13" s="237"/>
      <c r="B13" s="126">
        <v>10</v>
      </c>
      <c r="C13" s="252">
        <v>1</v>
      </c>
      <c r="D13" s="81">
        <v>10</v>
      </c>
      <c r="E13" s="252">
        <v>6</v>
      </c>
      <c r="F13" s="252">
        <v>4</v>
      </c>
    </row>
    <row r="14" spans="1:6" ht="11.85" customHeight="1">
      <c r="A14" s="237"/>
      <c r="B14" s="126">
        <v>11</v>
      </c>
      <c r="C14" s="252">
        <v>1</v>
      </c>
      <c r="D14" s="81">
        <v>4</v>
      </c>
      <c r="E14" s="252">
        <v>3</v>
      </c>
      <c r="F14" s="252">
        <v>1</v>
      </c>
    </row>
    <row r="15" spans="1:6" ht="18" customHeight="1">
      <c r="A15" s="237"/>
      <c r="B15" s="238" t="s">
        <v>312</v>
      </c>
      <c r="C15" s="69">
        <v>0</v>
      </c>
      <c r="D15" s="307">
        <v>0</v>
      </c>
      <c r="E15" s="308">
        <v>0</v>
      </c>
      <c r="F15" s="308">
        <v>0</v>
      </c>
    </row>
    <row r="16" spans="1:6" ht="11.85" customHeight="1">
      <c r="A16" s="237"/>
      <c r="B16" s="238" t="s">
        <v>298</v>
      </c>
      <c r="C16" s="366">
        <v>0</v>
      </c>
      <c r="D16" s="368">
        <v>0</v>
      </c>
      <c r="E16" s="369">
        <v>0</v>
      </c>
      <c r="F16" s="369">
        <v>0</v>
      </c>
    </row>
    <row r="17" spans="1:6" ht="11.85" customHeight="1">
      <c r="A17" s="237"/>
      <c r="B17" s="238" t="s">
        <v>299</v>
      </c>
      <c r="C17" s="366">
        <v>0</v>
      </c>
      <c r="D17" s="368">
        <v>0</v>
      </c>
      <c r="E17" s="369">
        <v>0</v>
      </c>
      <c r="F17" s="369">
        <v>0</v>
      </c>
    </row>
    <row r="18" spans="1:6" ht="11.85" customHeight="1">
      <c r="A18" s="237"/>
      <c r="B18" s="238" t="s">
        <v>300</v>
      </c>
      <c r="C18" s="69">
        <v>0</v>
      </c>
      <c r="D18" s="60">
        <v>0</v>
      </c>
      <c r="E18" s="59">
        <v>0</v>
      </c>
      <c r="F18" s="59">
        <v>0</v>
      </c>
    </row>
    <row r="19" spans="1:6" s="1" customFormat="1" ht="18" customHeight="1">
      <c r="A19" s="239"/>
      <c r="B19" s="240" t="s">
        <v>240</v>
      </c>
      <c r="C19" s="50">
        <v>9</v>
      </c>
      <c r="D19" s="73">
        <v>70</v>
      </c>
      <c r="E19" s="50">
        <v>44</v>
      </c>
      <c r="F19" s="50">
        <v>26</v>
      </c>
    </row>
    <row r="20" spans="1:6" ht="24" customHeight="1">
      <c r="A20" s="237" t="s">
        <v>120</v>
      </c>
      <c r="B20" s="162">
        <v>1</v>
      </c>
      <c r="C20" s="69">
        <v>0</v>
      </c>
      <c r="D20" s="60">
        <v>0</v>
      </c>
      <c r="E20" s="59">
        <v>0</v>
      </c>
      <c r="F20" s="59">
        <v>0</v>
      </c>
    </row>
    <row r="21" spans="1:6">
      <c r="A21" s="241"/>
      <c r="B21" s="162">
        <v>2</v>
      </c>
      <c r="C21" s="69">
        <v>0</v>
      </c>
      <c r="D21" s="60">
        <v>0</v>
      </c>
      <c r="E21" s="59">
        <v>0</v>
      </c>
      <c r="F21" s="59">
        <v>0</v>
      </c>
    </row>
    <row r="22" spans="1:6">
      <c r="A22" s="237"/>
      <c r="B22" s="162">
        <v>3</v>
      </c>
      <c r="C22" s="69">
        <v>0</v>
      </c>
      <c r="D22" s="60">
        <v>0</v>
      </c>
      <c r="E22" s="59">
        <v>0</v>
      </c>
      <c r="F22" s="59">
        <v>0</v>
      </c>
    </row>
    <row r="23" spans="1:6">
      <c r="A23" s="237"/>
      <c r="B23" s="162">
        <v>4</v>
      </c>
      <c r="C23" s="69">
        <v>0</v>
      </c>
      <c r="D23" s="60">
        <v>0</v>
      </c>
      <c r="E23" s="59">
        <v>0</v>
      </c>
      <c r="F23" s="59">
        <v>0</v>
      </c>
    </row>
    <row r="24" spans="1:6" ht="11.85" customHeight="1">
      <c r="A24" s="10"/>
      <c r="B24" s="162">
        <v>5</v>
      </c>
      <c r="C24" s="69">
        <v>0</v>
      </c>
      <c r="D24" s="60">
        <v>0</v>
      </c>
      <c r="E24" s="59">
        <v>0</v>
      </c>
      <c r="F24" s="59">
        <v>0</v>
      </c>
    </row>
    <row r="25" spans="1:6" ht="11.85" customHeight="1">
      <c r="A25" s="10"/>
      <c r="B25" s="162">
        <v>6</v>
      </c>
      <c r="C25" s="69">
        <v>0</v>
      </c>
      <c r="D25" s="60">
        <v>0</v>
      </c>
      <c r="E25" s="59">
        <v>0</v>
      </c>
      <c r="F25" s="59">
        <v>0</v>
      </c>
    </row>
    <row r="26" spans="1:6" ht="11.85" customHeight="1">
      <c r="A26" s="10"/>
      <c r="B26" s="162">
        <v>7</v>
      </c>
      <c r="C26" s="69">
        <v>0</v>
      </c>
      <c r="D26" s="60">
        <v>0</v>
      </c>
      <c r="E26" s="59">
        <v>0</v>
      </c>
      <c r="F26" s="59">
        <v>0</v>
      </c>
    </row>
    <row r="27" spans="1:6" ht="11.85" customHeight="1">
      <c r="A27" s="10"/>
      <c r="B27" s="162">
        <v>8</v>
      </c>
      <c r="C27" s="69">
        <v>0</v>
      </c>
      <c r="D27" s="60">
        <v>0</v>
      </c>
      <c r="E27" s="59">
        <v>0</v>
      </c>
      <c r="F27" s="59">
        <v>0</v>
      </c>
    </row>
    <row r="28" spans="1:6" ht="11.85" customHeight="1">
      <c r="A28" s="10"/>
      <c r="B28" s="162">
        <v>9</v>
      </c>
      <c r="C28" s="69">
        <v>0</v>
      </c>
      <c r="D28" s="60">
        <v>0</v>
      </c>
      <c r="E28" s="59">
        <v>0</v>
      </c>
      <c r="F28" s="59">
        <v>0</v>
      </c>
    </row>
    <row r="29" spans="1:6" ht="11.85" customHeight="1">
      <c r="A29" s="10"/>
      <c r="B29" s="126">
        <v>10</v>
      </c>
      <c r="C29" s="69">
        <v>0</v>
      </c>
      <c r="D29" s="60">
        <v>0</v>
      </c>
      <c r="E29" s="59">
        <v>0</v>
      </c>
      <c r="F29" s="59">
        <v>0</v>
      </c>
    </row>
    <row r="30" spans="1:6" ht="18" customHeight="1">
      <c r="A30" s="10"/>
      <c r="B30" s="238" t="s">
        <v>312</v>
      </c>
      <c r="C30" s="69">
        <v>0</v>
      </c>
      <c r="D30" s="60">
        <v>0</v>
      </c>
      <c r="E30" s="59">
        <v>0</v>
      </c>
      <c r="F30" s="59">
        <v>0</v>
      </c>
    </row>
    <row r="31" spans="1:6" ht="11.85" customHeight="1">
      <c r="A31" s="10"/>
      <c r="B31" s="238" t="s">
        <v>298</v>
      </c>
      <c r="C31" s="69">
        <v>0</v>
      </c>
      <c r="D31" s="60">
        <v>0</v>
      </c>
      <c r="E31" s="59">
        <v>0</v>
      </c>
      <c r="F31" s="59">
        <v>0</v>
      </c>
    </row>
    <row r="32" spans="1:6" ht="11.85" customHeight="1">
      <c r="A32" s="10"/>
      <c r="B32" s="238" t="s">
        <v>299</v>
      </c>
      <c r="C32" s="69">
        <v>0</v>
      </c>
      <c r="D32" s="60">
        <v>0</v>
      </c>
      <c r="E32" s="59">
        <v>0</v>
      </c>
      <c r="F32" s="59">
        <v>0</v>
      </c>
    </row>
    <row r="33" spans="1:6" ht="11.85" customHeight="1">
      <c r="A33" s="10"/>
      <c r="B33" s="238" t="s">
        <v>300</v>
      </c>
      <c r="C33" s="69">
        <v>0</v>
      </c>
      <c r="D33" s="60">
        <v>0</v>
      </c>
      <c r="E33" s="59">
        <v>0</v>
      </c>
      <c r="F33" s="59">
        <v>0</v>
      </c>
    </row>
    <row r="34" spans="1:6" ht="18" customHeight="1">
      <c r="A34" s="10"/>
      <c r="B34" s="240" t="s">
        <v>240</v>
      </c>
      <c r="C34" s="367">
        <v>0</v>
      </c>
      <c r="D34" s="309">
        <v>0</v>
      </c>
      <c r="E34" s="48">
        <v>0</v>
      </c>
      <c r="F34" s="48">
        <v>0</v>
      </c>
    </row>
    <row r="35" spans="1:6" s="15" customFormat="1" ht="24" customHeight="1">
      <c r="A35" s="237" t="s">
        <v>121</v>
      </c>
      <c r="B35" s="162">
        <v>1</v>
      </c>
      <c r="C35" s="308">
        <v>0</v>
      </c>
      <c r="D35" s="60">
        <v>0</v>
      </c>
      <c r="E35" s="59">
        <v>0</v>
      </c>
      <c r="F35" s="59">
        <v>0</v>
      </c>
    </row>
    <row r="36" spans="1:6">
      <c r="A36" s="10"/>
      <c r="B36" s="162">
        <v>2</v>
      </c>
      <c r="C36" s="69">
        <v>0</v>
      </c>
      <c r="D36" s="60">
        <v>0</v>
      </c>
      <c r="E36" s="59">
        <v>0</v>
      </c>
      <c r="F36" s="59">
        <v>0</v>
      </c>
    </row>
    <row r="37" spans="1:6">
      <c r="A37" s="10"/>
      <c r="B37" s="162">
        <v>3</v>
      </c>
      <c r="C37" s="69">
        <v>0</v>
      </c>
      <c r="D37" s="60">
        <v>0</v>
      </c>
      <c r="E37" s="59">
        <v>0</v>
      </c>
      <c r="F37" s="59">
        <v>0</v>
      </c>
    </row>
    <row r="38" spans="1:6" ht="11.85" customHeight="1">
      <c r="A38" s="10"/>
      <c r="B38" s="162">
        <v>4</v>
      </c>
      <c r="C38" s="308">
        <v>0</v>
      </c>
      <c r="D38" s="60">
        <v>0</v>
      </c>
      <c r="E38" s="59">
        <v>0</v>
      </c>
      <c r="F38" s="59">
        <v>0</v>
      </c>
    </row>
    <row r="39" spans="1:6" ht="11.85" customHeight="1">
      <c r="A39" s="10"/>
      <c r="B39" s="162">
        <v>6</v>
      </c>
      <c r="C39" s="69">
        <v>0</v>
      </c>
      <c r="D39" s="60">
        <v>0</v>
      </c>
      <c r="E39" s="59">
        <v>0</v>
      </c>
      <c r="F39" s="59">
        <v>0</v>
      </c>
    </row>
    <row r="40" spans="1:6" ht="11.85" customHeight="1">
      <c r="A40" s="10"/>
      <c r="B40" s="162">
        <v>7</v>
      </c>
      <c r="C40" s="69">
        <v>0</v>
      </c>
      <c r="D40" s="60">
        <v>0</v>
      </c>
      <c r="E40" s="59">
        <v>0</v>
      </c>
      <c r="F40" s="59">
        <v>0</v>
      </c>
    </row>
    <row r="41" spans="1:6" ht="11.85" customHeight="1">
      <c r="A41" s="10"/>
      <c r="B41" s="162">
        <v>8</v>
      </c>
      <c r="C41" s="69">
        <v>0</v>
      </c>
      <c r="D41" s="60">
        <v>0</v>
      </c>
      <c r="E41" s="59">
        <v>0</v>
      </c>
      <c r="F41" s="59">
        <v>0</v>
      </c>
    </row>
    <row r="42" spans="1:6" ht="11.85" customHeight="1">
      <c r="A42" s="10"/>
      <c r="B42" s="162">
        <v>9</v>
      </c>
      <c r="C42" s="69">
        <v>0</v>
      </c>
      <c r="D42" s="60">
        <v>0</v>
      </c>
      <c r="E42" s="59">
        <v>0</v>
      </c>
      <c r="F42" s="59">
        <v>0</v>
      </c>
    </row>
    <row r="43" spans="1:6" ht="11.85" customHeight="1">
      <c r="A43" s="10"/>
      <c r="B43" s="126">
        <v>10</v>
      </c>
      <c r="C43" s="69">
        <v>0</v>
      </c>
      <c r="D43" s="60">
        <v>0</v>
      </c>
      <c r="E43" s="59">
        <v>0</v>
      </c>
      <c r="F43" s="59">
        <v>0</v>
      </c>
    </row>
    <row r="44" spans="1:6" ht="18" customHeight="1">
      <c r="A44" s="237"/>
      <c r="B44" s="238" t="s">
        <v>312</v>
      </c>
      <c r="C44" s="252">
        <v>2</v>
      </c>
      <c r="D44" s="81">
        <v>11</v>
      </c>
      <c r="E44" s="252">
        <v>7</v>
      </c>
      <c r="F44" s="252">
        <v>4</v>
      </c>
    </row>
    <row r="45" spans="1:6" ht="11.85" customHeight="1">
      <c r="A45" s="237"/>
      <c r="B45" s="238" t="s">
        <v>298</v>
      </c>
      <c r="C45" s="252">
        <v>3</v>
      </c>
      <c r="D45" s="81">
        <v>24</v>
      </c>
      <c r="E45" s="252">
        <v>16</v>
      </c>
      <c r="F45" s="252">
        <v>8</v>
      </c>
    </row>
    <row r="46" spans="1:6" ht="11.85" customHeight="1">
      <c r="A46" s="237"/>
      <c r="B46" s="238" t="s">
        <v>299</v>
      </c>
      <c r="C46" s="252">
        <v>3</v>
      </c>
      <c r="D46" s="81">
        <v>23</v>
      </c>
      <c r="E46" s="252">
        <v>15</v>
      </c>
      <c r="F46" s="252">
        <v>8</v>
      </c>
    </row>
    <row r="47" spans="1:6" ht="11.85" customHeight="1">
      <c r="A47" s="10"/>
      <c r="B47" s="238" t="s">
        <v>300</v>
      </c>
      <c r="C47" s="252">
        <v>4</v>
      </c>
      <c r="D47" s="81">
        <v>33</v>
      </c>
      <c r="E47" s="252">
        <v>26</v>
      </c>
      <c r="F47" s="252">
        <v>7</v>
      </c>
    </row>
    <row r="48" spans="1:6" ht="18" customHeight="1">
      <c r="A48" s="237"/>
      <c r="B48" s="240" t="s">
        <v>240</v>
      </c>
      <c r="C48" s="50">
        <v>12</v>
      </c>
      <c r="D48" s="73">
        <v>91</v>
      </c>
      <c r="E48" s="50">
        <v>64</v>
      </c>
      <c r="F48" s="50">
        <v>27</v>
      </c>
    </row>
    <row r="49" spans="1:7" ht="24" customHeight="1">
      <c r="A49" s="237" t="s">
        <v>290</v>
      </c>
      <c r="B49" s="162">
        <v>1</v>
      </c>
      <c r="C49" s="308">
        <v>0</v>
      </c>
      <c r="D49" s="60">
        <v>0</v>
      </c>
      <c r="E49" s="59">
        <v>0</v>
      </c>
      <c r="F49" s="59">
        <v>0</v>
      </c>
    </row>
    <row r="50" spans="1:7">
      <c r="A50" s="10"/>
      <c r="B50" s="162">
        <v>2</v>
      </c>
      <c r="C50" s="59">
        <v>0</v>
      </c>
      <c r="D50" s="60">
        <v>0</v>
      </c>
      <c r="E50" s="59">
        <v>0</v>
      </c>
      <c r="F50" s="59">
        <v>0</v>
      </c>
    </row>
    <row r="51" spans="1:7">
      <c r="A51" s="10"/>
      <c r="B51" s="162">
        <v>3</v>
      </c>
      <c r="C51" s="59">
        <v>0</v>
      </c>
      <c r="D51" s="60">
        <v>0</v>
      </c>
      <c r="E51" s="59">
        <v>0</v>
      </c>
      <c r="F51" s="59">
        <v>0</v>
      </c>
    </row>
    <row r="52" spans="1:7">
      <c r="A52" s="10"/>
      <c r="B52" s="162">
        <v>4</v>
      </c>
      <c r="C52" s="59">
        <v>0</v>
      </c>
      <c r="D52" s="60">
        <v>0</v>
      </c>
      <c r="E52" s="59">
        <v>0</v>
      </c>
      <c r="F52" s="59">
        <v>0</v>
      </c>
    </row>
    <row r="53" spans="1:7" ht="12" customHeight="1">
      <c r="A53" s="10"/>
      <c r="B53" s="162">
        <v>5</v>
      </c>
      <c r="C53" s="59">
        <v>0</v>
      </c>
      <c r="D53" s="60">
        <v>0</v>
      </c>
      <c r="E53" s="59">
        <v>0</v>
      </c>
      <c r="F53" s="59">
        <v>0</v>
      </c>
    </row>
    <row r="54" spans="1:7" ht="12" customHeight="1">
      <c r="A54" s="10"/>
      <c r="B54" s="162">
        <v>6</v>
      </c>
      <c r="C54" s="59">
        <v>0</v>
      </c>
      <c r="D54" s="60">
        <v>0</v>
      </c>
      <c r="E54" s="59">
        <v>0</v>
      </c>
      <c r="F54" s="59">
        <v>0</v>
      </c>
    </row>
    <row r="55" spans="1:7" ht="12" customHeight="1">
      <c r="A55" s="10"/>
      <c r="B55" s="162">
        <v>7</v>
      </c>
      <c r="C55" s="59">
        <v>0</v>
      </c>
      <c r="D55" s="60">
        <v>0</v>
      </c>
      <c r="E55" s="59">
        <v>0</v>
      </c>
      <c r="F55" s="59">
        <v>0</v>
      </c>
    </row>
    <row r="56" spans="1:7" ht="12" customHeight="1">
      <c r="A56" s="10"/>
      <c r="B56" s="162">
        <v>8</v>
      </c>
      <c r="C56" s="59">
        <v>0</v>
      </c>
      <c r="D56" s="60">
        <v>0</v>
      </c>
      <c r="E56" s="59">
        <v>0</v>
      </c>
      <c r="F56" s="59">
        <v>0</v>
      </c>
    </row>
    <row r="57" spans="1:7" ht="12" customHeight="1">
      <c r="A57" s="10"/>
      <c r="B57" s="162">
        <v>9</v>
      </c>
      <c r="C57" s="59">
        <v>0</v>
      </c>
      <c r="D57" s="60">
        <v>0</v>
      </c>
      <c r="E57" s="59">
        <v>0</v>
      </c>
      <c r="F57" s="59">
        <v>0</v>
      </c>
    </row>
    <row r="58" spans="1:7" ht="12" customHeight="1">
      <c r="A58" s="10"/>
      <c r="B58" s="126">
        <v>10</v>
      </c>
      <c r="C58" s="59">
        <v>0</v>
      </c>
      <c r="D58" s="60">
        <v>0</v>
      </c>
      <c r="E58" s="59">
        <v>0</v>
      </c>
      <c r="F58" s="59">
        <v>0</v>
      </c>
      <c r="G58" s="36"/>
    </row>
    <row r="59" spans="1:7" ht="18" customHeight="1">
      <c r="A59" s="10"/>
      <c r="B59" s="238" t="s">
        <v>312</v>
      </c>
      <c r="C59" s="59">
        <v>0</v>
      </c>
      <c r="D59" s="60">
        <v>0</v>
      </c>
      <c r="E59" s="59">
        <v>0</v>
      </c>
      <c r="F59" s="59">
        <v>0</v>
      </c>
    </row>
    <row r="60" spans="1:7" ht="12" customHeight="1">
      <c r="A60" s="10"/>
      <c r="B60" s="238" t="s">
        <v>298</v>
      </c>
      <c r="C60" s="59">
        <v>0</v>
      </c>
      <c r="D60" s="60">
        <v>0</v>
      </c>
      <c r="E60" s="59">
        <v>0</v>
      </c>
      <c r="F60" s="59">
        <v>0</v>
      </c>
    </row>
    <row r="61" spans="1:7" ht="12" customHeight="1">
      <c r="A61" s="10"/>
      <c r="B61" s="238" t="s">
        <v>299</v>
      </c>
      <c r="C61" s="59">
        <v>0</v>
      </c>
      <c r="D61" s="60">
        <v>0</v>
      </c>
      <c r="E61" s="59">
        <v>0</v>
      </c>
      <c r="F61" s="59">
        <v>0</v>
      </c>
    </row>
    <row r="62" spans="1:7" ht="12" customHeight="1">
      <c r="A62" s="10"/>
      <c r="B62" s="238" t="s">
        <v>300</v>
      </c>
      <c r="C62" s="59">
        <v>0</v>
      </c>
      <c r="D62" s="60">
        <v>0</v>
      </c>
      <c r="E62" s="59">
        <v>0</v>
      </c>
      <c r="F62" s="59">
        <v>0</v>
      </c>
    </row>
    <row r="63" spans="1:7" ht="18" customHeight="1">
      <c r="A63" s="10"/>
      <c r="B63" s="240" t="s">
        <v>240</v>
      </c>
      <c r="C63" s="48">
        <v>0</v>
      </c>
      <c r="D63" s="309">
        <v>0</v>
      </c>
      <c r="E63" s="48">
        <v>0</v>
      </c>
      <c r="F63" s="48">
        <v>0</v>
      </c>
    </row>
    <row r="64" spans="1:7" ht="24" customHeight="1">
      <c r="A64" s="237" t="s">
        <v>122</v>
      </c>
      <c r="B64" s="162">
        <v>1</v>
      </c>
      <c r="C64" s="59">
        <v>0</v>
      </c>
      <c r="D64" s="60">
        <v>0</v>
      </c>
      <c r="E64" s="59">
        <v>0</v>
      </c>
      <c r="F64" s="59">
        <v>0</v>
      </c>
    </row>
    <row r="65" spans="1:6">
      <c r="A65" s="10"/>
      <c r="B65" s="162">
        <v>2</v>
      </c>
      <c r="C65" s="59">
        <v>0</v>
      </c>
      <c r="D65" s="60">
        <v>0</v>
      </c>
      <c r="E65" s="59">
        <v>0</v>
      </c>
      <c r="F65" s="59">
        <v>0</v>
      </c>
    </row>
    <row r="66" spans="1:6">
      <c r="A66" s="10"/>
      <c r="B66" s="162">
        <v>3</v>
      </c>
      <c r="C66" s="59">
        <v>0</v>
      </c>
      <c r="D66" s="60">
        <v>0</v>
      </c>
      <c r="E66" s="59">
        <v>0</v>
      </c>
      <c r="F66" s="59">
        <v>0</v>
      </c>
    </row>
    <row r="67" spans="1:6" s="9" customFormat="1">
      <c r="A67" s="11"/>
      <c r="B67" s="162">
        <v>4</v>
      </c>
      <c r="C67" s="59">
        <v>0</v>
      </c>
      <c r="D67" s="60">
        <v>0</v>
      </c>
      <c r="E67" s="59">
        <v>0</v>
      </c>
      <c r="F67" s="59">
        <v>0</v>
      </c>
    </row>
    <row r="68" spans="1:6" ht="12" customHeight="1">
      <c r="A68" s="10"/>
      <c r="B68" s="162">
        <v>5</v>
      </c>
      <c r="C68" s="59">
        <v>0</v>
      </c>
      <c r="D68" s="60">
        <v>0</v>
      </c>
      <c r="E68" s="59">
        <v>0</v>
      </c>
      <c r="F68" s="59">
        <v>0</v>
      </c>
    </row>
    <row r="69" spans="1:6" ht="12" customHeight="1">
      <c r="A69" s="10"/>
      <c r="B69" s="162">
        <v>6</v>
      </c>
      <c r="C69" s="59">
        <v>0</v>
      </c>
      <c r="D69" s="60">
        <v>0</v>
      </c>
      <c r="E69" s="59">
        <v>0</v>
      </c>
      <c r="F69" s="59">
        <v>0</v>
      </c>
    </row>
    <row r="70" spans="1:6" ht="12" customHeight="1">
      <c r="A70" s="10"/>
      <c r="B70" s="162">
        <v>7</v>
      </c>
      <c r="C70" s="59">
        <v>0</v>
      </c>
      <c r="D70" s="60">
        <v>0</v>
      </c>
      <c r="E70" s="59">
        <v>0</v>
      </c>
      <c r="F70" s="59">
        <v>0</v>
      </c>
    </row>
    <row r="71" spans="1:6" ht="12" customHeight="1">
      <c r="A71" s="241"/>
      <c r="B71" s="162">
        <v>8</v>
      </c>
      <c r="C71" s="59">
        <v>0</v>
      </c>
      <c r="D71" s="60">
        <v>0</v>
      </c>
      <c r="E71" s="59">
        <v>0</v>
      </c>
      <c r="F71" s="59">
        <v>0</v>
      </c>
    </row>
    <row r="72" spans="1:6" ht="12" customHeight="1">
      <c r="A72" s="237"/>
      <c r="B72" s="162">
        <v>9</v>
      </c>
      <c r="C72" s="59">
        <v>0</v>
      </c>
      <c r="D72" s="60">
        <v>0</v>
      </c>
      <c r="E72" s="59">
        <v>0</v>
      </c>
      <c r="F72" s="59">
        <v>0</v>
      </c>
    </row>
    <row r="73" spans="1:6" ht="12" customHeight="1">
      <c r="A73" s="237"/>
      <c r="B73" s="126">
        <v>10</v>
      </c>
      <c r="C73" s="59">
        <v>0</v>
      </c>
      <c r="D73" s="60">
        <v>0</v>
      </c>
      <c r="E73" s="59">
        <v>0</v>
      </c>
      <c r="F73" s="59">
        <v>0</v>
      </c>
    </row>
    <row r="74" spans="1:6" ht="18" customHeight="1">
      <c r="A74" s="10"/>
      <c r="B74" s="238" t="s">
        <v>312</v>
      </c>
      <c r="C74" s="59">
        <v>1</v>
      </c>
      <c r="D74" s="60">
        <v>9</v>
      </c>
      <c r="E74" s="59">
        <v>5</v>
      </c>
      <c r="F74" s="59">
        <v>4</v>
      </c>
    </row>
    <row r="75" spans="1:6" ht="12" customHeight="1">
      <c r="A75" s="10"/>
      <c r="B75" s="238" t="s">
        <v>298</v>
      </c>
      <c r="C75" s="59">
        <v>3</v>
      </c>
      <c r="D75" s="60">
        <v>18</v>
      </c>
      <c r="E75" s="59">
        <v>13</v>
      </c>
      <c r="F75" s="59">
        <v>5</v>
      </c>
    </row>
    <row r="76" spans="1:6" ht="12" customHeight="1">
      <c r="A76" s="10"/>
      <c r="B76" s="238" t="s">
        <v>299</v>
      </c>
      <c r="C76" s="59">
        <v>1</v>
      </c>
      <c r="D76" s="60">
        <v>12</v>
      </c>
      <c r="E76" s="59">
        <v>8</v>
      </c>
      <c r="F76" s="59">
        <v>4</v>
      </c>
    </row>
    <row r="77" spans="1:6" ht="12" customHeight="1">
      <c r="A77" s="10"/>
      <c r="B77" s="238" t="s">
        <v>300</v>
      </c>
      <c r="C77" s="59">
        <v>2</v>
      </c>
      <c r="D77" s="60">
        <v>14</v>
      </c>
      <c r="E77" s="59">
        <v>9</v>
      </c>
      <c r="F77" s="59">
        <v>5</v>
      </c>
    </row>
    <row r="78" spans="1:6" ht="18" customHeight="1">
      <c r="A78" s="10"/>
      <c r="B78" s="240" t="s">
        <v>240</v>
      </c>
      <c r="C78" s="48">
        <v>7</v>
      </c>
      <c r="D78" s="309">
        <v>53</v>
      </c>
      <c r="E78" s="48">
        <v>35</v>
      </c>
      <c r="F78" s="48">
        <v>18</v>
      </c>
    </row>
    <row r="79" spans="1:6" ht="24" customHeight="1">
      <c r="A79" s="237" t="s">
        <v>291</v>
      </c>
      <c r="B79" s="162">
        <v>1</v>
      </c>
      <c r="C79" s="252">
        <v>2</v>
      </c>
      <c r="D79" s="81">
        <v>17</v>
      </c>
      <c r="E79" s="252">
        <v>11</v>
      </c>
      <c r="F79" s="252">
        <v>6</v>
      </c>
    </row>
    <row r="80" spans="1:6">
      <c r="A80" s="241"/>
      <c r="B80" s="162">
        <v>2</v>
      </c>
      <c r="C80" s="252">
        <v>2</v>
      </c>
      <c r="D80" s="81">
        <v>17</v>
      </c>
      <c r="E80" s="252">
        <v>11</v>
      </c>
      <c r="F80" s="252">
        <v>6</v>
      </c>
    </row>
    <row r="81" spans="1:6">
      <c r="A81" s="237"/>
      <c r="B81" s="162">
        <v>3</v>
      </c>
      <c r="C81" s="252">
        <v>2</v>
      </c>
      <c r="D81" s="81">
        <v>17</v>
      </c>
      <c r="E81" s="252">
        <v>11</v>
      </c>
      <c r="F81" s="252">
        <v>6</v>
      </c>
    </row>
    <row r="82" spans="1:6">
      <c r="A82" s="237"/>
      <c r="B82" s="162">
        <v>4</v>
      </c>
      <c r="C82" s="252">
        <v>2</v>
      </c>
      <c r="D82" s="81">
        <v>15</v>
      </c>
      <c r="E82" s="252">
        <v>8</v>
      </c>
      <c r="F82" s="252">
        <v>7</v>
      </c>
    </row>
    <row r="83" spans="1:6" ht="12" customHeight="1">
      <c r="A83" s="10"/>
      <c r="B83" s="162">
        <v>5</v>
      </c>
      <c r="C83" s="252">
        <v>2</v>
      </c>
      <c r="D83" s="81">
        <v>19</v>
      </c>
      <c r="E83" s="252">
        <v>12</v>
      </c>
      <c r="F83" s="252">
        <v>7</v>
      </c>
    </row>
    <row r="84" spans="1:6" ht="12" customHeight="1">
      <c r="A84" s="10"/>
      <c r="B84" s="162">
        <v>6</v>
      </c>
      <c r="C84" s="252">
        <v>2</v>
      </c>
      <c r="D84" s="81">
        <v>23</v>
      </c>
      <c r="E84" s="252">
        <v>11</v>
      </c>
      <c r="F84" s="252">
        <v>12</v>
      </c>
    </row>
    <row r="85" spans="1:6" ht="12" customHeight="1">
      <c r="A85" s="10"/>
      <c r="B85" s="162">
        <v>7</v>
      </c>
      <c r="C85" s="252">
        <v>2</v>
      </c>
      <c r="D85" s="81">
        <v>19</v>
      </c>
      <c r="E85" s="252">
        <v>11</v>
      </c>
      <c r="F85" s="252">
        <v>8</v>
      </c>
    </row>
    <row r="86" spans="1:6" ht="12" customHeight="1">
      <c r="A86" s="10"/>
      <c r="B86" s="162">
        <v>8</v>
      </c>
      <c r="C86" s="252">
        <v>2</v>
      </c>
      <c r="D86" s="81">
        <v>17</v>
      </c>
      <c r="E86" s="252">
        <v>13</v>
      </c>
      <c r="F86" s="252">
        <v>4</v>
      </c>
    </row>
    <row r="87" spans="1:6" ht="12" customHeight="1">
      <c r="A87" s="10"/>
      <c r="B87" s="162">
        <v>9</v>
      </c>
      <c r="C87" s="252">
        <v>2</v>
      </c>
      <c r="D87" s="81">
        <v>19</v>
      </c>
      <c r="E87" s="252">
        <v>8</v>
      </c>
      <c r="F87" s="252">
        <v>11</v>
      </c>
    </row>
    <row r="88" spans="1:6" ht="12" customHeight="1">
      <c r="A88" s="10"/>
      <c r="B88" s="126">
        <v>10</v>
      </c>
      <c r="C88" s="168">
        <v>1</v>
      </c>
      <c r="D88" s="179">
        <v>9</v>
      </c>
      <c r="E88" s="168">
        <v>5</v>
      </c>
      <c r="F88" s="168">
        <v>4</v>
      </c>
    </row>
    <row r="89" spans="1:6" ht="18" customHeight="1">
      <c r="A89" s="10"/>
      <c r="B89" s="238" t="s">
        <v>312</v>
      </c>
      <c r="C89" s="252">
        <v>7</v>
      </c>
      <c r="D89" s="81">
        <v>33</v>
      </c>
      <c r="E89" s="252">
        <v>23</v>
      </c>
      <c r="F89" s="252">
        <v>10</v>
      </c>
    </row>
    <row r="90" spans="1:6" ht="12" customHeight="1">
      <c r="A90" s="10"/>
      <c r="B90" s="238" t="s">
        <v>298</v>
      </c>
      <c r="C90" s="252">
        <v>10</v>
      </c>
      <c r="D90" s="81">
        <v>48</v>
      </c>
      <c r="E90" s="252">
        <v>34</v>
      </c>
      <c r="F90" s="252">
        <v>14</v>
      </c>
    </row>
    <row r="91" spans="1:6" ht="12" customHeight="1">
      <c r="A91" s="10"/>
      <c r="B91" s="238" t="s">
        <v>299</v>
      </c>
      <c r="C91" s="252">
        <v>8</v>
      </c>
      <c r="D91" s="81">
        <v>47</v>
      </c>
      <c r="E91" s="252">
        <v>29</v>
      </c>
      <c r="F91" s="252">
        <v>18</v>
      </c>
    </row>
    <row r="92" spans="1:6" ht="12" customHeight="1">
      <c r="A92" s="10"/>
      <c r="B92" s="238" t="s">
        <v>300</v>
      </c>
      <c r="C92" s="252">
        <v>8</v>
      </c>
      <c r="D92" s="81">
        <v>52</v>
      </c>
      <c r="E92" s="252">
        <v>36</v>
      </c>
      <c r="F92" s="252">
        <v>16</v>
      </c>
    </row>
    <row r="93" spans="1:6" ht="18" customHeight="1">
      <c r="A93" s="10"/>
      <c r="B93" s="240" t="s">
        <v>240</v>
      </c>
      <c r="C93" s="50">
        <v>52</v>
      </c>
      <c r="D93" s="73">
        <v>352</v>
      </c>
      <c r="E93" s="50">
        <v>223</v>
      </c>
      <c r="F93" s="50">
        <v>129</v>
      </c>
    </row>
    <row r="94" spans="1:6" ht="24" customHeight="1">
      <c r="A94" s="237" t="s">
        <v>292</v>
      </c>
      <c r="B94" s="162">
        <v>1</v>
      </c>
      <c r="C94" s="64">
        <v>0</v>
      </c>
      <c r="D94" s="63">
        <v>0</v>
      </c>
      <c r="E94" s="64">
        <v>0</v>
      </c>
      <c r="F94" s="64">
        <v>0</v>
      </c>
    </row>
    <row r="95" spans="1:6">
      <c r="A95" s="241"/>
      <c r="B95" s="162">
        <v>2</v>
      </c>
      <c r="C95" s="64">
        <v>0</v>
      </c>
      <c r="D95" s="63">
        <v>0</v>
      </c>
      <c r="E95" s="64">
        <v>0</v>
      </c>
      <c r="F95" s="64">
        <v>0</v>
      </c>
    </row>
    <row r="96" spans="1:6">
      <c r="A96" s="237"/>
      <c r="B96" s="162">
        <v>3</v>
      </c>
      <c r="C96" s="64">
        <v>0</v>
      </c>
      <c r="D96" s="63">
        <v>0</v>
      </c>
      <c r="E96" s="64">
        <v>0</v>
      </c>
      <c r="F96" s="64">
        <v>0</v>
      </c>
    </row>
    <row r="97" spans="1:6">
      <c r="A97" s="237"/>
      <c r="B97" s="162">
        <v>4</v>
      </c>
      <c r="C97" s="64">
        <v>0</v>
      </c>
      <c r="D97" s="63">
        <v>0</v>
      </c>
      <c r="E97" s="64">
        <v>0</v>
      </c>
      <c r="F97" s="64">
        <v>0</v>
      </c>
    </row>
    <row r="98" spans="1:6" ht="12" customHeight="1">
      <c r="A98" s="10"/>
      <c r="B98" s="162">
        <v>5</v>
      </c>
      <c r="C98" s="64">
        <v>0</v>
      </c>
      <c r="D98" s="63">
        <v>0</v>
      </c>
      <c r="E98" s="64">
        <v>0</v>
      </c>
      <c r="F98" s="64">
        <v>0</v>
      </c>
    </row>
    <row r="99" spans="1:6" ht="12" customHeight="1">
      <c r="A99" s="10"/>
      <c r="B99" s="162">
        <v>6</v>
      </c>
      <c r="C99" s="64">
        <v>0</v>
      </c>
      <c r="D99" s="63">
        <v>0</v>
      </c>
      <c r="E99" s="64">
        <v>0</v>
      </c>
      <c r="F99" s="64">
        <v>0</v>
      </c>
    </row>
    <row r="100" spans="1:6" ht="12" customHeight="1">
      <c r="A100" s="10"/>
      <c r="B100" s="162">
        <v>7</v>
      </c>
      <c r="C100" s="64">
        <v>0</v>
      </c>
      <c r="D100" s="63">
        <v>0</v>
      </c>
      <c r="E100" s="64">
        <v>0</v>
      </c>
      <c r="F100" s="64">
        <v>0</v>
      </c>
    </row>
    <row r="101" spans="1:6" ht="12" customHeight="1">
      <c r="A101" s="10"/>
      <c r="B101" s="162">
        <v>8</v>
      </c>
      <c r="C101" s="64">
        <v>0</v>
      </c>
      <c r="D101" s="63">
        <v>0</v>
      </c>
      <c r="E101" s="64">
        <v>0</v>
      </c>
      <c r="F101" s="64">
        <v>0</v>
      </c>
    </row>
    <row r="102" spans="1:6" ht="12" customHeight="1">
      <c r="A102" s="10"/>
      <c r="B102" s="162">
        <v>9</v>
      </c>
      <c r="C102" s="64">
        <v>0</v>
      </c>
      <c r="D102" s="63">
        <v>0</v>
      </c>
      <c r="E102" s="64">
        <v>0</v>
      </c>
      <c r="F102" s="64">
        <v>0</v>
      </c>
    </row>
    <row r="103" spans="1:6" ht="12" customHeight="1">
      <c r="A103" s="10"/>
      <c r="B103" s="126">
        <v>10</v>
      </c>
      <c r="C103" s="64">
        <v>0</v>
      </c>
      <c r="D103" s="63">
        <v>0</v>
      </c>
      <c r="E103" s="64">
        <v>0</v>
      </c>
      <c r="F103" s="64">
        <v>0</v>
      </c>
    </row>
    <row r="104" spans="1:6" ht="18" customHeight="1">
      <c r="A104" s="10"/>
      <c r="B104" s="238" t="s">
        <v>312</v>
      </c>
      <c r="C104" s="252">
        <v>3</v>
      </c>
      <c r="D104" s="81">
        <v>15</v>
      </c>
      <c r="E104" s="252">
        <v>10</v>
      </c>
      <c r="F104" s="252">
        <v>5</v>
      </c>
    </row>
    <row r="105" spans="1:6" ht="12" customHeight="1">
      <c r="A105" s="10"/>
      <c r="B105" s="238" t="s">
        <v>298</v>
      </c>
      <c r="C105" s="252">
        <v>4</v>
      </c>
      <c r="D105" s="81">
        <v>21</v>
      </c>
      <c r="E105" s="252">
        <v>11</v>
      </c>
      <c r="F105" s="252">
        <v>10</v>
      </c>
    </row>
    <row r="106" spans="1:6" ht="12" customHeight="1">
      <c r="A106" s="10"/>
      <c r="B106" s="238" t="s">
        <v>299</v>
      </c>
      <c r="C106" s="252">
        <v>3</v>
      </c>
      <c r="D106" s="81">
        <v>24</v>
      </c>
      <c r="E106" s="252">
        <v>16</v>
      </c>
      <c r="F106" s="252">
        <v>8</v>
      </c>
    </row>
    <row r="107" spans="1:6" ht="12" customHeight="1">
      <c r="A107" s="10"/>
      <c r="B107" s="238" t="s">
        <v>300</v>
      </c>
      <c r="C107" s="252">
        <v>5</v>
      </c>
      <c r="D107" s="81">
        <v>32</v>
      </c>
      <c r="E107" s="252">
        <v>20</v>
      </c>
      <c r="F107" s="252">
        <v>12</v>
      </c>
    </row>
    <row r="108" spans="1:6" ht="18" customHeight="1">
      <c r="A108" s="10"/>
      <c r="B108" s="240" t="s">
        <v>240</v>
      </c>
      <c r="C108" s="50">
        <v>15</v>
      </c>
      <c r="D108" s="73">
        <v>92</v>
      </c>
      <c r="E108" s="50">
        <v>57</v>
      </c>
      <c r="F108" s="50">
        <v>35</v>
      </c>
    </row>
    <row r="109" spans="1:6" ht="24" customHeight="1">
      <c r="A109" s="237" t="s">
        <v>123</v>
      </c>
      <c r="B109" s="162">
        <v>1</v>
      </c>
      <c r="C109" s="64">
        <v>0</v>
      </c>
      <c r="D109" s="63">
        <v>0</v>
      </c>
      <c r="E109" s="64">
        <v>0</v>
      </c>
      <c r="F109" s="64">
        <v>0</v>
      </c>
    </row>
    <row r="110" spans="1:6">
      <c r="A110" s="10"/>
      <c r="B110" s="162">
        <v>2</v>
      </c>
      <c r="C110" s="64">
        <v>0</v>
      </c>
      <c r="D110" s="63">
        <v>0</v>
      </c>
      <c r="E110" s="64">
        <v>0</v>
      </c>
      <c r="F110" s="64">
        <v>0</v>
      </c>
    </row>
    <row r="111" spans="1:6">
      <c r="A111" s="10"/>
      <c r="B111" s="162">
        <v>3</v>
      </c>
      <c r="C111" s="64">
        <v>0</v>
      </c>
      <c r="D111" s="63">
        <v>0</v>
      </c>
      <c r="E111" s="64">
        <v>0</v>
      </c>
      <c r="F111" s="64">
        <v>0</v>
      </c>
    </row>
    <row r="112" spans="1:6">
      <c r="A112" s="10"/>
      <c r="B112" s="162">
        <v>4</v>
      </c>
      <c r="C112" s="64">
        <v>0</v>
      </c>
      <c r="D112" s="63">
        <v>0</v>
      </c>
      <c r="E112" s="64">
        <v>0</v>
      </c>
      <c r="F112" s="64">
        <v>0</v>
      </c>
    </row>
    <row r="113" spans="1:6" ht="12" customHeight="1">
      <c r="A113" s="10"/>
      <c r="B113" s="162">
        <v>5</v>
      </c>
      <c r="C113" s="64">
        <v>0</v>
      </c>
      <c r="D113" s="63">
        <v>0</v>
      </c>
      <c r="E113" s="64">
        <v>0</v>
      </c>
      <c r="F113" s="64">
        <v>0</v>
      </c>
    </row>
    <row r="114" spans="1:6" ht="12" customHeight="1">
      <c r="A114" s="10"/>
      <c r="B114" s="162">
        <v>6</v>
      </c>
      <c r="C114" s="64">
        <v>0</v>
      </c>
      <c r="D114" s="63">
        <v>0</v>
      </c>
      <c r="E114" s="64">
        <v>0</v>
      </c>
      <c r="F114" s="64">
        <v>0</v>
      </c>
    </row>
    <row r="115" spans="1:6" ht="12" customHeight="1">
      <c r="A115" s="10"/>
      <c r="B115" s="162">
        <v>7</v>
      </c>
      <c r="C115" s="64">
        <v>0</v>
      </c>
      <c r="D115" s="63">
        <v>0</v>
      </c>
      <c r="E115" s="64">
        <v>0</v>
      </c>
      <c r="F115" s="64">
        <v>0</v>
      </c>
    </row>
    <row r="116" spans="1:6" ht="12" customHeight="1">
      <c r="A116" s="10"/>
      <c r="B116" s="162">
        <v>8</v>
      </c>
      <c r="C116" s="64">
        <v>0</v>
      </c>
      <c r="D116" s="63">
        <v>0</v>
      </c>
      <c r="E116" s="64">
        <v>0</v>
      </c>
      <c r="F116" s="64">
        <v>0</v>
      </c>
    </row>
    <row r="117" spans="1:6" ht="12" customHeight="1">
      <c r="A117" s="10"/>
      <c r="B117" s="162">
        <v>9</v>
      </c>
      <c r="C117" s="64">
        <v>0</v>
      </c>
      <c r="D117" s="63">
        <v>0</v>
      </c>
      <c r="E117" s="64">
        <v>0</v>
      </c>
      <c r="F117" s="64">
        <v>0</v>
      </c>
    </row>
    <row r="118" spans="1:6" ht="12" customHeight="1">
      <c r="A118" s="10"/>
      <c r="B118" s="126">
        <v>10</v>
      </c>
      <c r="C118" s="64">
        <v>0</v>
      </c>
      <c r="D118" s="63">
        <v>0</v>
      </c>
      <c r="E118" s="64">
        <v>0</v>
      </c>
      <c r="F118" s="64">
        <v>0</v>
      </c>
    </row>
    <row r="119" spans="1:6" ht="18" customHeight="1">
      <c r="A119" s="10"/>
      <c r="B119" s="238" t="s">
        <v>312</v>
      </c>
      <c r="C119" s="252">
        <v>6</v>
      </c>
      <c r="D119" s="81">
        <v>25</v>
      </c>
      <c r="E119" s="252">
        <v>17</v>
      </c>
      <c r="F119" s="252">
        <v>8</v>
      </c>
    </row>
    <row r="120" spans="1:6" ht="12" customHeight="1">
      <c r="A120" s="10"/>
      <c r="B120" s="238" t="s">
        <v>298</v>
      </c>
      <c r="C120" s="252">
        <v>7</v>
      </c>
      <c r="D120" s="81">
        <v>41</v>
      </c>
      <c r="E120" s="252">
        <v>24</v>
      </c>
      <c r="F120" s="252">
        <v>17</v>
      </c>
    </row>
    <row r="121" spans="1:6" ht="12" customHeight="1">
      <c r="A121" s="10"/>
      <c r="B121" s="238" t="s">
        <v>299</v>
      </c>
      <c r="C121" s="252">
        <v>5</v>
      </c>
      <c r="D121" s="81">
        <v>39</v>
      </c>
      <c r="E121" s="252">
        <v>27</v>
      </c>
      <c r="F121" s="252">
        <v>12</v>
      </c>
    </row>
    <row r="122" spans="1:6" ht="12" customHeight="1">
      <c r="A122" s="10"/>
      <c r="B122" s="238" t="s">
        <v>300</v>
      </c>
      <c r="C122" s="252">
        <v>6</v>
      </c>
      <c r="D122" s="81">
        <v>43</v>
      </c>
      <c r="E122" s="252">
        <v>30</v>
      </c>
      <c r="F122" s="252">
        <v>13</v>
      </c>
    </row>
    <row r="123" spans="1:6" ht="18" customHeight="1">
      <c r="A123" s="10"/>
      <c r="B123" s="240" t="s">
        <v>240</v>
      </c>
      <c r="C123" s="50">
        <v>24</v>
      </c>
      <c r="D123" s="73">
        <v>148</v>
      </c>
      <c r="E123" s="50">
        <v>98</v>
      </c>
      <c r="F123" s="50">
        <v>50</v>
      </c>
    </row>
    <row r="124" spans="1:6" ht="24" customHeight="1">
      <c r="A124" s="237" t="s">
        <v>293</v>
      </c>
      <c r="B124" s="162">
        <v>1</v>
      </c>
      <c r="C124" s="64">
        <v>0</v>
      </c>
      <c r="D124" s="63">
        <v>0</v>
      </c>
      <c r="E124" s="64">
        <v>0</v>
      </c>
      <c r="F124" s="64">
        <v>0</v>
      </c>
    </row>
    <row r="125" spans="1:6">
      <c r="A125" s="10"/>
      <c r="B125" s="162">
        <v>2</v>
      </c>
      <c r="C125" s="64">
        <v>0</v>
      </c>
      <c r="D125" s="63">
        <v>0</v>
      </c>
      <c r="E125" s="64">
        <v>0</v>
      </c>
      <c r="F125" s="64">
        <v>0</v>
      </c>
    </row>
    <row r="126" spans="1:6">
      <c r="A126" s="241"/>
      <c r="B126" s="162">
        <v>3</v>
      </c>
      <c r="C126" s="64">
        <v>0</v>
      </c>
      <c r="D126" s="63">
        <v>0</v>
      </c>
      <c r="E126" s="64">
        <v>0</v>
      </c>
      <c r="F126" s="64">
        <v>0</v>
      </c>
    </row>
    <row r="127" spans="1:6">
      <c r="A127" s="237"/>
      <c r="B127" s="162">
        <v>4</v>
      </c>
      <c r="C127" s="64">
        <v>0</v>
      </c>
      <c r="D127" s="63">
        <v>0</v>
      </c>
      <c r="E127" s="64">
        <v>0</v>
      </c>
      <c r="F127" s="64">
        <v>0</v>
      </c>
    </row>
    <row r="128" spans="1:6" ht="12" customHeight="1">
      <c r="A128" s="237"/>
      <c r="B128" s="162">
        <v>5</v>
      </c>
      <c r="C128" s="64">
        <v>0</v>
      </c>
      <c r="D128" s="63">
        <v>0</v>
      </c>
      <c r="E128" s="64">
        <v>0</v>
      </c>
      <c r="F128" s="64">
        <v>0</v>
      </c>
    </row>
    <row r="129" spans="1:6" ht="12" customHeight="1">
      <c r="A129" s="10"/>
      <c r="B129" s="162">
        <v>6</v>
      </c>
      <c r="C129" s="64">
        <v>0</v>
      </c>
      <c r="D129" s="63">
        <v>0</v>
      </c>
      <c r="E129" s="64">
        <v>0</v>
      </c>
      <c r="F129" s="64">
        <v>0</v>
      </c>
    </row>
    <row r="130" spans="1:6" ht="12" customHeight="1">
      <c r="A130" s="241"/>
      <c r="B130" s="162">
        <v>7</v>
      </c>
      <c r="C130" s="64">
        <v>0</v>
      </c>
      <c r="D130" s="63">
        <v>0</v>
      </c>
      <c r="E130" s="64">
        <v>0</v>
      </c>
      <c r="F130" s="64">
        <v>0</v>
      </c>
    </row>
    <row r="131" spans="1:6" ht="12" customHeight="1">
      <c r="A131" s="237"/>
      <c r="B131" s="162">
        <v>8</v>
      </c>
      <c r="C131" s="64">
        <v>0</v>
      </c>
      <c r="D131" s="63">
        <v>0</v>
      </c>
      <c r="E131" s="64">
        <v>0</v>
      </c>
      <c r="F131" s="64">
        <v>0</v>
      </c>
    </row>
    <row r="132" spans="1:6" ht="12" customHeight="1">
      <c r="A132" s="237"/>
      <c r="B132" s="162">
        <v>9</v>
      </c>
      <c r="C132" s="64">
        <v>0</v>
      </c>
      <c r="D132" s="63">
        <v>0</v>
      </c>
      <c r="E132" s="64">
        <v>0</v>
      </c>
      <c r="F132" s="64">
        <v>0</v>
      </c>
    </row>
    <row r="133" spans="1:6" ht="12" customHeight="1">
      <c r="A133" s="237"/>
      <c r="B133" s="126">
        <v>10</v>
      </c>
      <c r="C133" s="64">
        <v>0</v>
      </c>
      <c r="D133" s="63">
        <v>0</v>
      </c>
      <c r="E133" s="64">
        <v>0</v>
      </c>
      <c r="F133" s="64">
        <v>0</v>
      </c>
    </row>
    <row r="134" spans="1:6" ht="18" customHeight="1">
      <c r="A134" s="10"/>
      <c r="B134" s="238" t="s">
        <v>312</v>
      </c>
      <c r="C134" s="252">
        <v>2</v>
      </c>
      <c r="D134" s="81">
        <v>8</v>
      </c>
      <c r="E134" s="252">
        <v>5</v>
      </c>
      <c r="F134" s="252">
        <v>3</v>
      </c>
    </row>
    <row r="135" spans="1:6" ht="12" customHeight="1">
      <c r="A135" s="10"/>
      <c r="B135" s="238" t="s">
        <v>298</v>
      </c>
      <c r="C135" s="252">
        <v>2</v>
      </c>
      <c r="D135" s="81">
        <v>11</v>
      </c>
      <c r="E135" s="252">
        <v>6</v>
      </c>
      <c r="F135" s="252">
        <v>5</v>
      </c>
    </row>
    <row r="136" spans="1:6" ht="12" customHeight="1">
      <c r="A136" s="10"/>
      <c r="B136" s="238" t="s">
        <v>299</v>
      </c>
      <c r="C136" s="252">
        <v>1</v>
      </c>
      <c r="D136" s="81">
        <v>9</v>
      </c>
      <c r="E136" s="252">
        <v>4</v>
      </c>
      <c r="F136" s="252">
        <v>5</v>
      </c>
    </row>
    <row r="137" spans="1:6" ht="12" customHeight="1">
      <c r="A137" s="10"/>
      <c r="B137" s="238" t="s">
        <v>300</v>
      </c>
      <c r="C137" s="252">
        <v>2</v>
      </c>
      <c r="D137" s="81">
        <v>16</v>
      </c>
      <c r="E137" s="252">
        <v>12</v>
      </c>
      <c r="F137" s="252">
        <v>4</v>
      </c>
    </row>
    <row r="138" spans="1:6" ht="18" customHeight="1">
      <c r="A138" s="10"/>
      <c r="B138" s="240" t="s">
        <v>240</v>
      </c>
      <c r="C138" s="50">
        <v>7</v>
      </c>
      <c r="D138" s="73">
        <v>44</v>
      </c>
      <c r="E138" s="50">
        <v>27</v>
      </c>
      <c r="F138" s="50">
        <v>17</v>
      </c>
    </row>
    <row r="139" spans="1:6" ht="24" customHeight="1">
      <c r="A139" s="236" t="s">
        <v>128</v>
      </c>
      <c r="B139" s="162">
        <v>1</v>
      </c>
      <c r="C139" s="64">
        <v>0</v>
      </c>
      <c r="D139" s="63">
        <v>0</v>
      </c>
      <c r="E139" s="64">
        <v>0</v>
      </c>
      <c r="F139" s="64">
        <v>0</v>
      </c>
    </row>
    <row r="140" spans="1:6">
      <c r="A140" s="237" t="s">
        <v>129</v>
      </c>
      <c r="B140" s="162">
        <v>2</v>
      </c>
      <c r="C140" s="64">
        <v>0</v>
      </c>
      <c r="D140" s="63">
        <v>0</v>
      </c>
      <c r="E140" s="64">
        <v>0</v>
      </c>
      <c r="F140" s="64">
        <v>0</v>
      </c>
    </row>
    <row r="141" spans="1:6">
      <c r="A141" s="239"/>
      <c r="B141" s="162">
        <v>3</v>
      </c>
      <c r="C141" s="64">
        <v>0</v>
      </c>
      <c r="D141" s="63">
        <v>0</v>
      </c>
      <c r="E141" s="64">
        <v>0</v>
      </c>
      <c r="F141" s="64">
        <v>0</v>
      </c>
    </row>
    <row r="142" spans="1:6">
      <c r="A142" s="239"/>
      <c r="B142" s="162">
        <v>4</v>
      </c>
      <c r="C142" s="64">
        <v>0</v>
      </c>
      <c r="D142" s="63">
        <v>0</v>
      </c>
      <c r="E142" s="64">
        <v>0</v>
      </c>
      <c r="F142" s="64">
        <v>0</v>
      </c>
    </row>
    <row r="143" spans="1:6" ht="12" customHeight="1">
      <c r="A143" s="10"/>
      <c r="B143" s="162">
        <v>5</v>
      </c>
      <c r="C143" s="64">
        <v>0</v>
      </c>
      <c r="D143" s="63">
        <v>0</v>
      </c>
      <c r="E143" s="64">
        <v>0</v>
      </c>
      <c r="F143" s="64">
        <v>0</v>
      </c>
    </row>
    <row r="144" spans="1:6" ht="12" customHeight="1">
      <c r="A144" s="10"/>
      <c r="B144" s="162">
        <v>6</v>
      </c>
      <c r="C144" s="64">
        <v>0</v>
      </c>
      <c r="D144" s="63">
        <v>0</v>
      </c>
      <c r="E144" s="64">
        <v>0</v>
      </c>
      <c r="F144" s="64">
        <v>0</v>
      </c>
    </row>
    <row r="145" spans="1:6" ht="12" customHeight="1">
      <c r="A145" s="10"/>
      <c r="B145" s="162">
        <v>7</v>
      </c>
      <c r="C145" s="64">
        <v>0</v>
      </c>
      <c r="D145" s="63">
        <v>0</v>
      </c>
      <c r="E145" s="64">
        <v>0</v>
      </c>
      <c r="F145" s="64">
        <v>0</v>
      </c>
    </row>
    <row r="146" spans="1:6" ht="12" customHeight="1">
      <c r="A146" s="10"/>
      <c r="B146" s="162">
        <v>8</v>
      </c>
      <c r="C146" s="64">
        <v>0</v>
      </c>
      <c r="D146" s="63">
        <v>0</v>
      </c>
      <c r="E146" s="64">
        <v>0</v>
      </c>
      <c r="F146" s="64">
        <v>0</v>
      </c>
    </row>
    <row r="147" spans="1:6" ht="12" customHeight="1">
      <c r="A147" s="10"/>
      <c r="B147" s="162">
        <v>9</v>
      </c>
      <c r="C147" s="64">
        <v>0</v>
      </c>
      <c r="D147" s="63">
        <v>0</v>
      </c>
      <c r="E147" s="64">
        <v>0</v>
      </c>
      <c r="F147" s="64">
        <v>0</v>
      </c>
    </row>
    <row r="148" spans="1:6" ht="12" customHeight="1">
      <c r="A148" s="10"/>
      <c r="B148" s="126">
        <v>10</v>
      </c>
      <c r="C148" s="64">
        <v>0</v>
      </c>
      <c r="D148" s="63">
        <v>0</v>
      </c>
      <c r="E148" s="64">
        <v>0</v>
      </c>
      <c r="F148" s="64">
        <v>0</v>
      </c>
    </row>
    <row r="149" spans="1:6" ht="18" customHeight="1">
      <c r="A149" s="10"/>
      <c r="B149" s="238" t="s">
        <v>312</v>
      </c>
      <c r="C149" s="252">
        <v>5</v>
      </c>
      <c r="D149" s="81">
        <v>34</v>
      </c>
      <c r="E149" s="252">
        <v>22</v>
      </c>
      <c r="F149" s="252">
        <v>12</v>
      </c>
    </row>
    <row r="150" spans="1:6" ht="12" customHeight="1">
      <c r="A150" s="10"/>
      <c r="B150" s="238" t="s">
        <v>298</v>
      </c>
      <c r="C150" s="252">
        <v>4</v>
      </c>
      <c r="D150" s="81">
        <v>36</v>
      </c>
      <c r="E150" s="252">
        <v>20</v>
      </c>
      <c r="F150" s="252">
        <v>16</v>
      </c>
    </row>
    <row r="151" spans="1:6" ht="12" customHeight="1">
      <c r="A151" s="10"/>
      <c r="B151" s="238" t="s">
        <v>299</v>
      </c>
      <c r="C151" s="252">
        <v>4</v>
      </c>
      <c r="D151" s="81">
        <v>35</v>
      </c>
      <c r="E151" s="252">
        <v>16</v>
      </c>
      <c r="F151" s="252">
        <v>19</v>
      </c>
    </row>
    <row r="152" spans="1:6" ht="12" customHeight="1">
      <c r="A152" s="10"/>
      <c r="B152" s="238" t="s">
        <v>300</v>
      </c>
      <c r="C152" s="252">
        <v>3</v>
      </c>
      <c r="D152" s="81">
        <v>25</v>
      </c>
      <c r="E152" s="252">
        <v>14</v>
      </c>
      <c r="F152" s="252">
        <v>11</v>
      </c>
    </row>
    <row r="153" spans="1:6" ht="18" customHeight="1">
      <c r="A153" s="10"/>
      <c r="B153" s="240" t="s">
        <v>240</v>
      </c>
      <c r="C153" s="50">
        <v>16</v>
      </c>
      <c r="D153" s="73">
        <v>130</v>
      </c>
      <c r="E153" s="50">
        <v>72</v>
      </c>
      <c r="F153" s="50">
        <v>58</v>
      </c>
    </row>
    <row r="154" spans="1:6" ht="24" customHeight="1">
      <c r="A154" s="237" t="s">
        <v>294</v>
      </c>
      <c r="B154" s="162">
        <v>1</v>
      </c>
      <c r="C154" s="64">
        <v>0</v>
      </c>
      <c r="D154" s="63">
        <v>0</v>
      </c>
      <c r="E154" s="64">
        <v>0</v>
      </c>
      <c r="F154" s="64">
        <v>0</v>
      </c>
    </row>
    <row r="155" spans="1:6">
      <c r="A155" s="241"/>
      <c r="B155" s="162">
        <v>2</v>
      </c>
      <c r="C155" s="64">
        <v>0</v>
      </c>
      <c r="D155" s="63">
        <v>0</v>
      </c>
      <c r="E155" s="64">
        <v>0</v>
      </c>
      <c r="F155" s="64">
        <v>0</v>
      </c>
    </row>
    <row r="156" spans="1:6">
      <c r="A156" s="237"/>
      <c r="B156" s="162">
        <v>3</v>
      </c>
      <c r="C156" s="64">
        <v>0</v>
      </c>
      <c r="D156" s="63">
        <v>0</v>
      </c>
      <c r="E156" s="64">
        <v>0</v>
      </c>
      <c r="F156" s="64">
        <v>0</v>
      </c>
    </row>
    <row r="157" spans="1:6">
      <c r="A157" s="237"/>
      <c r="B157" s="162">
        <v>4</v>
      </c>
      <c r="C157" s="64">
        <v>0</v>
      </c>
      <c r="D157" s="63">
        <v>0</v>
      </c>
      <c r="E157" s="64">
        <v>0</v>
      </c>
      <c r="F157" s="64">
        <v>0</v>
      </c>
    </row>
    <row r="158" spans="1:6" ht="12" customHeight="1">
      <c r="A158" s="10"/>
      <c r="B158" s="162">
        <v>5</v>
      </c>
      <c r="C158" s="64">
        <v>0</v>
      </c>
      <c r="D158" s="63">
        <v>0</v>
      </c>
      <c r="E158" s="64">
        <v>0</v>
      </c>
      <c r="F158" s="64">
        <v>0</v>
      </c>
    </row>
    <row r="159" spans="1:6" ht="12" customHeight="1">
      <c r="A159" s="10"/>
      <c r="B159" s="162">
        <v>6</v>
      </c>
      <c r="C159" s="64">
        <v>0</v>
      </c>
      <c r="D159" s="63">
        <v>0</v>
      </c>
      <c r="E159" s="64">
        <v>0</v>
      </c>
      <c r="F159" s="64">
        <v>0</v>
      </c>
    </row>
    <row r="160" spans="1:6" ht="12" customHeight="1">
      <c r="A160" s="10"/>
      <c r="B160" s="162">
        <v>7</v>
      </c>
      <c r="C160" s="64">
        <v>0</v>
      </c>
      <c r="D160" s="63">
        <v>0</v>
      </c>
      <c r="E160" s="64">
        <v>0</v>
      </c>
      <c r="F160" s="64">
        <v>0</v>
      </c>
    </row>
    <row r="161" spans="1:6" ht="12" customHeight="1">
      <c r="A161" s="10"/>
      <c r="B161" s="162">
        <v>8</v>
      </c>
      <c r="C161" s="64">
        <v>0</v>
      </c>
      <c r="D161" s="63">
        <v>0</v>
      </c>
      <c r="E161" s="64">
        <v>0</v>
      </c>
      <c r="F161" s="64">
        <v>0</v>
      </c>
    </row>
    <row r="162" spans="1:6" ht="12" customHeight="1">
      <c r="A162" s="10"/>
      <c r="B162" s="162">
        <v>9</v>
      </c>
      <c r="C162" s="64">
        <v>0</v>
      </c>
      <c r="D162" s="63">
        <v>0</v>
      </c>
      <c r="E162" s="64">
        <v>0</v>
      </c>
      <c r="F162" s="64">
        <v>0</v>
      </c>
    </row>
    <row r="163" spans="1:6" ht="12" customHeight="1">
      <c r="A163" s="10"/>
      <c r="B163" s="126">
        <v>10</v>
      </c>
      <c r="C163" s="64">
        <v>0</v>
      </c>
      <c r="D163" s="63">
        <v>0</v>
      </c>
      <c r="E163" s="64">
        <v>0</v>
      </c>
      <c r="F163" s="64">
        <v>0</v>
      </c>
    </row>
    <row r="164" spans="1:6" ht="18" customHeight="1">
      <c r="A164" s="10"/>
      <c r="B164" s="238" t="s">
        <v>312</v>
      </c>
      <c r="C164" s="252">
        <v>5</v>
      </c>
      <c r="D164" s="81">
        <v>38</v>
      </c>
      <c r="E164" s="252">
        <v>19</v>
      </c>
      <c r="F164" s="252">
        <v>19</v>
      </c>
    </row>
    <row r="165" spans="1:6" ht="12" customHeight="1">
      <c r="A165" s="10"/>
      <c r="B165" s="238" t="s">
        <v>298</v>
      </c>
      <c r="C165" s="252">
        <v>6</v>
      </c>
      <c r="D165" s="81">
        <v>42</v>
      </c>
      <c r="E165" s="252">
        <v>21</v>
      </c>
      <c r="F165" s="252">
        <v>21</v>
      </c>
    </row>
    <row r="166" spans="1:6" ht="12" customHeight="1">
      <c r="A166" s="10"/>
      <c r="B166" s="238" t="s">
        <v>299</v>
      </c>
      <c r="C166" s="252">
        <v>6</v>
      </c>
      <c r="D166" s="81">
        <v>49</v>
      </c>
      <c r="E166" s="252">
        <v>26</v>
      </c>
      <c r="F166" s="252">
        <v>23</v>
      </c>
    </row>
    <row r="167" spans="1:6" ht="12" customHeight="1">
      <c r="A167" s="10"/>
      <c r="B167" s="238" t="s">
        <v>300</v>
      </c>
      <c r="C167" s="252">
        <v>5</v>
      </c>
      <c r="D167" s="81">
        <v>40</v>
      </c>
      <c r="E167" s="252">
        <v>24</v>
      </c>
      <c r="F167" s="252">
        <v>16</v>
      </c>
    </row>
    <row r="168" spans="1:6" ht="18" customHeight="1">
      <c r="A168" s="10"/>
      <c r="B168" s="240" t="s">
        <v>240</v>
      </c>
      <c r="C168" s="50">
        <v>22</v>
      </c>
      <c r="D168" s="73">
        <v>169</v>
      </c>
      <c r="E168" s="50">
        <v>90</v>
      </c>
      <c r="F168" s="50">
        <v>79</v>
      </c>
    </row>
    <row r="169" spans="1:6" ht="24" customHeight="1">
      <c r="A169" s="237" t="s">
        <v>323</v>
      </c>
      <c r="B169" s="162">
        <v>1</v>
      </c>
      <c r="C169" s="64">
        <v>0</v>
      </c>
      <c r="D169" s="63">
        <v>0</v>
      </c>
      <c r="E169" s="64">
        <v>0</v>
      </c>
      <c r="F169" s="64">
        <v>0</v>
      </c>
    </row>
    <row r="170" spans="1:6">
      <c r="A170" s="241"/>
      <c r="B170" s="162">
        <v>2</v>
      </c>
      <c r="C170" s="64">
        <v>0</v>
      </c>
      <c r="D170" s="81">
        <v>0</v>
      </c>
      <c r="E170" s="252">
        <v>0</v>
      </c>
      <c r="F170" s="252">
        <v>0</v>
      </c>
    </row>
    <row r="171" spans="1:6">
      <c r="A171" s="237"/>
      <c r="B171" s="162">
        <v>3</v>
      </c>
      <c r="C171" s="64">
        <v>0</v>
      </c>
      <c r="D171" s="81">
        <v>2</v>
      </c>
      <c r="E171" s="252">
        <v>2</v>
      </c>
      <c r="F171" s="252">
        <v>0</v>
      </c>
    </row>
    <row r="172" spans="1:6">
      <c r="A172" s="237"/>
      <c r="B172" s="162">
        <v>4</v>
      </c>
      <c r="C172" s="64">
        <v>1</v>
      </c>
      <c r="D172" s="81">
        <v>6</v>
      </c>
      <c r="E172" s="252">
        <v>5</v>
      </c>
      <c r="F172" s="252">
        <v>1</v>
      </c>
    </row>
    <row r="173" spans="1:6" ht="12" customHeight="1">
      <c r="A173" s="10"/>
      <c r="B173" s="162">
        <v>5</v>
      </c>
      <c r="C173" s="64">
        <v>0</v>
      </c>
      <c r="D173" s="81">
        <v>3</v>
      </c>
      <c r="E173" s="252">
        <v>3</v>
      </c>
      <c r="F173" s="252">
        <v>0</v>
      </c>
    </row>
    <row r="174" spans="1:6" ht="12" customHeight="1">
      <c r="A174" s="10"/>
      <c r="B174" s="162">
        <v>6</v>
      </c>
      <c r="C174" s="64">
        <v>1</v>
      </c>
      <c r="D174" s="81">
        <v>3</v>
      </c>
      <c r="E174" s="252">
        <v>2</v>
      </c>
      <c r="F174" s="252">
        <v>1</v>
      </c>
    </row>
    <row r="175" spans="1:6" ht="12" customHeight="1">
      <c r="A175" s="10"/>
      <c r="B175" s="162">
        <v>7</v>
      </c>
      <c r="C175" s="64">
        <v>0</v>
      </c>
      <c r="D175" s="81">
        <v>3</v>
      </c>
      <c r="E175" s="252">
        <v>3</v>
      </c>
      <c r="F175" s="252">
        <v>0</v>
      </c>
    </row>
    <row r="176" spans="1:6" ht="12" customHeight="1">
      <c r="A176" s="10"/>
      <c r="B176" s="162">
        <v>8</v>
      </c>
      <c r="C176" s="64">
        <v>0</v>
      </c>
      <c r="D176" s="81">
        <v>2</v>
      </c>
      <c r="E176" s="252">
        <v>2</v>
      </c>
      <c r="F176" s="252">
        <v>0</v>
      </c>
    </row>
    <row r="177" spans="1:6" ht="12" customHeight="1">
      <c r="A177" s="10"/>
      <c r="B177" s="162">
        <v>9</v>
      </c>
      <c r="C177" s="64">
        <v>1</v>
      </c>
      <c r="D177" s="81">
        <v>3</v>
      </c>
      <c r="E177" s="252">
        <v>3</v>
      </c>
      <c r="F177" s="252">
        <v>0</v>
      </c>
    </row>
    <row r="178" spans="1:6" ht="12" customHeight="1">
      <c r="A178" s="10"/>
      <c r="B178" s="126">
        <v>10</v>
      </c>
      <c r="C178" s="64">
        <v>0</v>
      </c>
      <c r="D178" s="179">
        <v>0</v>
      </c>
      <c r="E178" s="168">
        <v>0</v>
      </c>
      <c r="F178" s="168">
        <v>0</v>
      </c>
    </row>
    <row r="179" spans="1:6" ht="18" customHeight="1">
      <c r="A179" s="10"/>
      <c r="B179" s="238" t="s">
        <v>312</v>
      </c>
      <c r="C179" s="64">
        <v>0</v>
      </c>
      <c r="D179" s="63">
        <v>0</v>
      </c>
      <c r="E179" s="64">
        <v>0</v>
      </c>
      <c r="F179" s="64">
        <v>0</v>
      </c>
    </row>
    <row r="180" spans="1:6" ht="12" customHeight="1">
      <c r="A180" s="10"/>
      <c r="B180" s="238" t="s">
        <v>298</v>
      </c>
      <c r="C180" s="64">
        <v>0</v>
      </c>
      <c r="D180" s="63">
        <v>0</v>
      </c>
      <c r="E180" s="64">
        <v>0</v>
      </c>
      <c r="F180" s="64">
        <v>0</v>
      </c>
    </row>
    <row r="181" spans="1:6" ht="12" customHeight="1">
      <c r="A181" s="10"/>
      <c r="B181" s="238" t="s">
        <v>299</v>
      </c>
      <c r="C181" s="64">
        <v>0</v>
      </c>
      <c r="D181" s="63">
        <v>0</v>
      </c>
      <c r="E181" s="64">
        <v>0</v>
      </c>
      <c r="F181" s="64">
        <v>0</v>
      </c>
    </row>
    <row r="182" spans="1:6" ht="12" customHeight="1">
      <c r="A182" s="10"/>
      <c r="B182" s="238" t="s">
        <v>300</v>
      </c>
      <c r="C182" s="64">
        <v>0</v>
      </c>
      <c r="D182" s="63">
        <v>0</v>
      </c>
      <c r="E182" s="64">
        <v>0</v>
      </c>
      <c r="F182" s="64">
        <v>0</v>
      </c>
    </row>
    <row r="183" spans="1:6" ht="18" customHeight="1">
      <c r="A183" s="10"/>
      <c r="B183" s="240" t="s">
        <v>240</v>
      </c>
      <c r="C183" s="48">
        <v>3</v>
      </c>
      <c r="D183" s="73">
        <v>22</v>
      </c>
      <c r="E183" s="50">
        <v>20</v>
      </c>
      <c r="F183" s="50">
        <v>2</v>
      </c>
    </row>
    <row r="184" spans="1:6" ht="24" customHeight="1">
      <c r="A184" s="237" t="s">
        <v>124</v>
      </c>
      <c r="B184" s="162">
        <v>1</v>
      </c>
      <c r="C184" s="64">
        <v>1</v>
      </c>
      <c r="D184" s="63">
        <v>5</v>
      </c>
      <c r="E184" s="64">
        <v>5</v>
      </c>
      <c r="F184" s="64">
        <v>0</v>
      </c>
    </row>
    <row r="185" spans="1:6">
      <c r="A185" s="10"/>
      <c r="B185" s="162">
        <v>2</v>
      </c>
      <c r="C185" s="252">
        <v>1</v>
      </c>
      <c r="D185" s="81">
        <v>10</v>
      </c>
      <c r="E185" s="252">
        <v>9</v>
      </c>
      <c r="F185" s="252">
        <v>1</v>
      </c>
    </row>
    <row r="186" spans="1:6">
      <c r="A186" s="10"/>
      <c r="B186" s="162">
        <v>3</v>
      </c>
      <c r="C186" s="252">
        <v>1</v>
      </c>
      <c r="D186" s="81">
        <v>14</v>
      </c>
      <c r="E186" s="252">
        <v>13</v>
      </c>
      <c r="F186" s="252">
        <v>1</v>
      </c>
    </row>
    <row r="187" spans="1:6">
      <c r="A187" s="10"/>
      <c r="B187" s="162">
        <v>4</v>
      </c>
      <c r="C187" s="252">
        <v>1</v>
      </c>
      <c r="D187" s="81">
        <v>11</v>
      </c>
      <c r="E187" s="252">
        <v>11</v>
      </c>
      <c r="F187" s="252">
        <v>0</v>
      </c>
    </row>
    <row r="188" spans="1:6" ht="12" customHeight="1">
      <c r="A188" s="10"/>
      <c r="B188" s="162">
        <v>5</v>
      </c>
      <c r="C188" s="252">
        <v>1</v>
      </c>
      <c r="D188" s="81">
        <v>10</v>
      </c>
      <c r="E188" s="252">
        <v>10</v>
      </c>
      <c r="F188" s="252">
        <v>0</v>
      </c>
    </row>
    <row r="189" spans="1:6" ht="12" customHeight="1">
      <c r="A189" s="10"/>
      <c r="B189" s="162">
        <v>6</v>
      </c>
      <c r="C189" s="252">
        <v>2</v>
      </c>
      <c r="D189" s="81">
        <v>18</v>
      </c>
      <c r="E189" s="252">
        <v>18</v>
      </c>
      <c r="F189" s="252">
        <v>0</v>
      </c>
    </row>
    <row r="190" spans="1:6" ht="12" customHeight="1">
      <c r="A190" s="10"/>
      <c r="B190" s="162">
        <v>7</v>
      </c>
      <c r="C190" s="252">
        <v>1</v>
      </c>
      <c r="D190" s="81">
        <v>7</v>
      </c>
      <c r="E190" s="252">
        <v>6</v>
      </c>
      <c r="F190" s="252">
        <v>1</v>
      </c>
    </row>
    <row r="191" spans="1:6" ht="12" customHeight="1">
      <c r="A191" s="10"/>
      <c r="B191" s="162">
        <v>8</v>
      </c>
      <c r="C191" s="252">
        <v>1</v>
      </c>
      <c r="D191" s="81">
        <v>10</v>
      </c>
      <c r="E191" s="252">
        <v>9</v>
      </c>
      <c r="F191" s="252">
        <v>1</v>
      </c>
    </row>
    <row r="192" spans="1:6" ht="12" customHeight="1">
      <c r="A192" s="10"/>
      <c r="B192" s="162">
        <v>9</v>
      </c>
      <c r="C192" s="252">
        <v>1</v>
      </c>
      <c r="D192" s="81">
        <v>8</v>
      </c>
      <c r="E192" s="252">
        <v>7</v>
      </c>
      <c r="F192" s="252">
        <v>1</v>
      </c>
    </row>
    <row r="193" spans="1:6" ht="12" customHeight="1">
      <c r="A193" s="10"/>
      <c r="B193" s="126">
        <v>10</v>
      </c>
      <c r="C193" s="168">
        <v>0</v>
      </c>
      <c r="D193" s="179">
        <v>0</v>
      </c>
      <c r="E193" s="168">
        <v>0</v>
      </c>
      <c r="F193" s="168">
        <v>0</v>
      </c>
    </row>
    <row r="194" spans="1:6" ht="18" customHeight="1">
      <c r="A194" s="10"/>
      <c r="B194" s="238" t="s">
        <v>312</v>
      </c>
      <c r="C194" s="64">
        <v>0</v>
      </c>
      <c r="D194" s="63">
        <v>0</v>
      </c>
      <c r="E194" s="64">
        <v>0</v>
      </c>
      <c r="F194" s="64">
        <v>0</v>
      </c>
    </row>
    <row r="195" spans="1:6" ht="12" customHeight="1">
      <c r="A195" s="10"/>
      <c r="B195" s="238" t="s">
        <v>298</v>
      </c>
      <c r="C195" s="64">
        <v>0</v>
      </c>
      <c r="D195" s="63">
        <v>0</v>
      </c>
      <c r="E195" s="64">
        <v>0</v>
      </c>
      <c r="F195" s="64">
        <v>0</v>
      </c>
    </row>
    <row r="196" spans="1:6" ht="12" customHeight="1">
      <c r="A196" s="10"/>
      <c r="B196" s="238" t="s">
        <v>299</v>
      </c>
      <c r="C196" s="64">
        <v>0</v>
      </c>
      <c r="D196" s="63">
        <v>0</v>
      </c>
      <c r="E196" s="64">
        <v>0</v>
      </c>
      <c r="F196" s="64">
        <v>0</v>
      </c>
    </row>
    <row r="197" spans="1:6" ht="12" customHeight="1">
      <c r="A197" s="10"/>
      <c r="B197" s="238" t="s">
        <v>300</v>
      </c>
      <c r="C197" s="64">
        <v>0</v>
      </c>
      <c r="D197" s="63">
        <v>0</v>
      </c>
      <c r="E197" s="64">
        <v>0</v>
      </c>
      <c r="F197" s="64">
        <v>0</v>
      </c>
    </row>
    <row r="198" spans="1:6" ht="18" customHeight="1">
      <c r="A198" s="10"/>
      <c r="B198" s="240" t="s">
        <v>240</v>
      </c>
      <c r="C198" s="50">
        <v>10</v>
      </c>
      <c r="D198" s="73">
        <v>93</v>
      </c>
      <c r="E198" s="50">
        <v>88</v>
      </c>
      <c r="F198" s="50">
        <v>5</v>
      </c>
    </row>
    <row r="199" spans="1:6" s="1" customFormat="1" ht="24" customHeight="1">
      <c r="A199" s="239" t="s">
        <v>295</v>
      </c>
      <c r="B199" s="163">
        <v>1</v>
      </c>
      <c r="C199" s="50">
        <v>4</v>
      </c>
      <c r="D199" s="73">
        <v>26</v>
      </c>
      <c r="E199" s="50">
        <v>18</v>
      </c>
      <c r="F199" s="50">
        <v>8</v>
      </c>
    </row>
    <row r="200" spans="1:6" s="1" customFormat="1">
      <c r="A200" s="106"/>
      <c r="B200" s="163">
        <v>2</v>
      </c>
      <c r="C200" s="50">
        <v>3</v>
      </c>
      <c r="D200" s="73">
        <v>27</v>
      </c>
      <c r="E200" s="50">
        <v>20</v>
      </c>
      <c r="F200" s="50">
        <v>7</v>
      </c>
    </row>
    <row r="201" spans="1:6" s="1" customFormat="1">
      <c r="A201" s="106"/>
      <c r="B201" s="163">
        <v>3</v>
      </c>
      <c r="C201" s="50">
        <v>4</v>
      </c>
      <c r="D201" s="73">
        <v>40</v>
      </c>
      <c r="E201" s="50">
        <v>33</v>
      </c>
      <c r="F201" s="50">
        <v>7</v>
      </c>
    </row>
    <row r="202" spans="1:6" s="1" customFormat="1">
      <c r="A202" s="106"/>
      <c r="B202" s="163">
        <v>4</v>
      </c>
      <c r="C202" s="48">
        <v>4</v>
      </c>
      <c r="D202" s="73">
        <v>32</v>
      </c>
      <c r="E202" s="50">
        <v>24</v>
      </c>
      <c r="F202" s="50">
        <v>8</v>
      </c>
    </row>
    <row r="203" spans="1:6" s="1" customFormat="1" ht="12" customHeight="1">
      <c r="A203" s="106"/>
      <c r="B203" s="163">
        <v>5</v>
      </c>
      <c r="C203" s="50">
        <v>4</v>
      </c>
      <c r="D203" s="73">
        <v>36</v>
      </c>
      <c r="E203" s="50">
        <v>27</v>
      </c>
      <c r="F203" s="50">
        <v>9</v>
      </c>
    </row>
    <row r="204" spans="1:6" s="1" customFormat="1" ht="12" customHeight="1">
      <c r="A204" s="106"/>
      <c r="B204" s="163">
        <v>6</v>
      </c>
      <c r="C204" s="50">
        <v>6</v>
      </c>
      <c r="D204" s="73">
        <v>54</v>
      </c>
      <c r="E204" s="50">
        <v>37</v>
      </c>
      <c r="F204" s="50">
        <v>17</v>
      </c>
    </row>
    <row r="205" spans="1:6" s="1" customFormat="1" ht="12" customHeight="1">
      <c r="A205" s="106"/>
      <c r="B205" s="163">
        <v>7</v>
      </c>
      <c r="C205" s="50">
        <v>4</v>
      </c>
      <c r="D205" s="73">
        <v>40</v>
      </c>
      <c r="E205" s="50">
        <v>28</v>
      </c>
      <c r="F205" s="50">
        <v>12</v>
      </c>
    </row>
    <row r="206" spans="1:6" s="1" customFormat="1" ht="12" customHeight="1">
      <c r="A206" s="106"/>
      <c r="B206" s="163">
        <v>8</v>
      </c>
      <c r="C206" s="50">
        <v>4</v>
      </c>
      <c r="D206" s="73">
        <v>39</v>
      </c>
      <c r="E206" s="50">
        <v>28</v>
      </c>
      <c r="F206" s="50">
        <v>11</v>
      </c>
    </row>
    <row r="207" spans="1:6" s="1" customFormat="1" ht="12" customHeight="1">
      <c r="A207" s="106"/>
      <c r="B207" s="163">
        <v>9</v>
      </c>
      <c r="C207" s="50">
        <v>5</v>
      </c>
      <c r="D207" s="73">
        <v>40</v>
      </c>
      <c r="E207" s="50">
        <v>24</v>
      </c>
      <c r="F207" s="50">
        <v>16</v>
      </c>
    </row>
    <row r="208" spans="1:6" s="1" customFormat="1" ht="12" customHeight="1">
      <c r="A208" s="106"/>
      <c r="B208" s="101">
        <v>10</v>
      </c>
      <c r="C208" s="50">
        <v>2</v>
      </c>
      <c r="D208" s="73">
        <v>19</v>
      </c>
      <c r="E208" s="50">
        <v>11</v>
      </c>
      <c r="F208" s="50">
        <v>8</v>
      </c>
    </row>
    <row r="209" spans="1:6" s="1" customFormat="1" ht="12" customHeight="1">
      <c r="A209" s="106"/>
      <c r="B209" s="101">
        <v>11</v>
      </c>
      <c r="C209" s="50">
        <v>1</v>
      </c>
      <c r="D209" s="73">
        <v>4</v>
      </c>
      <c r="E209" s="50">
        <v>3</v>
      </c>
      <c r="F209" s="50">
        <v>1</v>
      </c>
    </row>
    <row r="210" spans="1:6" s="1" customFormat="1" ht="18" customHeight="1">
      <c r="A210" s="106"/>
      <c r="B210" s="240" t="s">
        <v>312</v>
      </c>
      <c r="C210" s="50">
        <v>31</v>
      </c>
      <c r="D210" s="73">
        <v>173</v>
      </c>
      <c r="E210" s="50">
        <v>108</v>
      </c>
      <c r="F210" s="50">
        <v>65</v>
      </c>
    </row>
    <row r="211" spans="1:6" s="1" customFormat="1" ht="12" customHeight="1">
      <c r="A211" s="106"/>
      <c r="B211" s="240" t="s">
        <v>298</v>
      </c>
      <c r="C211" s="50">
        <v>39</v>
      </c>
      <c r="D211" s="73">
        <v>241</v>
      </c>
      <c r="E211" s="50">
        <v>145</v>
      </c>
      <c r="F211" s="50">
        <v>96</v>
      </c>
    </row>
    <row r="212" spans="1:6" s="1" customFormat="1" ht="12" customHeight="1">
      <c r="A212" s="106"/>
      <c r="B212" s="240" t="s">
        <v>299</v>
      </c>
      <c r="C212" s="50">
        <v>31</v>
      </c>
      <c r="D212" s="73">
        <v>238</v>
      </c>
      <c r="E212" s="50">
        <v>141</v>
      </c>
      <c r="F212" s="50">
        <v>97</v>
      </c>
    </row>
    <row r="213" spans="1:6" s="1" customFormat="1" ht="12" customHeight="1">
      <c r="A213" s="106"/>
      <c r="B213" s="240" t="s">
        <v>300</v>
      </c>
      <c r="C213" s="50">
        <v>35</v>
      </c>
      <c r="D213" s="73">
        <v>255</v>
      </c>
      <c r="E213" s="50">
        <v>171</v>
      </c>
      <c r="F213" s="50">
        <v>84</v>
      </c>
    </row>
    <row r="214" spans="1:6" s="1" customFormat="1" ht="18" customHeight="1">
      <c r="A214" s="106"/>
      <c r="B214" s="240" t="s">
        <v>276</v>
      </c>
      <c r="C214" s="48">
        <v>177</v>
      </c>
      <c r="D214" s="73">
        <v>1264</v>
      </c>
      <c r="E214" s="50">
        <v>818</v>
      </c>
      <c r="F214" s="50">
        <v>446</v>
      </c>
    </row>
    <row r="215" spans="1:6" s="9" customFormat="1" ht="24" customHeight="1">
      <c r="A215" s="229"/>
      <c r="B215" s="160"/>
      <c r="C215" s="91"/>
      <c r="D215" s="93"/>
      <c r="E215" s="93"/>
      <c r="F215" s="93"/>
    </row>
    <row r="216" spans="1:6" s="9" customFormat="1" ht="12" customHeight="1">
      <c r="A216" s="159"/>
      <c r="B216" s="160"/>
      <c r="C216" s="91"/>
      <c r="D216" s="93"/>
      <c r="E216" s="93"/>
      <c r="F216" s="93"/>
    </row>
  </sheetData>
  <mergeCells count="5">
    <mergeCell ref="A1:F1"/>
    <mergeCell ref="A2:A3"/>
    <mergeCell ref="B2:B3"/>
    <mergeCell ref="C2:C3"/>
    <mergeCell ref="D2:F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3" manualBreakCount="3">
    <brk id="93" max="16383" man="1"/>
    <brk id="138" max="16383" man="1"/>
    <brk id="183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0" enableFormatConditionsCalculation="0">
    <tabColor rgb="FF00B050"/>
  </sheetPr>
  <dimension ref="A1:J224"/>
  <sheetViews>
    <sheetView showGridLines="0" zoomScaleNormal="100" workbookViewId="0">
      <selection activeCell="M9" sqref="M9"/>
    </sheetView>
  </sheetViews>
  <sheetFormatPr baseColWidth="10" defaultRowHeight="12" customHeight="1"/>
  <cols>
    <col min="1" max="1" width="19.28515625" customWidth="1"/>
    <col min="2" max="3" width="8.42578125" style="63" customWidth="1"/>
    <col min="4" max="4" width="8.42578125" style="64" customWidth="1"/>
    <col min="5" max="6" width="8.42578125" style="63" customWidth="1"/>
    <col min="7" max="9" width="8.42578125" style="64" customWidth="1"/>
    <col min="10" max="10" width="8.42578125" style="62" customWidth="1"/>
  </cols>
  <sheetData>
    <row r="1" spans="1:10" ht="48" customHeight="1">
      <c r="A1" s="413" t="s">
        <v>398</v>
      </c>
      <c r="B1" s="414"/>
      <c r="C1" s="414"/>
      <c r="D1" s="414"/>
      <c r="E1" s="414"/>
      <c r="F1" s="414"/>
      <c r="G1" s="414"/>
      <c r="H1" s="414"/>
      <c r="I1" s="414"/>
      <c r="J1" s="414"/>
    </row>
    <row r="2" spans="1:10" ht="15" customHeight="1">
      <c r="A2" s="441" t="s">
        <v>254</v>
      </c>
      <c r="B2" s="444" t="s">
        <v>283</v>
      </c>
      <c r="C2" s="444" t="s">
        <v>284</v>
      </c>
      <c r="D2" s="488" t="s">
        <v>285</v>
      </c>
      <c r="E2" s="465" t="s">
        <v>314</v>
      </c>
      <c r="F2" s="484"/>
      <c r="G2" s="484"/>
      <c r="H2" s="484"/>
      <c r="I2" s="484"/>
      <c r="J2" s="484"/>
    </row>
    <row r="3" spans="1:10" ht="15" customHeight="1">
      <c r="A3" s="442"/>
      <c r="B3" s="453"/>
      <c r="C3" s="453"/>
      <c r="D3" s="489"/>
      <c r="E3" s="449" t="s">
        <v>315</v>
      </c>
      <c r="F3" s="450"/>
      <c r="G3" s="451"/>
      <c r="H3" s="485" t="s">
        <v>316</v>
      </c>
      <c r="I3" s="486"/>
      <c r="J3" s="486"/>
    </row>
    <row r="4" spans="1:10" ht="15" customHeight="1">
      <c r="A4" s="443"/>
      <c r="B4" s="487"/>
      <c r="C4" s="454"/>
      <c r="D4" s="490"/>
      <c r="E4" s="19" t="s">
        <v>276</v>
      </c>
      <c r="F4" s="19" t="s">
        <v>277</v>
      </c>
      <c r="G4" s="2" t="s">
        <v>278</v>
      </c>
      <c r="H4" s="24" t="s">
        <v>276</v>
      </c>
      <c r="I4" s="19" t="s">
        <v>277</v>
      </c>
      <c r="J4" s="3" t="s">
        <v>278</v>
      </c>
    </row>
    <row r="5" spans="1:10" ht="36" customHeight="1">
      <c r="A5" s="12"/>
      <c r="B5" s="483" t="s">
        <v>283</v>
      </c>
      <c r="C5" s="483"/>
      <c r="D5" s="483"/>
      <c r="E5" s="483"/>
      <c r="F5" s="483"/>
      <c r="G5" s="483"/>
      <c r="H5" s="483"/>
      <c r="I5" s="483"/>
      <c r="J5" s="483"/>
    </row>
    <row r="6" spans="1:10" s="121" customFormat="1">
      <c r="A6" s="105" t="s">
        <v>289</v>
      </c>
      <c r="B6" s="81">
        <v>286</v>
      </c>
      <c r="C6" s="252">
        <v>185</v>
      </c>
      <c r="D6" s="252">
        <v>101</v>
      </c>
      <c r="E6" s="81">
        <v>165</v>
      </c>
      <c r="F6" s="252">
        <v>103</v>
      </c>
      <c r="G6" s="64">
        <v>62</v>
      </c>
      <c r="H6" s="64">
        <v>121</v>
      </c>
      <c r="I6" s="64">
        <v>82</v>
      </c>
      <c r="J6" s="62">
        <v>39</v>
      </c>
    </row>
    <row r="7" spans="1:10" ht="18" customHeight="1">
      <c r="A7" s="105" t="s">
        <v>120</v>
      </c>
      <c r="B7" s="81">
        <v>22</v>
      </c>
      <c r="C7" s="252">
        <v>10</v>
      </c>
      <c r="D7" s="252">
        <v>12</v>
      </c>
      <c r="E7" s="81">
        <v>22</v>
      </c>
      <c r="F7" s="252">
        <v>10</v>
      </c>
      <c r="G7" s="64">
        <v>12</v>
      </c>
      <c r="H7" s="64">
        <v>0</v>
      </c>
      <c r="I7" s="64">
        <v>0</v>
      </c>
      <c r="J7" s="62">
        <v>0</v>
      </c>
    </row>
    <row r="8" spans="1:10" s="121" customFormat="1">
      <c r="A8" s="75" t="s">
        <v>121</v>
      </c>
      <c r="B8" s="81">
        <v>94</v>
      </c>
      <c r="C8" s="252">
        <v>67</v>
      </c>
      <c r="D8" s="252">
        <v>27</v>
      </c>
      <c r="E8" s="81">
        <v>94</v>
      </c>
      <c r="F8" s="252">
        <v>67</v>
      </c>
      <c r="G8" s="64">
        <v>27</v>
      </c>
      <c r="H8" s="64">
        <v>0</v>
      </c>
      <c r="I8" s="64">
        <v>0</v>
      </c>
      <c r="J8" s="62">
        <v>0</v>
      </c>
    </row>
    <row r="9" spans="1:10" s="121" customFormat="1">
      <c r="A9" s="75" t="s">
        <v>290</v>
      </c>
      <c r="B9" s="81">
        <v>72</v>
      </c>
      <c r="C9" s="252">
        <v>43</v>
      </c>
      <c r="D9" s="252">
        <v>29</v>
      </c>
      <c r="E9" s="81">
        <v>72</v>
      </c>
      <c r="F9" s="252">
        <v>43</v>
      </c>
      <c r="G9" s="64">
        <v>29</v>
      </c>
      <c r="H9" s="64">
        <v>0</v>
      </c>
      <c r="I9" s="64">
        <v>0</v>
      </c>
      <c r="J9" s="62">
        <v>0</v>
      </c>
    </row>
    <row r="10" spans="1:10" s="121" customFormat="1">
      <c r="A10" s="75" t="s">
        <v>122</v>
      </c>
      <c r="B10" s="81">
        <v>54</v>
      </c>
      <c r="C10" s="252">
        <v>35</v>
      </c>
      <c r="D10" s="252">
        <v>19</v>
      </c>
      <c r="E10" s="81">
        <v>54</v>
      </c>
      <c r="F10" s="252">
        <v>35</v>
      </c>
      <c r="G10" s="64">
        <v>19</v>
      </c>
      <c r="H10" s="64">
        <v>0</v>
      </c>
      <c r="I10" s="64">
        <v>0</v>
      </c>
      <c r="J10" s="62">
        <v>0</v>
      </c>
    </row>
    <row r="11" spans="1:10" s="121" customFormat="1" ht="24" customHeight="1">
      <c r="A11" s="75" t="s">
        <v>291</v>
      </c>
      <c r="B11" s="81">
        <v>216</v>
      </c>
      <c r="C11" s="252">
        <v>125</v>
      </c>
      <c r="D11" s="252">
        <v>91</v>
      </c>
      <c r="E11" s="81">
        <v>189</v>
      </c>
      <c r="F11" s="252">
        <v>107</v>
      </c>
      <c r="G11" s="64">
        <v>82</v>
      </c>
      <c r="H11" s="64">
        <v>27</v>
      </c>
      <c r="I11" s="64">
        <v>18</v>
      </c>
      <c r="J11" s="62">
        <v>9</v>
      </c>
    </row>
    <row r="12" spans="1:10" s="121" customFormat="1" ht="18" customHeight="1">
      <c r="A12" s="105" t="s">
        <v>292</v>
      </c>
      <c r="B12" s="81">
        <v>74</v>
      </c>
      <c r="C12" s="252">
        <v>45</v>
      </c>
      <c r="D12" s="252">
        <v>29</v>
      </c>
      <c r="E12" s="81">
        <v>74</v>
      </c>
      <c r="F12" s="252">
        <v>45</v>
      </c>
      <c r="G12" s="64">
        <v>29</v>
      </c>
      <c r="H12" s="64">
        <v>0</v>
      </c>
      <c r="I12" s="64">
        <v>0</v>
      </c>
      <c r="J12" s="62">
        <v>0</v>
      </c>
    </row>
    <row r="13" spans="1:10">
      <c r="A13" s="105" t="s">
        <v>123</v>
      </c>
      <c r="B13" s="81">
        <v>95</v>
      </c>
      <c r="C13" s="252">
        <v>57</v>
      </c>
      <c r="D13" s="252">
        <v>38</v>
      </c>
      <c r="E13" s="81">
        <v>95</v>
      </c>
      <c r="F13" s="252">
        <v>57</v>
      </c>
      <c r="G13" s="64">
        <v>38</v>
      </c>
      <c r="H13" s="64">
        <v>0</v>
      </c>
      <c r="I13" s="64">
        <v>0</v>
      </c>
      <c r="J13" s="62">
        <v>0</v>
      </c>
    </row>
    <row r="14" spans="1:10" s="121" customFormat="1">
      <c r="A14" s="105" t="s">
        <v>293</v>
      </c>
      <c r="B14" s="81">
        <v>90</v>
      </c>
      <c r="C14" s="252">
        <v>45</v>
      </c>
      <c r="D14" s="252">
        <v>45</v>
      </c>
      <c r="E14" s="81">
        <v>90</v>
      </c>
      <c r="F14" s="252">
        <v>45</v>
      </c>
      <c r="G14" s="64">
        <v>45</v>
      </c>
      <c r="H14" s="64">
        <v>0</v>
      </c>
      <c r="I14" s="64">
        <v>0</v>
      </c>
      <c r="J14" s="62">
        <v>0</v>
      </c>
    </row>
    <row r="15" spans="1:10" s="10" customFormat="1" ht="24">
      <c r="A15" s="105" t="s">
        <v>126</v>
      </c>
      <c r="B15" s="81">
        <v>61</v>
      </c>
      <c r="C15" s="252">
        <v>44</v>
      </c>
      <c r="D15" s="252">
        <v>17</v>
      </c>
      <c r="E15" s="81">
        <v>61</v>
      </c>
      <c r="F15" s="252">
        <v>44</v>
      </c>
      <c r="G15" s="64">
        <v>17</v>
      </c>
      <c r="H15" s="64">
        <v>0</v>
      </c>
      <c r="I15" s="64">
        <v>0</v>
      </c>
      <c r="J15" s="62">
        <v>0</v>
      </c>
    </row>
    <row r="16" spans="1:10" s="121" customFormat="1" ht="24" customHeight="1">
      <c r="A16" s="105" t="s">
        <v>294</v>
      </c>
      <c r="B16" s="81">
        <v>217</v>
      </c>
      <c r="C16" s="252">
        <v>147</v>
      </c>
      <c r="D16" s="252">
        <v>70</v>
      </c>
      <c r="E16" s="81">
        <v>140</v>
      </c>
      <c r="F16" s="252">
        <v>98</v>
      </c>
      <c r="G16" s="64">
        <v>42</v>
      </c>
      <c r="H16" s="64">
        <v>77</v>
      </c>
      <c r="I16" s="64">
        <v>49</v>
      </c>
      <c r="J16" s="62">
        <v>28</v>
      </c>
    </row>
    <row r="17" spans="1:10" s="121" customFormat="1" ht="18" customHeight="1">
      <c r="A17" s="105" t="s">
        <v>323</v>
      </c>
      <c r="B17" s="81">
        <v>37</v>
      </c>
      <c r="C17" s="252">
        <v>25</v>
      </c>
      <c r="D17" s="252">
        <v>12</v>
      </c>
      <c r="E17" s="81">
        <v>37</v>
      </c>
      <c r="F17" s="252">
        <v>25</v>
      </c>
      <c r="G17" s="64">
        <v>12</v>
      </c>
      <c r="H17" s="64">
        <v>0</v>
      </c>
      <c r="I17" s="64">
        <v>0</v>
      </c>
      <c r="J17" s="62">
        <v>0</v>
      </c>
    </row>
    <row r="18" spans="1:10" s="121" customFormat="1">
      <c r="A18" s="105" t="s">
        <v>124</v>
      </c>
      <c r="B18" s="81">
        <v>65</v>
      </c>
      <c r="C18" s="252">
        <v>46</v>
      </c>
      <c r="D18" s="252">
        <v>19</v>
      </c>
      <c r="E18" s="81">
        <v>65</v>
      </c>
      <c r="F18" s="252">
        <v>46</v>
      </c>
      <c r="G18" s="64">
        <v>19</v>
      </c>
      <c r="H18" s="64">
        <v>0</v>
      </c>
      <c r="I18" s="64">
        <v>0</v>
      </c>
      <c r="J18" s="62">
        <v>0</v>
      </c>
    </row>
    <row r="19" spans="1:10" s="121" customFormat="1" ht="24" customHeight="1">
      <c r="A19" s="103" t="s">
        <v>295</v>
      </c>
      <c r="B19" s="73">
        <v>1383</v>
      </c>
      <c r="C19" s="50">
        <v>874</v>
      </c>
      <c r="D19" s="50">
        <v>509</v>
      </c>
      <c r="E19" s="73">
        <v>1158</v>
      </c>
      <c r="F19" s="50">
        <v>725</v>
      </c>
      <c r="G19" s="48">
        <v>433</v>
      </c>
      <c r="H19" s="48">
        <v>225</v>
      </c>
      <c r="I19" s="48">
        <v>149</v>
      </c>
      <c r="J19" s="250">
        <v>76</v>
      </c>
    </row>
    <row r="20" spans="1:10" ht="36" customHeight="1">
      <c r="A20" s="12"/>
      <c r="B20" s="466" t="s">
        <v>305</v>
      </c>
      <c r="C20" s="469"/>
      <c r="D20" s="469"/>
      <c r="E20" s="466"/>
      <c r="F20" s="469"/>
      <c r="G20" s="469"/>
      <c r="H20" s="469"/>
      <c r="I20" s="469"/>
      <c r="J20" s="467"/>
    </row>
    <row r="21" spans="1:10" s="121" customFormat="1">
      <c r="A21" s="105" t="s">
        <v>289</v>
      </c>
      <c r="B21" s="81">
        <v>241</v>
      </c>
      <c r="C21" s="252">
        <v>158</v>
      </c>
      <c r="D21" s="252">
        <v>83</v>
      </c>
      <c r="E21" s="81">
        <v>120</v>
      </c>
      <c r="F21" s="252">
        <v>76</v>
      </c>
      <c r="G21" s="64">
        <v>44</v>
      </c>
      <c r="H21" s="64">
        <v>121</v>
      </c>
      <c r="I21" s="64">
        <v>82</v>
      </c>
      <c r="J21" s="62">
        <v>39</v>
      </c>
    </row>
    <row r="22" spans="1:10" ht="18" customHeight="1">
      <c r="A22" s="105" t="s">
        <v>120</v>
      </c>
      <c r="B22" s="81">
        <v>22</v>
      </c>
      <c r="C22" s="252">
        <v>10</v>
      </c>
      <c r="D22" s="252">
        <v>12</v>
      </c>
      <c r="E22" s="81">
        <v>22</v>
      </c>
      <c r="F22" s="252">
        <v>10</v>
      </c>
      <c r="G22" s="64">
        <v>12</v>
      </c>
      <c r="H22" s="64">
        <v>0</v>
      </c>
      <c r="I22" s="64">
        <v>0</v>
      </c>
      <c r="J22" s="62">
        <v>0</v>
      </c>
    </row>
    <row r="23" spans="1:10" s="121" customFormat="1">
      <c r="A23" s="75" t="s">
        <v>121</v>
      </c>
      <c r="B23" s="81">
        <v>94</v>
      </c>
      <c r="C23" s="252">
        <v>67</v>
      </c>
      <c r="D23" s="252">
        <v>27</v>
      </c>
      <c r="E23" s="81">
        <v>94</v>
      </c>
      <c r="F23" s="252">
        <v>67</v>
      </c>
      <c r="G23" s="64">
        <v>27</v>
      </c>
      <c r="H23" s="64">
        <v>0</v>
      </c>
      <c r="I23" s="64">
        <v>0</v>
      </c>
      <c r="J23" s="62">
        <v>0</v>
      </c>
    </row>
    <row r="24" spans="1:10" s="121" customFormat="1">
      <c r="A24" s="75" t="s">
        <v>290</v>
      </c>
      <c r="B24" s="81">
        <v>72</v>
      </c>
      <c r="C24" s="252">
        <v>43</v>
      </c>
      <c r="D24" s="252">
        <v>29</v>
      </c>
      <c r="E24" s="81">
        <v>72</v>
      </c>
      <c r="F24" s="252">
        <v>43</v>
      </c>
      <c r="G24" s="64">
        <v>29</v>
      </c>
      <c r="H24" s="64">
        <v>0</v>
      </c>
      <c r="I24" s="64">
        <v>0</v>
      </c>
      <c r="J24" s="62">
        <v>0</v>
      </c>
    </row>
    <row r="25" spans="1:10" s="121" customFormat="1">
      <c r="A25" s="75" t="s">
        <v>122</v>
      </c>
      <c r="B25" s="81">
        <v>54</v>
      </c>
      <c r="C25" s="252">
        <v>35</v>
      </c>
      <c r="D25" s="252">
        <v>19</v>
      </c>
      <c r="E25" s="81">
        <v>54</v>
      </c>
      <c r="F25" s="252">
        <v>35</v>
      </c>
      <c r="G25" s="64">
        <v>19</v>
      </c>
      <c r="H25" s="64">
        <v>0</v>
      </c>
      <c r="I25" s="64">
        <v>0</v>
      </c>
      <c r="J25" s="62">
        <v>0</v>
      </c>
    </row>
    <row r="26" spans="1:10" s="121" customFormat="1" ht="24" customHeight="1">
      <c r="A26" s="75" t="s">
        <v>291</v>
      </c>
      <c r="B26" s="81">
        <v>216</v>
      </c>
      <c r="C26" s="252">
        <v>125</v>
      </c>
      <c r="D26" s="252">
        <v>91</v>
      </c>
      <c r="E26" s="81">
        <v>189</v>
      </c>
      <c r="F26" s="252">
        <v>107</v>
      </c>
      <c r="G26" s="64">
        <v>82</v>
      </c>
      <c r="H26" s="64">
        <v>27</v>
      </c>
      <c r="I26" s="64">
        <v>18</v>
      </c>
      <c r="J26" s="62">
        <v>9</v>
      </c>
    </row>
    <row r="27" spans="1:10" s="121" customFormat="1" ht="18" customHeight="1">
      <c r="A27" s="105" t="s">
        <v>292</v>
      </c>
      <c r="B27" s="81">
        <v>74</v>
      </c>
      <c r="C27" s="252">
        <v>45</v>
      </c>
      <c r="D27" s="252">
        <v>29</v>
      </c>
      <c r="E27" s="81">
        <v>74</v>
      </c>
      <c r="F27" s="252">
        <v>45</v>
      </c>
      <c r="G27" s="64">
        <v>29</v>
      </c>
      <c r="H27" s="64">
        <v>0</v>
      </c>
      <c r="I27" s="64">
        <v>0</v>
      </c>
      <c r="J27" s="62">
        <v>0</v>
      </c>
    </row>
    <row r="28" spans="1:10">
      <c r="A28" s="105" t="s">
        <v>123</v>
      </c>
      <c r="B28" s="81">
        <v>95</v>
      </c>
      <c r="C28" s="252">
        <v>57</v>
      </c>
      <c r="D28" s="252">
        <v>38</v>
      </c>
      <c r="E28" s="81">
        <v>95</v>
      </c>
      <c r="F28" s="252">
        <v>57</v>
      </c>
      <c r="G28" s="64">
        <v>38</v>
      </c>
      <c r="H28" s="64">
        <v>0</v>
      </c>
      <c r="I28" s="64">
        <v>0</v>
      </c>
      <c r="J28" s="62">
        <v>0</v>
      </c>
    </row>
    <row r="29" spans="1:10" s="121" customFormat="1">
      <c r="A29" s="105" t="s">
        <v>293</v>
      </c>
      <c r="B29" s="81">
        <v>90</v>
      </c>
      <c r="C29" s="252">
        <v>45</v>
      </c>
      <c r="D29" s="252">
        <v>45</v>
      </c>
      <c r="E29" s="81">
        <v>90</v>
      </c>
      <c r="F29" s="252">
        <v>45</v>
      </c>
      <c r="G29" s="64">
        <v>45</v>
      </c>
      <c r="H29" s="64">
        <v>0</v>
      </c>
      <c r="I29" s="64">
        <v>0</v>
      </c>
      <c r="J29" s="62">
        <v>0</v>
      </c>
    </row>
    <row r="30" spans="1:10" s="10" customFormat="1" ht="24">
      <c r="A30" s="105" t="s">
        <v>126</v>
      </c>
      <c r="B30" s="81">
        <v>61</v>
      </c>
      <c r="C30" s="252">
        <v>44</v>
      </c>
      <c r="D30" s="252">
        <v>17</v>
      </c>
      <c r="E30" s="81">
        <v>61</v>
      </c>
      <c r="F30" s="252">
        <v>44</v>
      </c>
      <c r="G30" s="64">
        <v>17</v>
      </c>
      <c r="H30" s="64">
        <v>0</v>
      </c>
      <c r="I30" s="64">
        <v>0</v>
      </c>
      <c r="J30" s="62">
        <v>0</v>
      </c>
    </row>
    <row r="31" spans="1:10" s="121" customFormat="1" ht="24" customHeight="1">
      <c r="A31" s="105" t="s">
        <v>294</v>
      </c>
      <c r="B31" s="81">
        <v>217</v>
      </c>
      <c r="C31" s="252">
        <v>147</v>
      </c>
      <c r="D31" s="252">
        <v>70</v>
      </c>
      <c r="E31" s="81">
        <v>140</v>
      </c>
      <c r="F31" s="252">
        <v>98</v>
      </c>
      <c r="G31" s="64">
        <v>42</v>
      </c>
      <c r="H31" s="64">
        <v>77</v>
      </c>
      <c r="I31" s="64">
        <v>49</v>
      </c>
      <c r="J31" s="62">
        <v>28</v>
      </c>
    </row>
    <row r="32" spans="1:10" s="121" customFormat="1" ht="18" customHeight="1">
      <c r="A32" s="105" t="s">
        <v>323</v>
      </c>
      <c r="B32" s="81">
        <v>29</v>
      </c>
      <c r="C32" s="252">
        <v>17</v>
      </c>
      <c r="D32" s="252">
        <v>12</v>
      </c>
      <c r="E32" s="81">
        <v>29</v>
      </c>
      <c r="F32" s="252">
        <v>17</v>
      </c>
      <c r="G32" s="64">
        <v>12</v>
      </c>
      <c r="H32" s="64">
        <v>0</v>
      </c>
      <c r="I32" s="64">
        <v>0</v>
      </c>
      <c r="J32" s="62">
        <v>0</v>
      </c>
    </row>
    <row r="33" spans="1:10" s="121" customFormat="1">
      <c r="A33" s="105" t="s">
        <v>124</v>
      </c>
      <c r="B33" s="81">
        <v>40</v>
      </c>
      <c r="C33" s="252">
        <v>24</v>
      </c>
      <c r="D33" s="252">
        <v>16</v>
      </c>
      <c r="E33" s="81">
        <v>40</v>
      </c>
      <c r="F33" s="252">
        <v>24</v>
      </c>
      <c r="G33" s="64">
        <v>16</v>
      </c>
      <c r="H33" s="64">
        <v>0</v>
      </c>
      <c r="I33" s="64">
        <v>0</v>
      </c>
      <c r="J33" s="62">
        <v>0</v>
      </c>
    </row>
    <row r="34" spans="1:10" s="121" customFormat="1" ht="24" customHeight="1">
      <c r="A34" s="103" t="s">
        <v>295</v>
      </c>
      <c r="B34" s="73">
        <v>1305</v>
      </c>
      <c r="C34" s="50">
        <v>817</v>
      </c>
      <c r="D34" s="50">
        <v>488</v>
      </c>
      <c r="E34" s="73">
        <v>1080</v>
      </c>
      <c r="F34" s="50">
        <v>668</v>
      </c>
      <c r="G34" s="48">
        <v>412</v>
      </c>
      <c r="H34" s="48">
        <v>225</v>
      </c>
      <c r="I34" s="48">
        <v>149</v>
      </c>
      <c r="J34" s="250">
        <v>76</v>
      </c>
    </row>
    <row r="35" spans="1:10" ht="36" customHeight="1">
      <c r="A35" s="12"/>
      <c r="B35" s="469" t="s">
        <v>304</v>
      </c>
      <c r="C35" s="467"/>
      <c r="D35" s="467"/>
      <c r="E35" s="469"/>
      <c r="F35" s="467"/>
      <c r="G35" s="467"/>
      <c r="H35" s="468"/>
      <c r="I35" s="468"/>
      <c r="J35" s="468"/>
    </row>
    <row r="36" spans="1:10" s="121" customFormat="1">
      <c r="A36" s="105" t="s">
        <v>289</v>
      </c>
      <c r="B36" s="81">
        <v>45</v>
      </c>
      <c r="C36" s="252">
        <v>27</v>
      </c>
      <c r="D36" s="252">
        <v>18</v>
      </c>
      <c r="E36" s="81">
        <v>45</v>
      </c>
      <c r="F36" s="252">
        <v>27</v>
      </c>
      <c r="G36" s="64">
        <v>18</v>
      </c>
      <c r="H36" s="64">
        <v>0</v>
      </c>
      <c r="I36" s="64">
        <v>0</v>
      </c>
      <c r="J36" s="62">
        <v>0</v>
      </c>
    </row>
    <row r="37" spans="1:10" ht="18" customHeight="1">
      <c r="A37" s="105" t="s">
        <v>120</v>
      </c>
      <c r="B37" s="81">
        <v>0</v>
      </c>
      <c r="C37" s="252">
        <v>0</v>
      </c>
      <c r="D37" s="252">
        <v>0</v>
      </c>
      <c r="E37" s="81">
        <v>0</v>
      </c>
      <c r="F37" s="252">
        <v>0</v>
      </c>
      <c r="G37" s="64">
        <v>0</v>
      </c>
      <c r="H37" s="64">
        <v>0</v>
      </c>
      <c r="I37" s="64">
        <v>0</v>
      </c>
      <c r="J37" s="62">
        <v>0</v>
      </c>
    </row>
    <row r="38" spans="1:10" s="121" customFormat="1">
      <c r="A38" s="75" t="s">
        <v>121</v>
      </c>
      <c r="B38" s="81">
        <v>0</v>
      </c>
      <c r="C38" s="252">
        <v>0</v>
      </c>
      <c r="D38" s="252">
        <v>0</v>
      </c>
      <c r="E38" s="81">
        <v>0</v>
      </c>
      <c r="F38" s="252">
        <v>0</v>
      </c>
      <c r="G38" s="64">
        <v>0</v>
      </c>
      <c r="H38" s="64">
        <v>0</v>
      </c>
      <c r="I38" s="64">
        <v>0</v>
      </c>
      <c r="J38" s="62">
        <v>0</v>
      </c>
    </row>
    <row r="39" spans="1:10" s="121" customFormat="1">
      <c r="A39" s="75" t="s">
        <v>290</v>
      </c>
      <c r="B39" s="81">
        <v>0</v>
      </c>
      <c r="C39" s="252">
        <v>0</v>
      </c>
      <c r="D39" s="252">
        <v>0</v>
      </c>
      <c r="E39" s="81">
        <v>0</v>
      </c>
      <c r="F39" s="252">
        <v>0</v>
      </c>
      <c r="G39" s="64">
        <v>0</v>
      </c>
      <c r="H39" s="64">
        <v>0</v>
      </c>
      <c r="I39" s="64">
        <v>0</v>
      </c>
      <c r="J39" s="62">
        <v>0</v>
      </c>
    </row>
    <row r="40" spans="1:10" s="121" customFormat="1">
      <c r="A40" s="75" t="s">
        <v>122</v>
      </c>
      <c r="B40" s="81">
        <v>0</v>
      </c>
      <c r="C40" s="252">
        <v>0</v>
      </c>
      <c r="D40" s="252">
        <v>0</v>
      </c>
      <c r="E40" s="81">
        <v>0</v>
      </c>
      <c r="F40" s="252">
        <v>0</v>
      </c>
      <c r="G40" s="64">
        <v>0</v>
      </c>
      <c r="H40" s="64">
        <v>0</v>
      </c>
      <c r="I40" s="64">
        <v>0</v>
      </c>
      <c r="J40" s="62">
        <v>0</v>
      </c>
    </row>
    <row r="41" spans="1:10" s="121" customFormat="1" ht="24" customHeight="1">
      <c r="A41" s="75" t="s">
        <v>291</v>
      </c>
      <c r="B41" s="81">
        <v>0</v>
      </c>
      <c r="C41" s="252">
        <v>0</v>
      </c>
      <c r="D41" s="252">
        <v>0</v>
      </c>
      <c r="E41" s="81">
        <v>0</v>
      </c>
      <c r="F41" s="252">
        <v>0</v>
      </c>
      <c r="G41" s="64">
        <v>0</v>
      </c>
      <c r="H41" s="64">
        <v>0</v>
      </c>
      <c r="I41" s="64">
        <v>0</v>
      </c>
      <c r="J41" s="62">
        <v>0</v>
      </c>
    </row>
    <row r="42" spans="1:10" s="121" customFormat="1" ht="18" customHeight="1">
      <c r="A42" s="105" t="s">
        <v>292</v>
      </c>
      <c r="B42" s="81">
        <v>0</v>
      </c>
      <c r="C42" s="252">
        <v>0</v>
      </c>
      <c r="D42" s="252">
        <v>0</v>
      </c>
      <c r="E42" s="81">
        <v>0</v>
      </c>
      <c r="F42" s="252">
        <v>0</v>
      </c>
      <c r="G42" s="64">
        <v>0</v>
      </c>
      <c r="H42" s="64">
        <v>0</v>
      </c>
      <c r="I42" s="64">
        <v>0</v>
      </c>
      <c r="J42" s="62">
        <v>0</v>
      </c>
    </row>
    <row r="43" spans="1:10">
      <c r="A43" s="105" t="s">
        <v>123</v>
      </c>
      <c r="B43" s="81">
        <v>0</v>
      </c>
      <c r="C43" s="252">
        <v>0</v>
      </c>
      <c r="D43" s="252">
        <v>0</v>
      </c>
      <c r="E43" s="81">
        <v>0</v>
      </c>
      <c r="F43" s="252">
        <v>0</v>
      </c>
      <c r="G43" s="64">
        <v>0</v>
      </c>
      <c r="H43" s="64">
        <v>0</v>
      </c>
      <c r="I43" s="64">
        <v>0</v>
      </c>
      <c r="J43" s="62">
        <v>0</v>
      </c>
    </row>
    <row r="44" spans="1:10" s="121" customFormat="1">
      <c r="A44" s="105" t="s">
        <v>293</v>
      </c>
      <c r="B44" s="81">
        <v>0</v>
      </c>
      <c r="C44" s="252">
        <v>0</v>
      </c>
      <c r="D44" s="252">
        <v>0</v>
      </c>
      <c r="E44" s="81">
        <v>0</v>
      </c>
      <c r="F44" s="252">
        <v>0</v>
      </c>
      <c r="G44" s="64">
        <v>0</v>
      </c>
      <c r="H44" s="64">
        <v>0</v>
      </c>
      <c r="I44" s="64">
        <v>0</v>
      </c>
      <c r="J44" s="62">
        <v>0</v>
      </c>
    </row>
    <row r="45" spans="1:10" s="10" customFormat="1" ht="24">
      <c r="A45" s="105" t="s">
        <v>126</v>
      </c>
      <c r="B45" s="81">
        <v>0</v>
      </c>
      <c r="C45" s="252">
        <v>0</v>
      </c>
      <c r="D45" s="252">
        <v>0</v>
      </c>
      <c r="E45" s="81">
        <v>0</v>
      </c>
      <c r="F45" s="252">
        <v>0</v>
      </c>
      <c r="G45" s="64">
        <v>0</v>
      </c>
      <c r="H45" s="64">
        <v>0</v>
      </c>
      <c r="I45" s="64">
        <v>0</v>
      </c>
      <c r="J45" s="62">
        <v>0</v>
      </c>
    </row>
    <row r="46" spans="1:10" s="121" customFormat="1" ht="24" customHeight="1">
      <c r="A46" s="105" t="s">
        <v>294</v>
      </c>
      <c r="B46" s="81">
        <v>0</v>
      </c>
      <c r="C46" s="252">
        <v>0</v>
      </c>
      <c r="D46" s="252">
        <v>0</v>
      </c>
      <c r="E46" s="81">
        <v>0</v>
      </c>
      <c r="F46" s="252">
        <v>0</v>
      </c>
      <c r="G46" s="64">
        <v>0</v>
      </c>
      <c r="H46" s="64">
        <v>0</v>
      </c>
      <c r="I46" s="64">
        <v>0</v>
      </c>
      <c r="J46" s="62">
        <v>0</v>
      </c>
    </row>
    <row r="47" spans="1:10" s="121" customFormat="1" ht="18" customHeight="1">
      <c r="A47" s="105" t="s">
        <v>323</v>
      </c>
      <c r="B47" s="81">
        <v>8</v>
      </c>
      <c r="C47" s="252">
        <v>8</v>
      </c>
      <c r="D47" s="252">
        <v>0</v>
      </c>
      <c r="E47" s="81">
        <v>8</v>
      </c>
      <c r="F47" s="252">
        <v>8</v>
      </c>
      <c r="G47" s="64">
        <v>0</v>
      </c>
      <c r="H47" s="64">
        <v>0</v>
      </c>
      <c r="I47" s="64">
        <v>0</v>
      </c>
      <c r="J47" s="62">
        <v>0</v>
      </c>
    </row>
    <row r="48" spans="1:10" s="121" customFormat="1">
      <c r="A48" s="105" t="s">
        <v>124</v>
      </c>
      <c r="B48" s="81">
        <v>25</v>
      </c>
      <c r="C48" s="252">
        <v>22</v>
      </c>
      <c r="D48" s="252">
        <v>3</v>
      </c>
      <c r="E48" s="81">
        <v>25</v>
      </c>
      <c r="F48" s="252">
        <v>22</v>
      </c>
      <c r="G48" s="64">
        <v>3</v>
      </c>
      <c r="H48" s="64">
        <v>0</v>
      </c>
      <c r="I48" s="64">
        <v>0</v>
      </c>
      <c r="J48" s="62">
        <v>0</v>
      </c>
    </row>
    <row r="49" spans="1:10" s="121" customFormat="1" ht="24" customHeight="1">
      <c r="A49" s="103" t="s">
        <v>295</v>
      </c>
      <c r="B49" s="73">
        <v>78</v>
      </c>
      <c r="C49" s="50">
        <v>57</v>
      </c>
      <c r="D49" s="50">
        <v>21</v>
      </c>
      <c r="E49" s="73">
        <v>78</v>
      </c>
      <c r="F49" s="50">
        <v>57</v>
      </c>
      <c r="G49" s="48">
        <v>21</v>
      </c>
      <c r="H49" s="48">
        <v>0</v>
      </c>
      <c r="I49" s="48">
        <v>0</v>
      </c>
      <c r="J49" s="250">
        <v>0</v>
      </c>
    </row>
    <row r="61" spans="1:10" ht="12" customHeight="1">
      <c r="B61"/>
      <c r="C61"/>
      <c r="D61"/>
      <c r="E61"/>
      <c r="F61"/>
      <c r="G61"/>
      <c r="H61"/>
      <c r="I61"/>
      <c r="J61"/>
    </row>
    <row r="62" spans="1:10" ht="12" customHeight="1">
      <c r="B62"/>
      <c r="C62"/>
      <c r="D62"/>
      <c r="E62"/>
      <c r="F62"/>
      <c r="G62"/>
      <c r="H62"/>
      <c r="I62"/>
      <c r="J62"/>
    </row>
    <row r="63" spans="1:10" ht="12" customHeight="1">
      <c r="B63"/>
      <c r="C63"/>
      <c r="D63"/>
      <c r="E63"/>
      <c r="F63"/>
      <c r="G63"/>
      <c r="H63"/>
      <c r="I63"/>
      <c r="J63"/>
    </row>
    <row r="64" spans="1:10" ht="12" customHeight="1">
      <c r="B64"/>
      <c r="C64"/>
      <c r="D64"/>
      <c r="E64"/>
      <c r="F64"/>
      <c r="G64"/>
      <c r="H64"/>
      <c r="I64"/>
      <c r="J64"/>
    </row>
    <row r="65" spans="2:10" ht="12" customHeight="1">
      <c r="B65"/>
      <c r="C65"/>
      <c r="D65"/>
      <c r="E65"/>
      <c r="F65"/>
      <c r="G65"/>
      <c r="H65"/>
      <c r="I65"/>
      <c r="J65"/>
    </row>
    <row r="66" spans="2:10" ht="12" customHeight="1">
      <c r="B66"/>
      <c r="C66"/>
      <c r="D66"/>
      <c r="E66"/>
      <c r="F66"/>
      <c r="G66"/>
      <c r="H66"/>
      <c r="I66"/>
      <c r="J66"/>
    </row>
    <row r="67" spans="2:10" ht="12" customHeight="1">
      <c r="B67"/>
      <c r="C67"/>
      <c r="D67"/>
      <c r="E67"/>
      <c r="F67"/>
      <c r="G67"/>
      <c r="H67"/>
      <c r="I67"/>
      <c r="J67"/>
    </row>
    <row r="68" spans="2:10" ht="12" customHeight="1">
      <c r="B68"/>
      <c r="C68"/>
      <c r="D68"/>
      <c r="E68"/>
      <c r="F68"/>
      <c r="G68"/>
      <c r="H68"/>
      <c r="I68"/>
      <c r="J68"/>
    </row>
    <row r="69" spans="2:10" ht="12" customHeight="1">
      <c r="B69"/>
      <c r="C69"/>
      <c r="D69"/>
      <c r="E69"/>
      <c r="F69"/>
      <c r="G69"/>
      <c r="H69"/>
      <c r="I69"/>
      <c r="J69"/>
    </row>
    <row r="70" spans="2:10" ht="12" customHeight="1">
      <c r="B70"/>
      <c r="C70"/>
      <c r="D70"/>
      <c r="E70"/>
      <c r="F70"/>
      <c r="G70"/>
      <c r="H70"/>
      <c r="I70"/>
      <c r="J70"/>
    </row>
    <row r="71" spans="2:10" ht="12" customHeight="1">
      <c r="B71"/>
      <c r="C71"/>
      <c r="D71"/>
      <c r="E71"/>
      <c r="F71"/>
      <c r="G71"/>
      <c r="H71"/>
      <c r="I71"/>
      <c r="J71"/>
    </row>
    <row r="72" spans="2:10" ht="12" customHeight="1">
      <c r="B72"/>
      <c r="C72"/>
      <c r="D72"/>
      <c r="E72"/>
      <c r="F72"/>
      <c r="G72"/>
      <c r="H72"/>
      <c r="I72"/>
      <c r="J72"/>
    </row>
    <row r="73" spans="2:10" ht="12" customHeight="1">
      <c r="B73"/>
      <c r="C73"/>
      <c r="D73"/>
      <c r="E73"/>
      <c r="F73"/>
      <c r="G73"/>
      <c r="H73"/>
      <c r="I73"/>
      <c r="J73"/>
    </row>
    <row r="74" spans="2:10" ht="12" customHeight="1">
      <c r="B74"/>
      <c r="C74"/>
      <c r="D74"/>
      <c r="E74"/>
      <c r="F74"/>
      <c r="G74"/>
      <c r="H74"/>
      <c r="I74"/>
      <c r="J74"/>
    </row>
    <row r="75" spans="2:10" ht="12" customHeight="1">
      <c r="B75"/>
      <c r="C75"/>
      <c r="D75"/>
      <c r="E75"/>
      <c r="F75"/>
      <c r="G75"/>
      <c r="H75"/>
      <c r="I75"/>
      <c r="J75"/>
    </row>
    <row r="76" spans="2:10" ht="12" customHeight="1">
      <c r="B76"/>
      <c r="C76"/>
      <c r="D76"/>
      <c r="E76"/>
      <c r="F76"/>
      <c r="G76"/>
      <c r="H76"/>
      <c r="I76"/>
      <c r="J76"/>
    </row>
    <row r="77" spans="2:10" ht="12" customHeight="1">
      <c r="B77"/>
      <c r="C77"/>
      <c r="D77"/>
      <c r="E77"/>
      <c r="F77"/>
      <c r="G77"/>
      <c r="H77"/>
      <c r="I77"/>
      <c r="J77"/>
    </row>
    <row r="78" spans="2:10" ht="12" customHeight="1">
      <c r="B78"/>
      <c r="C78"/>
      <c r="D78"/>
      <c r="E78"/>
      <c r="F78"/>
      <c r="G78"/>
      <c r="H78"/>
      <c r="I78"/>
      <c r="J78"/>
    </row>
    <row r="79" spans="2:10" ht="12" customHeight="1">
      <c r="B79"/>
      <c r="C79"/>
      <c r="D79"/>
      <c r="E79"/>
      <c r="F79"/>
      <c r="G79"/>
      <c r="H79"/>
      <c r="I79"/>
      <c r="J79"/>
    </row>
    <row r="80" spans="2:10" ht="12" customHeight="1">
      <c r="B80"/>
      <c r="C80"/>
      <c r="D80"/>
      <c r="E80"/>
      <c r="F80"/>
      <c r="G80"/>
      <c r="H80"/>
      <c r="I80"/>
      <c r="J80"/>
    </row>
    <row r="81" spans="2:10" ht="12" customHeight="1">
      <c r="B81"/>
      <c r="C81"/>
      <c r="D81"/>
      <c r="E81"/>
      <c r="F81"/>
      <c r="G81"/>
      <c r="H81"/>
      <c r="I81"/>
      <c r="J81"/>
    </row>
    <row r="82" spans="2:10" ht="12" customHeight="1">
      <c r="B82"/>
      <c r="C82"/>
      <c r="D82"/>
      <c r="E82"/>
      <c r="F82"/>
      <c r="G82"/>
      <c r="H82"/>
      <c r="I82"/>
      <c r="J82"/>
    </row>
    <row r="83" spans="2:10" ht="12" customHeight="1">
      <c r="B83"/>
      <c r="C83"/>
      <c r="D83"/>
      <c r="E83"/>
      <c r="F83"/>
      <c r="G83"/>
      <c r="H83"/>
      <c r="I83"/>
      <c r="J83"/>
    </row>
    <row r="84" spans="2:10" ht="12" customHeight="1">
      <c r="B84"/>
      <c r="C84"/>
      <c r="D84"/>
      <c r="E84"/>
      <c r="F84"/>
      <c r="G84"/>
      <c r="H84"/>
      <c r="I84"/>
      <c r="J84"/>
    </row>
    <row r="85" spans="2:10" ht="12" customHeight="1">
      <c r="B85"/>
      <c r="C85"/>
      <c r="D85"/>
      <c r="E85"/>
      <c r="F85"/>
      <c r="G85"/>
      <c r="H85"/>
      <c r="I85"/>
      <c r="J85"/>
    </row>
    <row r="86" spans="2:10" ht="12" customHeight="1">
      <c r="B86"/>
      <c r="C86"/>
      <c r="D86"/>
      <c r="E86"/>
      <c r="F86"/>
      <c r="G86"/>
      <c r="H86"/>
      <c r="I86"/>
      <c r="J86"/>
    </row>
    <row r="87" spans="2:10" ht="12" customHeight="1">
      <c r="B87"/>
      <c r="C87"/>
      <c r="D87"/>
      <c r="E87"/>
      <c r="F87"/>
      <c r="G87"/>
      <c r="H87"/>
      <c r="I87"/>
      <c r="J87"/>
    </row>
    <row r="88" spans="2:10" ht="12" customHeight="1">
      <c r="B88"/>
      <c r="C88"/>
      <c r="D88"/>
      <c r="E88"/>
      <c r="F88"/>
      <c r="G88"/>
      <c r="H88"/>
      <c r="I88"/>
      <c r="J88"/>
    </row>
    <row r="89" spans="2:10" ht="12" customHeight="1">
      <c r="B89"/>
      <c r="C89"/>
      <c r="D89"/>
      <c r="E89"/>
      <c r="F89"/>
      <c r="G89"/>
      <c r="H89"/>
      <c r="I89"/>
      <c r="J89"/>
    </row>
    <row r="90" spans="2:10" ht="12" customHeight="1">
      <c r="B90"/>
      <c r="C90"/>
      <c r="D90"/>
      <c r="E90"/>
      <c r="F90"/>
      <c r="G90"/>
      <c r="H90"/>
      <c r="I90"/>
      <c r="J90"/>
    </row>
    <row r="91" spans="2:10" ht="12" customHeight="1">
      <c r="B91"/>
      <c r="C91"/>
      <c r="D91"/>
      <c r="E91"/>
      <c r="F91"/>
      <c r="G91"/>
      <c r="H91"/>
      <c r="I91"/>
      <c r="J91"/>
    </row>
    <row r="92" spans="2:10" ht="12" customHeight="1">
      <c r="B92"/>
      <c r="C92"/>
      <c r="D92"/>
      <c r="E92"/>
      <c r="F92"/>
      <c r="G92"/>
      <c r="H92"/>
      <c r="I92"/>
      <c r="J92"/>
    </row>
    <row r="93" spans="2:10" ht="12" customHeight="1">
      <c r="B93"/>
      <c r="C93"/>
      <c r="D93"/>
      <c r="E93"/>
      <c r="F93"/>
      <c r="G93"/>
      <c r="H93"/>
      <c r="I93"/>
      <c r="J93"/>
    </row>
    <row r="94" spans="2:10" ht="12" customHeight="1">
      <c r="B94"/>
      <c r="C94"/>
      <c r="D94"/>
      <c r="E94"/>
      <c r="F94"/>
      <c r="G94"/>
      <c r="H94"/>
      <c r="I94"/>
      <c r="J94"/>
    </row>
    <row r="95" spans="2:10" ht="12" customHeight="1">
      <c r="B95"/>
      <c r="C95"/>
      <c r="D95"/>
      <c r="E95"/>
      <c r="F95"/>
      <c r="G95"/>
      <c r="H95"/>
      <c r="I95"/>
      <c r="J95"/>
    </row>
    <row r="96" spans="2:10" ht="12" customHeight="1">
      <c r="B96"/>
      <c r="C96"/>
      <c r="D96"/>
      <c r="E96"/>
      <c r="F96"/>
      <c r="G96"/>
      <c r="H96"/>
      <c r="I96"/>
      <c r="J96"/>
    </row>
    <row r="97" spans="2:10" ht="12" customHeight="1">
      <c r="B97"/>
      <c r="C97"/>
      <c r="D97"/>
      <c r="E97"/>
      <c r="F97"/>
      <c r="G97"/>
      <c r="H97"/>
      <c r="I97"/>
      <c r="J97"/>
    </row>
    <row r="98" spans="2:10" ht="12" customHeight="1">
      <c r="B98"/>
      <c r="C98"/>
      <c r="D98"/>
      <c r="E98"/>
      <c r="F98"/>
      <c r="G98"/>
      <c r="H98"/>
      <c r="I98"/>
      <c r="J98"/>
    </row>
    <row r="99" spans="2:10" ht="12" customHeight="1">
      <c r="B99"/>
      <c r="C99"/>
      <c r="D99"/>
      <c r="E99"/>
      <c r="F99"/>
      <c r="G99"/>
      <c r="H99"/>
      <c r="I99"/>
      <c r="J99"/>
    </row>
    <row r="100" spans="2:10" ht="12" customHeight="1">
      <c r="B100"/>
      <c r="C100"/>
      <c r="D100"/>
      <c r="E100"/>
      <c r="F100"/>
      <c r="G100"/>
      <c r="H100"/>
      <c r="I100"/>
      <c r="J100"/>
    </row>
    <row r="101" spans="2:10" ht="12" customHeight="1">
      <c r="B101"/>
      <c r="C101"/>
      <c r="D101"/>
      <c r="E101"/>
      <c r="F101"/>
      <c r="G101"/>
      <c r="H101"/>
      <c r="I101"/>
      <c r="J101"/>
    </row>
    <row r="102" spans="2:10" ht="12" customHeight="1">
      <c r="B102"/>
      <c r="C102"/>
      <c r="D102"/>
      <c r="E102"/>
      <c r="F102"/>
      <c r="G102"/>
      <c r="H102"/>
      <c r="I102"/>
      <c r="J102"/>
    </row>
    <row r="103" spans="2:10" ht="12" customHeight="1">
      <c r="B103"/>
      <c r="C103"/>
      <c r="D103"/>
      <c r="E103"/>
      <c r="F103"/>
      <c r="G103"/>
      <c r="H103"/>
      <c r="I103"/>
      <c r="J103"/>
    </row>
    <row r="104" spans="2:10" ht="12" customHeight="1">
      <c r="B104"/>
      <c r="C104"/>
      <c r="D104"/>
      <c r="E104"/>
      <c r="F104"/>
      <c r="G104"/>
      <c r="H104"/>
      <c r="I104"/>
      <c r="J104"/>
    </row>
    <row r="105" spans="2:10" ht="12" customHeight="1">
      <c r="B105"/>
      <c r="C105"/>
      <c r="D105"/>
      <c r="E105"/>
      <c r="F105"/>
      <c r="G105"/>
      <c r="H105"/>
      <c r="I105"/>
      <c r="J105"/>
    </row>
    <row r="106" spans="2:10" ht="12" customHeight="1">
      <c r="B106"/>
      <c r="C106"/>
      <c r="D106"/>
      <c r="E106"/>
      <c r="F106"/>
      <c r="G106"/>
      <c r="H106"/>
      <c r="I106"/>
      <c r="J106"/>
    </row>
    <row r="107" spans="2:10" ht="12" customHeight="1">
      <c r="B107"/>
      <c r="C107"/>
      <c r="D107"/>
      <c r="E107"/>
      <c r="F107"/>
      <c r="G107"/>
      <c r="H107"/>
      <c r="I107"/>
      <c r="J107"/>
    </row>
    <row r="108" spans="2:10" ht="12" customHeight="1">
      <c r="B108"/>
      <c r="C108"/>
      <c r="D108"/>
      <c r="E108"/>
      <c r="F108"/>
      <c r="G108"/>
      <c r="H108"/>
      <c r="I108"/>
      <c r="J108"/>
    </row>
    <row r="109" spans="2:10" ht="12" customHeight="1">
      <c r="B109"/>
      <c r="C109"/>
      <c r="D109"/>
      <c r="E109"/>
      <c r="F109"/>
      <c r="G109"/>
      <c r="H109"/>
      <c r="I109"/>
      <c r="J109"/>
    </row>
    <row r="110" spans="2:10" ht="12" customHeight="1">
      <c r="B110"/>
      <c r="C110"/>
      <c r="D110"/>
      <c r="E110"/>
      <c r="F110"/>
      <c r="G110"/>
      <c r="H110"/>
      <c r="I110"/>
      <c r="J110"/>
    </row>
    <row r="111" spans="2:10" ht="12" customHeight="1">
      <c r="B111"/>
      <c r="C111"/>
      <c r="D111"/>
      <c r="E111"/>
      <c r="F111"/>
      <c r="G111"/>
      <c r="H111"/>
      <c r="I111"/>
      <c r="J111"/>
    </row>
    <row r="112" spans="2:10" ht="12" customHeight="1">
      <c r="B112"/>
      <c r="C112"/>
      <c r="D112"/>
      <c r="E112"/>
      <c r="F112"/>
      <c r="G112"/>
      <c r="H112"/>
      <c r="I112"/>
      <c r="J112"/>
    </row>
    <row r="113" spans="2:10" ht="12" customHeight="1">
      <c r="B113"/>
      <c r="C113"/>
      <c r="D113"/>
      <c r="E113"/>
      <c r="F113"/>
      <c r="G113"/>
      <c r="H113"/>
      <c r="I113"/>
      <c r="J113"/>
    </row>
    <row r="114" spans="2:10" ht="12" customHeight="1">
      <c r="B114"/>
      <c r="C114"/>
      <c r="D114"/>
      <c r="E114"/>
      <c r="F114"/>
      <c r="G114"/>
      <c r="H114"/>
      <c r="I114"/>
      <c r="J114"/>
    </row>
    <row r="115" spans="2:10" ht="12" customHeight="1">
      <c r="B115"/>
      <c r="C115"/>
      <c r="D115"/>
      <c r="E115"/>
      <c r="F115"/>
      <c r="G115"/>
      <c r="H115"/>
      <c r="I115"/>
      <c r="J115"/>
    </row>
    <row r="116" spans="2:10" ht="12" customHeight="1">
      <c r="B116"/>
      <c r="C116"/>
      <c r="D116"/>
      <c r="E116"/>
      <c r="F116"/>
      <c r="G116"/>
      <c r="H116"/>
      <c r="I116"/>
      <c r="J116"/>
    </row>
    <row r="117" spans="2:10" ht="12" customHeight="1">
      <c r="B117"/>
      <c r="C117"/>
      <c r="D117"/>
      <c r="E117"/>
      <c r="F117"/>
      <c r="G117"/>
      <c r="H117"/>
      <c r="I117"/>
      <c r="J117"/>
    </row>
    <row r="118" spans="2:10" ht="12" customHeight="1">
      <c r="B118"/>
      <c r="C118"/>
      <c r="D118"/>
      <c r="E118"/>
      <c r="F118"/>
      <c r="G118"/>
      <c r="H118"/>
      <c r="I118"/>
      <c r="J118"/>
    </row>
    <row r="119" spans="2:10" ht="12" customHeight="1">
      <c r="B119"/>
      <c r="C119"/>
      <c r="D119"/>
      <c r="E119"/>
      <c r="F119"/>
      <c r="G119"/>
      <c r="H119"/>
      <c r="I119"/>
      <c r="J119"/>
    </row>
    <row r="120" spans="2:10" ht="12" customHeight="1">
      <c r="B120"/>
      <c r="C120"/>
      <c r="D120"/>
      <c r="E120"/>
      <c r="F120"/>
      <c r="G120"/>
      <c r="H120"/>
      <c r="I120"/>
      <c r="J120"/>
    </row>
    <row r="121" spans="2:10" ht="12" customHeight="1">
      <c r="B121"/>
      <c r="C121"/>
      <c r="D121"/>
      <c r="E121"/>
      <c r="F121"/>
      <c r="G121"/>
      <c r="H121"/>
      <c r="I121"/>
      <c r="J121"/>
    </row>
    <row r="122" spans="2:10" ht="12" customHeight="1">
      <c r="B122"/>
      <c r="C122"/>
      <c r="D122"/>
      <c r="E122"/>
      <c r="F122"/>
      <c r="G122"/>
      <c r="H122"/>
      <c r="I122"/>
      <c r="J122"/>
    </row>
    <row r="123" spans="2:10" ht="12" customHeight="1">
      <c r="B123"/>
      <c r="C123"/>
      <c r="D123"/>
      <c r="E123"/>
      <c r="F123"/>
      <c r="G123"/>
      <c r="H123"/>
      <c r="I123"/>
      <c r="J123"/>
    </row>
    <row r="124" spans="2:10" ht="12" customHeight="1">
      <c r="B124"/>
      <c r="C124"/>
      <c r="D124"/>
      <c r="E124"/>
      <c r="F124"/>
      <c r="G124"/>
      <c r="H124"/>
      <c r="I124"/>
      <c r="J124"/>
    </row>
    <row r="125" spans="2:10" ht="12" customHeight="1">
      <c r="B125"/>
      <c r="C125"/>
      <c r="D125"/>
      <c r="E125"/>
      <c r="F125"/>
      <c r="G125"/>
      <c r="H125"/>
      <c r="I125"/>
      <c r="J125"/>
    </row>
    <row r="126" spans="2:10" ht="12" customHeight="1">
      <c r="B126"/>
      <c r="C126"/>
      <c r="D126"/>
      <c r="E126"/>
      <c r="F126"/>
      <c r="G126"/>
      <c r="H126"/>
      <c r="I126"/>
      <c r="J126"/>
    </row>
    <row r="127" spans="2:10" ht="12" customHeight="1">
      <c r="B127"/>
      <c r="C127"/>
      <c r="D127"/>
      <c r="E127"/>
      <c r="F127"/>
      <c r="G127"/>
      <c r="H127"/>
      <c r="I127"/>
      <c r="J127"/>
    </row>
    <row r="128" spans="2:10" ht="12" customHeight="1">
      <c r="B128"/>
      <c r="C128"/>
      <c r="D128"/>
      <c r="E128"/>
      <c r="F128"/>
      <c r="G128"/>
      <c r="H128"/>
      <c r="I128"/>
      <c r="J128"/>
    </row>
    <row r="129" spans="2:10" ht="12" customHeight="1">
      <c r="B129"/>
      <c r="C129"/>
      <c r="D129"/>
      <c r="E129"/>
      <c r="F129"/>
      <c r="G129"/>
      <c r="H129"/>
      <c r="I129"/>
      <c r="J129"/>
    </row>
    <row r="130" spans="2:10" ht="12" customHeight="1">
      <c r="B130"/>
      <c r="C130"/>
      <c r="D130"/>
      <c r="E130"/>
      <c r="F130"/>
      <c r="G130"/>
      <c r="H130"/>
      <c r="I130"/>
      <c r="J130"/>
    </row>
    <row r="131" spans="2:10" ht="12" customHeight="1">
      <c r="B131"/>
      <c r="C131"/>
      <c r="D131"/>
      <c r="E131"/>
      <c r="F131"/>
      <c r="G131"/>
      <c r="H131"/>
      <c r="I131"/>
      <c r="J131"/>
    </row>
    <row r="132" spans="2:10" ht="12" customHeight="1">
      <c r="B132"/>
      <c r="C132"/>
      <c r="D132"/>
      <c r="E132"/>
      <c r="F132"/>
      <c r="G132"/>
      <c r="H132"/>
      <c r="I132"/>
      <c r="J132"/>
    </row>
    <row r="133" spans="2:10" ht="12" customHeight="1">
      <c r="B133"/>
      <c r="C133"/>
      <c r="D133"/>
      <c r="E133"/>
      <c r="F133"/>
      <c r="G133"/>
      <c r="H133"/>
      <c r="I133"/>
      <c r="J133"/>
    </row>
    <row r="134" spans="2:10" ht="12" customHeight="1">
      <c r="B134"/>
      <c r="C134"/>
      <c r="D134"/>
      <c r="E134"/>
      <c r="F134"/>
      <c r="G134"/>
      <c r="H134"/>
      <c r="I134"/>
      <c r="J134"/>
    </row>
    <row r="135" spans="2:10" ht="12" customHeight="1">
      <c r="B135"/>
      <c r="C135"/>
      <c r="D135"/>
      <c r="E135"/>
      <c r="F135"/>
      <c r="G135"/>
      <c r="H135"/>
      <c r="I135"/>
      <c r="J135"/>
    </row>
    <row r="136" spans="2:10" ht="12" customHeight="1">
      <c r="B136"/>
      <c r="C136"/>
      <c r="D136"/>
      <c r="E136"/>
      <c r="F136"/>
      <c r="G136"/>
      <c r="H136"/>
      <c r="I136"/>
      <c r="J136"/>
    </row>
    <row r="137" spans="2:10" ht="12" customHeight="1">
      <c r="B137"/>
      <c r="C137"/>
      <c r="D137"/>
      <c r="E137"/>
      <c r="F137"/>
      <c r="G137"/>
      <c r="H137"/>
      <c r="I137"/>
      <c r="J137"/>
    </row>
    <row r="138" spans="2:10" ht="12" customHeight="1">
      <c r="B138"/>
      <c r="C138"/>
      <c r="D138"/>
      <c r="E138"/>
      <c r="F138"/>
      <c r="G138"/>
      <c r="H138"/>
      <c r="I138"/>
      <c r="J138"/>
    </row>
    <row r="139" spans="2:10" ht="12" customHeight="1">
      <c r="B139"/>
      <c r="C139"/>
      <c r="D139"/>
      <c r="E139"/>
      <c r="F139"/>
      <c r="G139"/>
      <c r="H139"/>
      <c r="I139"/>
      <c r="J139"/>
    </row>
    <row r="140" spans="2:10" ht="12" customHeight="1">
      <c r="B140"/>
      <c r="C140"/>
      <c r="D140"/>
      <c r="E140"/>
      <c r="F140"/>
      <c r="G140"/>
      <c r="H140"/>
      <c r="I140"/>
      <c r="J140"/>
    </row>
    <row r="141" spans="2:10" ht="12" customHeight="1">
      <c r="B141"/>
      <c r="C141"/>
      <c r="D141"/>
      <c r="E141"/>
      <c r="F141"/>
      <c r="G141"/>
      <c r="H141"/>
      <c r="I141"/>
      <c r="J141"/>
    </row>
    <row r="142" spans="2:10" ht="12" customHeight="1">
      <c r="B142"/>
      <c r="C142"/>
      <c r="D142"/>
      <c r="E142"/>
      <c r="F142"/>
      <c r="G142"/>
      <c r="H142"/>
      <c r="I142"/>
      <c r="J142"/>
    </row>
    <row r="143" spans="2:10" ht="12" customHeight="1">
      <c r="B143"/>
      <c r="C143"/>
      <c r="D143"/>
      <c r="E143"/>
      <c r="F143"/>
      <c r="G143"/>
      <c r="H143"/>
      <c r="I143"/>
      <c r="J143"/>
    </row>
    <row r="144" spans="2:10" ht="12" customHeight="1">
      <c r="B144"/>
      <c r="C144"/>
      <c r="D144"/>
      <c r="E144"/>
      <c r="F144"/>
      <c r="G144"/>
      <c r="H144"/>
      <c r="I144"/>
      <c r="J144"/>
    </row>
    <row r="145" spans="2:10" ht="12" customHeight="1">
      <c r="B145"/>
      <c r="C145"/>
      <c r="D145"/>
      <c r="E145"/>
      <c r="F145"/>
      <c r="G145"/>
      <c r="H145"/>
      <c r="I145"/>
      <c r="J145"/>
    </row>
    <row r="146" spans="2:10" ht="12" customHeight="1">
      <c r="B146"/>
      <c r="C146"/>
      <c r="D146"/>
      <c r="E146"/>
      <c r="F146"/>
      <c r="G146"/>
      <c r="H146"/>
      <c r="I146"/>
      <c r="J146"/>
    </row>
    <row r="147" spans="2:10" ht="12" customHeight="1">
      <c r="B147"/>
      <c r="C147"/>
      <c r="D147"/>
      <c r="E147"/>
      <c r="F147"/>
      <c r="G147"/>
      <c r="H147"/>
      <c r="I147"/>
      <c r="J147"/>
    </row>
    <row r="148" spans="2:10" ht="12" customHeight="1">
      <c r="B148"/>
      <c r="C148"/>
      <c r="D148"/>
      <c r="E148"/>
      <c r="F148"/>
      <c r="G148"/>
      <c r="H148"/>
      <c r="I148"/>
      <c r="J148"/>
    </row>
    <row r="149" spans="2:10" ht="12" customHeight="1">
      <c r="B149"/>
      <c r="C149"/>
      <c r="D149"/>
      <c r="E149"/>
      <c r="F149"/>
      <c r="G149"/>
      <c r="H149"/>
      <c r="I149"/>
      <c r="J149"/>
    </row>
    <row r="150" spans="2:10" ht="12" customHeight="1">
      <c r="B150"/>
      <c r="C150"/>
      <c r="D150"/>
      <c r="E150"/>
      <c r="F150"/>
      <c r="G150"/>
      <c r="H150"/>
      <c r="I150"/>
      <c r="J150"/>
    </row>
    <row r="151" spans="2:10" ht="12" customHeight="1">
      <c r="B151"/>
      <c r="C151"/>
      <c r="D151"/>
      <c r="E151"/>
      <c r="F151"/>
      <c r="G151"/>
      <c r="H151"/>
      <c r="I151"/>
      <c r="J151"/>
    </row>
    <row r="152" spans="2:10" ht="12" customHeight="1">
      <c r="B152"/>
      <c r="C152"/>
      <c r="D152"/>
      <c r="E152"/>
      <c r="F152"/>
      <c r="G152"/>
      <c r="H152"/>
      <c r="I152"/>
      <c r="J152"/>
    </row>
    <row r="153" spans="2:10" ht="12" customHeight="1">
      <c r="B153"/>
      <c r="C153"/>
      <c r="D153"/>
      <c r="E153"/>
      <c r="F153"/>
      <c r="G153"/>
      <c r="H153"/>
      <c r="I153"/>
      <c r="J153"/>
    </row>
    <row r="154" spans="2:10" ht="12" customHeight="1">
      <c r="B154"/>
      <c r="C154"/>
      <c r="D154"/>
      <c r="E154"/>
      <c r="F154"/>
      <c r="G154"/>
      <c r="H154"/>
      <c r="I154"/>
      <c r="J154"/>
    </row>
    <row r="155" spans="2:10" ht="12" customHeight="1">
      <c r="B155"/>
      <c r="C155"/>
      <c r="D155"/>
      <c r="E155"/>
      <c r="F155"/>
      <c r="G155"/>
      <c r="H155"/>
      <c r="I155"/>
      <c r="J155"/>
    </row>
    <row r="156" spans="2:10" ht="12" customHeight="1">
      <c r="B156"/>
      <c r="C156"/>
      <c r="D156"/>
      <c r="E156"/>
      <c r="F156"/>
      <c r="G156"/>
      <c r="H156"/>
      <c r="I156"/>
      <c r="J156"/>
    </row>
    <row r="157" spans="2:10" ht="12" customHeight="1">
      <c r="B157"/>
      <c r="C157"/>
      <c r="D157"/>
      <c r="E157"/>
      <c r="F157"/>
      <c r="G157"/>
      <c r="H157"/>
      <c r="I157"/>
      <c r="J157"/>
    </row>
    <row r="158" spans="2:10" ht="12" customHeight="1">
      <c r="B158"/>
      <c r="C158"/>
      <c r="D158"/>
      <c r="E158"/>
      <c r="F158"/>
      <c r="G158"/>
      <c r="H158"/>
      <c r="I158"/>
      <c r="J158"/>
    </row>
    <row r="159" spans="2:10" ht="12" customHeight="1">
      <c r="B159"/>
      <c r="C159"/>
      <c r="D159"/>
      <c r="E159"/>
      <c r="F159"/>
      <c r="G159"/>
      <c r="H159"/>
      <c r="I159"/>
      <c r="J159"/>
    </row>
    <row r="160" spans="2:10" ht="12" customHeight="1">
      <c r="B160"/>
      <c r="C160"/>
      <c r="D160"/>
      <c r="E160"/>
      <c r="F160"/>
      <c r="G160"/>
      <c r="H160"/>
      <c r="I160"/>
      <c r="J160"/>
    </row>
    <row r="161" spans="2:10" ht="12" customHeight="1">
      <c r="B161"/>
      <c r="C161"/>
      <c r="D161"/>
      <c r="E161"/>
      <c r="F161"/>
      <c r="G161"/>
      <c r="H161"/>
      <c r="I161"/>
      <c r="J161"/>
    </row>
    <row r="162" spans="2:10" ht="12" customHeight="1">
      <c r="B162"/>
      <c r="C162"/>
      <c r="D162"/>
      <c r="E162"/>
      <c r="F162"/>
      <c r="G162"/>
      <c r="H162"/>
      <c r="I162"/>
      <c r="J162"/>
    </row>
    <row r="163" spans="2:10" ht="12" customHeight="1">
      <c r="B163"/>
      <c r="C163"/>
      <c r="D163"/>
      <c r="E163"/>
      <c r="F163"/>
      <c r="G163"/>
      <c r="H163"/>
      <c r="I163"/>
      <c r="J163"/>
    </row>
    <row r="164" spans="2:10" ht="12" customHeight="1">
      <c r="B164"/>
      <c r="C164"/>
      <c r="D164"/>
      <c r="E164"/>
      <c r="F164"/>
      <c r="G164"/>
      <c r="H164"/>
      <c r="I164"/>
      <c r="J164"/>
    </row>
    <row r="165" spans="2:10" ht="12" customHeight="1">
      <c r="B165"/>
      <c r="C165"/>
      <c r="D165"/>
      <c r="E165"/>
      <c r="F165"/>
      <c r="G165"/>
      <c r="H165"/>
      <c r="I165"/>
      <c r="J165"/>
    </row>
    <row r="166" spans="2:10" ht="12" customHeight="1">
      <c r="B166"/>
      <c r="C166"/>
      <c r="D166"/>
      <c r="E166"/>
      <c r="F166"/>
      <c r="G166"/>
      <c r="H166"/>
      <c r="I166"/>
      <c r="J166"/>
    </row>
    <row r="167" spans="2:10" ht="12" customHeight="1">
      <c r="B167"/>
      <c r="C167"/>
      <c r="D167"/>
      <c r="E167"/>
      <c r="F167"/>
      <c r="G167"/>
      <c r="H167"/>
      <c r="I167"/>
      <c r="J167"/>
    </row>
    <row r="168" spans="2:10" ht="12" customHeight="1">
      <c r="B168"/>
      <c r="C168"/>
      <c r="D168"/>
      <c r="E168"/>
      <c r="F168"/>
      <c r="G168"/>
      <c r="H168"/>
      <c r="I168"/>
      <c r="J168"/>
    </row>
    <row r="169" spans="2:10" ht="12" customHeight="1">
      <c r="B169"/>
      <c r="C169"/>
      <c r="D169"/>
      <c r="E169"/>
      <c r="F169"/>
      <c r="G169"/>
      <c r="H169"/>
      <c r="I169"/>
      <c r="J169"/>
    </row>
    <row r="170" spans="2:10" ht="12" customHeight="1">
      <c r="B170"/>
      <c r="C170"/>
      <c r="D170"/>
      <c r="E170"/>
      <c r="F170"/>
      <c r="G170"/>
      <c r="H170"/>
      <c r="I170"/>
      <c r="J170"/>
    </row>
    <row r="171" spans="2:10" ht="12" customHeight="1">
      <c r="B171"/>
      <c r="C171"/>
      <c r="D171"/>
      <c r="E171"/>
      <c r="F171"/>
      <c r="G171"/>
      <c r="H171"/>
      <c r="I171"/>
      <c r="J171"/>
    </row>
    <row r="172" spans="2:10" ht="12" customHeight="1">
      <c r="B172"/>
      <c r="C172"/>
      <c r="D172"/>
      <c r="E172"/>
      <c r="F172"/>
      <c r="G172"/>
      <c r="H172"/>
      <c r="I172"/>
      <c r="J172"/>
    </row>
    <row r="173" spans="2:10" ht="12" customHeight="1">
      <c r="B173"/>
      <c r="C173"/>
      <c r="D173"/>
      <c r="E173"/>
      <c r="F173"/>
      <c r="G173"/>
      <c r="H173"/>
      <c r="I173"/>
      <c r="J173"/>
    </row>
    <row r="174" spans="2:10" ht="12" customHeight="1">
      <c r="B174"/>
      <c r="C174"/>
      <c r="D174"/>
      <c r="E174"/>
      <c r="F174"/>
      <c r="G174"/>
      <c r="H174"/>
      <c r="I174"/>
      <c r="J174"/>
    </row>
    <row r="175" spans="2:10" ht="12" customHeight="1">
      <c r="B175"/>
      <c r="C175"/>
      <c r="D175"/>
      <c r="E175"/>
      <c r="F175"/>
      <c r="G175"/>
      <c r="H175"/>
      <c r="I175"/>
      <c r="J175"/>
    </row>
    <row r="176" spans="2:10" ht="12" customHeight="1">
      <c r="B176"/>
      <c r="C176"/>
      <c r="D176"/>
      <c r="E176"/>
      <c r="F176"/>
      <c r="G176"/>
      <c r="H176"/>
      <c r="I176"/>
      <c r="J176"/>
    </row>
    <row r="177" spans="2:10" ht="12" customHeight="1">
      <c r="B177"/>
      <c r="C177"/>
      <c r="D177"/>
      <c r="E177"/>
      <c r="F177"/>
      <c r="G177"/>
      <c r="H177"/>
      <c r="I177"/>
      <c r="J177"/>
    </row>
    <row r="178" spans="2:10" ht="12" customHeight="1">
      <c r="B178"/>
      <c r="C178"/>
      <c r="D178"/>
      <c r="E178"/>
      <c r="F178"/>
      <c r="G178"/>
      <c r="H178"/>
      <c r="I178"/>
      <c r="J178"/>
    </row>
    <row r="179" spans="2:10" ht="12" customHeight="1">
      <c r="B179"/>
      <c r="C179"/>
      <c r="D179"/>
      <c r="E179"/>
      <c r="F179"/>
      <c r="G179"/>
      <c r="H179"/>
      <c r="I179"/>
      <c r="J179"/>
    </row>
    <row r="180" spans="2:10" ht="12" customHeight="1">
      <c r="B180"/>
      <c r="C180"/>
      <c r="D180"/>
      <c r="E180"/>
      <c r="F180"/>
      <c r="G180"/>
      <c r="H180"/>
      <c r="I180"/>
      <c r="J180"/>
    </row>
    <row r="181" spans="2:10" ht="12" customHeight="1">
      <c r="B181"/>
      <c r="C181"/>
      <c r="D181"/>
      <c r="E181"/>
      <c r="F181"/>
      <c r="G181"/>
      <c r="H181"/>
      <c r="I181"/>
      <c r="J181"/>
    </row>
    <row r="182" spans="2:10" ht="12" customHeight="1">
      <c r="B182"/>
      <c r="C182"/>
      <c r="D182"/>
      <c r="E182"/>
      <c r="F182"/>
      <c r="G182"/>
      <c r="H182"/>
      <c r="I182"/>
      <c r="J182"/>
    </row>
    <row r="183" spans="2:10" ht="12" customHeight="1">
      <c r="B183"/>
      <c r="C183"/>
      <c r="D183"/>
      <c r="E183"/>
      <c r="F183"/>
      <c r="G183"/>
      <c r="H183"/>
      <c r="I183"/>
      <c r="J183"/>
    </row>
    <row r="184" spans="2:10" ht="12" customHeight="1">
      <c r="B184"/>
      <c r="C184"/>
      <c r="D184"/>
      <c r="E184"/>
      <c r="F184"/>
      <c r="G184"/>
      <c r="H184"/>
      <c r="I184"/>
      <c r="J184"/>
    </row>
    <row r="185" spans="2:10" ht="12" customHeight="1">
      <c r="B185"/>
      <c r="C185"/>
      <c r="D185"/>
      <c r="E185"/>
      <c r="F185"/>
      <c r="G185"/>
      <c r="H185"/>
      <c r="I185"/>
      <c r="J185"/>
    </row>
    <row r="186" spans="2:10" ht="12" customHeight="1">
      <c r="B186"/>
      <c r="C186"/>
      <c r="D186"/>
      <c r="E186"/>
      <c r="F186"/>
      <c r="G186"/>
      <c r="H186"/>
      <c r="I186"/>
      <c r="J186"/>
    </row>
    <row r="187" spans="2:10" ht="12" customHeight="1">
      <c r="B187"/>
      <c r="C187"/>
      <c r="D187"/>
      <c r="E187"/>
      <c r="F187"/>
      <c r="G187"/>
      <c r="H187"/>
      <c r="I187"/>
      <c r="J187"/>
    </row>
    <row r="188" spans="2:10" ht="12" customHeight="1">
      <c r="B188"/>
      <c r="C188"/>
      <c r="D188"/>
      <c r="E188"/>
      <c r="F188"/>
      <c r="G188"/>
      <c r="H188"/>
      <c r="I188"/>
      <c r="J188"/>
    </row>
    <row r="189" spans="2:10" ht="12" customHeight="1">
      <c r="B189"/>
      <c r="C189"/>
      <c r="D189"/>
      <c r="E189"/>
      <c r="F189"/>
      <c r="G189"/>
      <c r="H189"/>
      <c r="I189"/>
      <c r="J189"/>
    </row>
    <row r="190" spans="2:10" ht="12" customHeight="1">
      <c r="B190"/>
      <c r="C190"/>
      <c r="D190"/>
      <c r="E190"/>
      <c r="F190"/>
      <c r="G190"/>
      <c r="H190"/>
      <c r="I190"/>
      <c r="J190"/>
    </row>
    <row r="191" spans="2:10" ht="12" customHeight="1">
      <c r="B191"/>
      <c r="C191"/>
      <c r="D191"/>
      <c r="E191"/>
      <c r="F191"/>
      <c r="G191"/>
      <c r="H191"/>
      <c r="I191"/>
      <c r="J191"/>
    </row>
    <row r="192" spans="2:10" ht="12" customHeight="1">
      <c r="B192"/>
      <c r="C192"/>
      <c r="D192"/>
      <c r="E192"/>
      <c r="F192"/>
      <c r="G192"/>
      <c r="H192"/>
      <c r="I192"/>
      <c r="J192"/>
    </row>
    <row r="193" spans="2:10" ht="12" customHeight="1">
      <c r="B193"/>
      <c r="C193"/>
      <c r="D193"/>
      <c r="E193"/>
      <c r="F193"/>
      <c r="G193"/>
      <c r="H193"/>
      <c r="I193"/>
      <c r="J193"/>
    </row>
    <row r="194" spans="2:10" ht="12" customHeight="1">
      <c r="B194"/>
      <c r="C194"/>
      <c r="D194"/>
      <c r="E194"/>
      <c r="F194"/>
      <c r="G194"/>
      <c r="H194"/>
      <c r="I194"/>
      <c r="J194"/>
    </row>
    <row r="195" spans="2:10" ht="12" customHeight="1">
      <c r="B195"/>
      <c r="C195"/>
      <c r="D195"/>
      <c r="E195"/>
      <c r="F195"/>
      <c r="G195"/>
      <c r="H195"/>
      <c r="I195"/>
      <c r="J195"/>
    </row>
    <row r="196" spans="2:10" ht="12" customHeight="1">
      <c r="B196"/>
      <c r="C196"/>
      <c r="D196"/>
      <c r="E196"/>
      <c r="F196"/>
      <c r="G196"/>
      <c r="H196"/>
      <c r="I196"/>
      <c r="J196"/>
    </row>
    <row r="197" spans="2:10" ht="12" customHeight="1">
      <c r="B197"/>
      <c r="C197"/>
      <c r="D197"/>
      <c r="E197"/>
      <c r="F197"/>
      <c r="G197"/>
      <c r="H197"/>
      <c r="I197"/>
      <c r="J197"/>
    </row>
    <row r="198" spans="2:10" ht="12" customHeight="1">
      <c r="B198"/>
      <c r="C198"/>
      <c r="D198"/>
      <c r="E198"/>
      <c r="F198"/>
      <c r="G198"/>
      <c r="H198"/>
      <c r="I198"/>
      <c r="J198"/>
    </row>
    <row r="199" spans="2:10" ht="12" customHeight="1">
      <c r="B199"/>
      <c r="C199"/>
      <c r="D199"/>
      <c r="E199"/>
      <c r="F199"/>
      <c r="G199"/>
      <c r="H199"/>
      <c r="I199"/>
      <c r="J199"/>
    </row>
    <row r="200" spans="2:10" ht="12" customHeight="1">
      <c r="B200"/>
      <c r="C200"/>
      <c r="D200"/>
      <c r="E200"/>
      <c r="F200"/>
      <c r="G200"/>
      <c r="H200"/>
      <c r="I200"/>
      <c r="J200"/>
    </row>
    <row r="201" spans="2:10" ht="12" customHeight="1">
      <c r="B201"/>
      <c r="C201"/>
      <c r="D201"/>
      <c r="E201"/>
      <c r="F201"/>
      <c r="G201"/>
      <c r="H201"/>
      <c r="I201"/>
      <c r="J201"/>
    </row>
    <row r="202" spans="2:10" ht="12" customHeight="1">
      <c r="B202"/>
      <c r="C202"/>
      <c r="D202"/>
      <c r="E202"/>
      <c r="F202"/>
      <c r="G202"/>
      <c r="H202"/>
      <c r="I202"/>
      <c r="J202"/>
    </row>
    <row r="203" spans="2:10" ht="12" customHeight="1">
      <c r="B203"/>
      <c r="C203"/>
      <c r="D203"/>
      <c r="E203"/>
      <c r="F203"/>
      <c r="G203"/>
      <c r="H203"/>
      <c r="I203"/>
      <c r="J203"/>
    </row>
    <row r="204" spans="2:10" ht="12" customHeight="1">
      <c r="B204"/>
      <c r="C204"/>
      <c r="D204"/>
      <c r="E204"/>
      <c r="F204"/>
      <c r="G204"/>
      <c r="H204"/>
      <c r="I204"/>
      <c r="J204"/>
    </row>
    <row r="205" spans="2:10" ht="12" customHeight="1">
      <c r="B205"/>
      <c r="C205"/>
      <c r="D205"/>
      <c r="E205"/>
      <c r="F205"/>
      <c r="G205"/>
      <c r="H205"/>
      <c r="I205"/>
      <c r="J205"/>
    </row>
    <row r="206" spans="2:10" ht="12" customHeight="1">
      <c r="B206"/>
      <c r="C206"/>
      <c r="D206"/>
      <c r="E206"/>
      <c r="F206"/>
      <c r="G206"/>
      <c r="H206"/>
      <c r="I206"/>
      <c r="J206"/>
    </row>
    <row r="207" spans="2:10" ht="12" customHeight="1">
      <c r="B207"/>
      <c r="C207"/>
      <c r="D207"/>
      <c r="E207"/>
      <c r="F207"/>
      <c r="G207"/>
      <c r="H207"/>
      <c r="I207"/>
      <c r="J207"/>
    </row>
    <row r="208" spans="2:10" ht="12" customHeight="1">
      <c r="B208"/>
      <c r="C208"/>
      <c r="D208"/>
      <c r="E208"/>
      <c r="F208"/>
      <c r="G208"/>
      <c r="H208"/>
      <c r="I208"/>
      <c r="J208"/>
    </row>
    <row r="209" spans="2:10" ht="12" customHeight="1">
      <c r="B209"/>
      <c r="C209"/>
      <c r="D209"/>
      <c r="E209"/>
      <c r="F209"/>
      <c r="G209"/>
      <c r="H209"/>
      <c r="I209"/>
      <c r="J209"/>
    </row>
    <row r="210" spans="2:10" ht="12" customHeight="1">
      <c r="B210"/>
      <c r="C210"/>
      <c r="D210"/>
      <c r="E210"/>
      <c r="F210"/>
      <c r="G210"/>
      <c r="H210"/>
      <c r="I210"/>
      <c r="J210"/>
    </row>
    <row r="211" spans="2:10" ht="12" customHeight="1">
      <c r="B211"/>
      <c r="C211"/>
      <c r="D211"/>
      <c r="E211"/>
      <c r="F211"/>
      <c r="G211"/>
      <c r="H211"/>
      <c r="I211"/>
      <c r="J211"/>
    </row>
    <row r="212" spans="2:10" ht="12" customHeight="1">
      <c r="B212"/>
      <c r="C212"/>
      <c r="D212"/>
      <c r="E212"/>
      <c r="F212"/>
      <c r="G212"/>
      <c r="H212"/>
      <c r="I212"/>
      <c r="J212"/>
    </row>
    <row r="213" spans="2:10" ht="12" customHeight="1">
      <c r="B213"/>
      <c r="C213"/>
      <c r="D213"/>
      <c r="E213"/>
      <c r="F213"/>
      <c r="G213"/>
      <c r="H213"/>
      <c r="I213"/>
      <c r="J213"/>
    </row>
    <row r="214" spans="2:10" ht="12" customHeight="1">
      <c r="B214"/>
      <c r="C214"/>
      <c r="D214"/>
      <c r="E214"/>
      <c r="F214"/>
      <c r="G214"/>
      <c r="H214"/>
      <c r="I214"/>
      <c r="J214"/>
    </row>
    <row r="215" spans="2:10" ht="12" customHeight="1">
      <c r="B215"/>
      <c r="C215"/>
      <c r="D215"/>
      <c r="E215"/>
      <c r="F215"/>
      <c r="G215"/>
      <c r="H215"/>
      <c r="I215"/>
      <c r="J215"/>
    </row>
    <row r="216" spans="2:10" ht="12" customHeight="1">
      <c r="B216"/>
      <c r="C216"/>
      <c r="D216"/>
      <c r="E216"/>
      <c r="F216"/>
      <c r="G216"/>
      <c r="H216"/>
      <c r="I216"/>
      <c r="J216"/>
    </row>
    <row r="217" spans="2:10" ht="12" customHeight="1">
      <c r="B217"/>
      <c r="C217"/>
      <c r="D217"/>
      <c r="E217"/>
      <c r="F217"/>
      <c r="G217"/>
      <c r="H217"/>
      <c r="I217"/>
      <c r="J217"/>
    </row>
    <row r="218" spans="2:10" ht="12" customHeight="1">
      <c r="B218"/>
      <c r="C218"/>
      <c r="D218"/>
      <c r="E218"/>
      <c r="F218"/>
      <c r="G218"/>
      <c r="H218"/>
      <c r="I218"/>
      <c r="J218"/>
    </row>
    <row r="219" spans="2:10" ht="12" customHeight="1">
      <c r="B219"/>
      <c r="C219"/>
      <c r="D219"/>
      <c r="E219"/>
      <c r="F219"/>
      <c r="G219"/>
      <c r="H219"/>
      <c r="I219"/>
      <c r="J219"/>
    </row>
    <row r="220" spans="2:10" ht="12" customHeight="1">
      <c r="B220"/>
      <c r="C220"/>
      <c r="D220"/>
      <c r="E220"/>
      <c r="F220"/>
      <c r="G220"/>
      <c r="H220"/>
      <c r="I220"/>
      <c r="J220"/>
    </row>
    <row r="221" spans="2:10" ht="12" customHeight="1">
      <c r="B221"/>
      <c r="C221"/>
      <c r="D221"/>
      <c r="E221"/>
      <c r="F221"/>
      <c r="G221"/>
      <c r="H221"/>
      <c r="I221"/>
      <c r="J221"/>
    </row>
    <row r="222" spans="2:10" ht="12" customHeight="1">
      <c r="B222"/>
      <c r="C222"/>
      <c r="D222"/>
      <c r="E222"/>
      <c r="F222"/>
      <c r="G222"/>
      <c r="H222"/>
      <c r="I222"/>
      <c r="J222"/>
    </row>
    <row r="223" spans="2:10" ht="12" customHeight="1">
      <c r="B223"/>
      <c r="C223"/>
      <c r="D223"/>
      <c r="E223"/>
      <c r="F223"/>
      <c r="G223"/>
      <c r="H223"/>
      <c r="I223"/>
      <c r="J223"/>
    </row>
    <row r="224" spans="2:10" ht="12" customHeight="1">
      <c r="B224"/>
      <c r="C224"/>
      <c r="D224"/>
      <c r="E224"/>
      <c r="F224"/>
      <c r="G224"/>
      <c r="H224"/>
      <c r="I224"/>
      <c r="J224"/>
    </row>
  </sheetData>
  <mergeCells count="11">
    <mergeCell ref="B20:J20"/>
    <mergeCell ref="B35:J35"/>
    <mergeCell ref="B5:J5"/>
    <mergeCell ref="A1:J1"/>
    <mergeCell ref="E2:J2"/>
    <mergeCell ref="E3:G3"/>
    <mergeCell ref="H3:J3"/>
    <mergeCell ref="A2:A4"/>
    <mergeCell ref="B2:B4"/>
    <mergeCell ref="D2:D4"/>
    <mergeCell ref="C2:C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E131"/>
  <sheetViews>
    <sheetView showGridLines="0" zoomScaleNormal="100" workbookViewId="0">
      <selection activeCell="I15" sqref="I15"/>
    </sheetView>
  </sheetViews>
  <sheetFormatPr baseColWidth="10" defaultRowHeight="12"/>
  <cols>
    <col min="1" max="1" width="17.85546875" customWidth="1"/>
    <col min="2" max="2" width="17.140625" customWidth="1"/>
    <col min="3" max="5" width="20.140625" customWidth="1"/>
  </cols>
  <sheetData>
    <row r="1" spans="1:5" ht="48" customHeight="1">
      <c r="A1" s="461" t="s">
        <v>399</v>
      </c>
      <c r="B1" s="461"/>
      <c r="C1" s="461"/>
      <c r="D1" s="461"/>
      <c r="E1" s="461"/>
    </row>
    <row r="2" spans="1:5" ht="36" customHeight="1">
      <c r="A2" s="80" t="s">
        <v>239</v>
      </c>
      <c r="B2" s="41" t="s">
        <v>317</v>
      </c>
      <c r="C2" s="41" t="s">
        <v>283</v>
      </c>
      <c r="D2" s="41" t="s">
        <v>284</v>
      </c>
      <c r="E2" s="215" t="s">
        <v>285</v>
      </c>
    </row>
    <row r="3" spans="1:5" ht="24" customHeight="1">
      <c r="A3" s="156">
        <v>1</v>
      </c>
      <c r="B3" s="161">
        <v>6</v>
      </c>
      <c r="C3" s="251">
        <v>267</v>
      </c>
      <c r="D3" s="251">
        <v>174</v>
      </c>
      <c r="E3" s="81">
        <v>93</v>
      </c>
    </row>
    <row r="4" spans="1:5">
      <c r="A4" s="156"/>
      <c r="B4" s="161">
        <v>7</v>
      </c>
      <c r="C4" s="251">
        <v>741</v>
      </c>
      <c r="D4" s="251">
        <v>489</v>
      </c>
      <c r="E4" s="81">
        <v>252</v>
      </c>
    </row>
    <row r="5" spans="1:5">
      <c r="A5" s="156"/>
      <c r="B5" s="161">
        <v>8</v>
      </c>
      <c r="C5" s="251">
        <v>220</v>
      </c>
      <c r="D5" s="251">
        <v>147</v>
      </c>
      <c r="E5" s="81">
        <v>73</v>
      </c>
    </row>
    <row r="6" spans="1:5">
      <c r="A6" s="156"/>
      <c r="B6" s="161">
        <v>9</v>
      </c>
      <c r="C6" s="251">
        <v>10</v>
      </c>
      <c r="D6" s="251">
        <v>6</v>
      </c>
      <c r="E6" s="81">
        <v>4</v>
      </c>
    </row>
    <row r="7" spans="1:5">
      <c r="A7" s="156"/>
      <c r="B7" s="204" t="s">
        <v>240</v>
      </c>
      <c r="C7" s="52">
        <v>1238</v>
      </c>
      <c r="D7" s="52">
        <v>816</v>
      </c>
      <c r="E7" s="73">
        <v>422</v>
      </c>
    </row>
    <row r="8" spans="1:5" ht="24" customHeight="1">
      <c r="A8" s="156">
        <v>2</v>
      </c>
      <c r="B8" s="256">
        <v>6</v>
      </c>
      <c r="C8" s="251">
        <v>3</v>
      </c>
      <c r="D8" s="251">
        <v>1</v>
      </c>
      <c r="E8" s="81">
        <v>2</v>
      </c>
    </row>
    <row r="9" spans="1:5">
      <c r="A9" s="156"/>
      <c r="B9" s="161">
        <v>7</v>
      </c>
      <c r="C9" s="251">
        <v>252</v>
      </c>
      <c r="D9" s="251">
        <v>166</v>
      </c>
      <c r="E9" s="81">
        <v>86</v>
      </c>
    </row>
    <row r="10" spans="1:5">
      <c r="A10" s="156"/>
      <c r="B10" s="161">
        <v>8</v>
      </c>
      <c r="C10" s="251">
        <v>855</v>
      </c>
      <c r="D10" s="251">
        <v>579</v>
      </c>
      <c r="E10" s="81">
        <v>276</v>
      </c>
    </row>
    <row r="11" spans="1:5">
      <c r="A11" s="156"/>
      <c r="B11" s="161">
        <v>9</v>
      </c>
      <c r="C11" s="251">
        <v>284</v>
      </c>
      <c r="D11" s="251">
        <v>187</v>
      </c>
      <c r="E11" s="81">
        <v>97</v>
      </c>
    </row>
    <row r="12" spans="1:5">
      <c r="A12" s="156"/>
      <c r="B12" s="161">
        <v>10</v>
      </c>
      <c r="C12" s="251">
        <v>26</v>
      </c>
      <c r="D12" s="251">
        <v>18</v>
      </c>
      <c r="E12" s="81">
        <v>8</v>
      </c>
    </row>
    <row r="13" spans="1:5">
      <c r="A13" s="156"/>
      <c r="B13" s="204" t="s">
        <v>240</v>
      </c>
      <c r="C13" s="52">
        <v>1420</v>
      </c>
      <c r="D13" s="52">
        <v>951</v>
      </c>
      <c r="E13" s="73">
        <v>469</v>
      </c>
    </row>
    <row r="14" spans="1:5" ht="24" customHeight="1">
      <c r="A14" s="156">
        <v>3</v>
      </c>
      <c r="B14" s="161">
        <v>7</v>
      </c>
      <c r="C14" s="251">
        <v>6</v>
      </c>
      <c r="D14" s="251">
        <v>4</v>
      </c>
      <c r="E14" s="81">
        <v>2</v>
      </c>
    </row>
    <row r="15" spans="1:5">
      <c r="A15" s="108"/>
      <c r="B15" s="161">
        <v>8</v>
      </c>
      <c r="C15" s="251">
        <v>301</v>
      </c>
      <c r="D15" s="251">
        <v>193</v>
      </c>
      <c r="E15" s="81">
        <v>108</v>
      </c>
    </row>
    <row r="16" spans="1:5">
      <c r="A16" s="156"/>
      <c r="B16" s="161">
        <v>9</v>
      </c>
      <c r="C16" s="251">
        <v>900</v>
      </c>
      <c r="D16" s="251">
        <v>586</v>
      </c>
      <c r="E16" s="81">
        <v>314</v>
      </c>
    </row>
    <row r="17" spans="1:5">
      <c r="A17" s="156"/>
      <c r="B17" s="161">
        <v>10</v>
      </c>
      <c r="C17" s="251">
        <v>370</v>
      </c>
      <c r="D17" s="251">
        <v>252</v>
      </c>
      <c r="E17" s="81">
        <v>118</v>
      </c>
    </row>
    <row r="18" spans="1:5">
      <c r="A18" s="156"/>
      <c r="B18" s="161">
        <v>11</v>
      </c>
      <c r="C18" s="251">
        <v>29</v>
      </c>
      <c r="D18" s="251">
        <v>16</v>
      </c>
      <c r="E18" s="81">
        <v>13</v>
      </c>
    </row>
    <row r="19" spans="1:5">
      <c r="A19" s="156"/>
      <c r="B19" s="256">
        <v>12</v>
      </c>
      <c r="C19" s="251">
        <v>3</v>
      </c>
      <c r="D19" s="251">
        <v>2</v>
      </c>
      <c r="E19" s="81">
        <v>1</v>
      </c>
    </row>
    <row r="20" spans="1:5">
      <c r="A20" s="156"/>
      <c r="B20" s="204" t="s">
        <v>240</v>
      </c>
      <c r="C20" s="52">
        <v>1609</v>
      </c>
      <c r="D20" s="52">
        <v>1053</v>
      </c>
      <c r="E20" s="73">
        <v>556</v>
      </c>
    </row>
    <row r="21" spans="1:5" ht="24" customHeight="1">
      <c r="A21" s="156">
        <v>4</v>
      </c>
      <c r="B21" s="161">
        <v>8</v>
      </c>
      <c r="C21" s="251">
        <v>1</v>
      </c>
      <c r="D21" s="251">
        <v>0</v>
      </c>
      <c r="E21" s="81">
        <v>1</v>
      </c>
    </row>
    <row r="22" spans="1:5">
      <c r="A22" s="156"/>
      <c r="B22" s="161">
        <v>9</v>
      </c>
      <c r="C22" s="251">
        <v>303</v>
      </c>
      <c r="D22" s="251">
        <v>181</v>
      </c>
      <c r="E22" s="81">
        <v>122</v>
      </c>
    </row>
    <row r="23" spans="1:5">
      <c r="A23" s="156"/>
      <c r="B23" s="184">
        <v>10</v>
      </c>
      <c r="C23" s="251">
        <v>950</v>
      </c>
      <c r="D23" s="251">
        <v>630</v>
      </c>
      <c r="E23" s="81">
        <v>320</v>
      </c>
    </row>
    <row r="24" spans="1:5">
      <c r="A24" s="156"/>
      <c r="B24" s="184">
        <v>11</v>
      </c>
      <c r="C24" s="251">
        <v>401</v>
      </c>
      <c r="D24" s="251">
        <v>275</v>
      </c>
      <c r="E24" s="81">
        <v>126</v>
      </c>
    </row>
    <row r="25" spans="1:5">
      <c r="A25" s="156"/>
      <c r="B25" s="184">
        <v>12</v>
      </c>
      <c r="C25" s="251">
        <v>44</v>
      </c>
      <c r="D25" s="251">
        <v>31</v>
      </c>
      <c r="E25" s="81">
        <v>13</v>
      </c>
    </row>
    <row r="26" spans="1:5">
      <c r="A26" s="156"/>
      <c r="B26" s="184">
        <v>13</v>
      </c>
      <c r="C26" s="251">
        <v>1</v>
      </c>
      <c r="D26" s="251">
        <v>0</v>
      </c>
      <c r="E26" s="81">
        <v>1</v>
      </c>
    </row>
    <row r="27" spans="1:5">
      <c r="A27" s="156"/>
      <c r="B27" s="185" t="s">
        <v>240</v>
      </c>
      <c r="C27" s="52">
        <v>1700</v>
      </c>
      <c r="D27" s="52">
        <v>1117</v>
      </c>
      <c r="E27" s="73">
        <v>583</v>
      </c>
    </row>
    <row r="28" spans="1:5" ht="24" customHeight="1">
      <c r="A28" s="156">
        <v>5</v>
      </c>
      <c r="B28" s="257">
        <v>9</v>
      </c>
      <c r="C28" s="251">
        <v>3</v>
      </c>
      <c r="D28" s="251">
        <v>1</v>
      </c>
      <c r="E28" s="81">
        <v>2</v>
      </c>
    </row>
    <row r="29" spans="1:5" ht="12" customHeight="1">
      <c r="A29" s="156"/>
      <c r="B29" s="184">
        <v>10</v>
      </c>
      <c r="C29" s="251">
        <v>322</v>
      </c>
      <c r="D29" s="251">
        <v>177</v>
      </c>
      <c r="E29" s="81">
        <v>145</v>
      </c>
    </row>
    <row r="30" spans="1:5">
      <c r="A30" s="156"/>
      <c r="B30" s="184">
        <v>11</v>
      </c>
      <c r="C30" s="251">
        <v>893</v>
      </c>
      <c r="D30" s="251">
        <v>542</v>
      </c>
      <c r="E30" s="81">
        <v>351</v>
      </c>
    </row>
    <row r="31" spans="1:5">
      <c r="A31" s="156"/>
      <c r="B31" s="184">
        <v>12</v>
      </c>
      <c r="C31" s="251">
        <v>359</v>
      </c>
      <c r="D31" s="251">
        <v>236</v>
      </c>
      <c r="E31" s="81">
        <v>123</v>
      </c>
    </row>
    <row r="32" spans="1:5">
      <c r="A32" s="156"/>
      <c r="B32" s="184">
        <v>13</v>
      </c>
      <c r="C32" s="251">
        <v>57</v>
      </c>
      <c r="D32" s="251">
        <v>44</v>
      </c>
      <c r="E32" s="81">
        <v>13</v>
      </c>
    </row>
    <row r="33" spans="1:5">
      <c r="A33" s="156"/>
      <c r="B33" s="184">
        <v>14</v>
      </c>
      <c r="C33" s="251">
        <v>2</v>
      </c>
      <c r="D33" s="251">
        <v>0</v>
      </c>
      <c r="E33" s="81">
        <v>2</v>
      </c>
    </row>
    <row r="34" spans="1:5">
      <c r="A34" s="156"/>
      <c r="B34" s="185" t="s">
        <v>240</v>
      </c>
      <c r="C34" s="52">
        <v>1636</v>
      </c>
      <c r="D34" s="52">
        <v>1000</v>
      </c>
      <c r="E34" s="73">
        <v>636</v>
      </c>
    </row>
    <row r="35" spans="1:5" ht="24" customHeight="1">
      <c r="A35" s="156">
        <v>6</v>
      </c>
      <c r="B35" s="184">
        <v>10</v>
      </c>
      <c r="C35" s="251">
        <v>7</v>
      </c>
      <c r="D35" s="251">
        <v>3</v>
      </c>
      <c r="E35" s="81">
        <v>4</v>
      </c>
    </row>
    <row r="36" spans="1:5">
      <c r="A36" s="156"/>
      <c r="B36" s="184">
        <v>11</v>
      </c>
      <c r="C36" s="251">
        <v>331</v>
      </c>
      <c r="D36" s="251">
        <v>186</v>
      </c>
      <c r="E36" s="81">
        <v>145</v>
      </c>
    </row>
    <row r="37" spans="1:5">
      <c r="A37" s="156"/>
      <c r="B37" s="184">
        <v>12</v>
      </c>
      <c r="C37" s="251">
        <v>936</v>
      </c>
      <c r="D37" s="251">
        <v>582</v>
      </c>
      <c r="E37" s="81">
        <v>354</v>
      </c>
    </row>
    <row r="38" spans="1:5">
      <c r="A38" s="156"/>
      <c r="B38" s="184">
        <v>13</v>
      </c>
      <c r="C38" s="251">
        <v>409</v>
      </c>
      <c r="D38" s="251">
        <v>275</v>
      </c>
      <c r="E38" s="81">
        <v>134</v>
      </c>
    </row>
    <row r="39" spans="1:5">
      <c r="A39" s="156"/>
      <c r="B39" s="184">
        <v>14</v>
      </c>
      <c r="C39" s="251">
        <v>55</v>
      </c>
      <c r="D39" s="251">
        <v>40</v>
      </c>
      <c r="E39" s="81">
        <v>15</v>
      </c>
    </row>
    <row r="40" spans="1:5">
      <c r="A40" s="156"/>
      <c r="B40" s="184">
        <v>15</v>
      </c>
      <c r="C40" s="251">
        <v>3</v>
      </c>
      <c r="D40" s="251">
        <v>3</v>
      </c>
      <c r="E40" s="81">
        <v>0</v>
      </c>
    </row>
    <row r="41" spans="1:5">
      <c r="A41" s="156"/>
      <c r="B41" s="185" t="s">
        <v>240</v>
      </c>
      <c r="C41" s="52">
        <v>1741</v>
      </c>
      <c r="D41" s="52">
        <v>1089</v>
      </c>
      <c r="E41" s="73">
        <v>652</v>
      </c>
    </row>
    <row r="42" spans="1:5" ht="24" customHeight="1">
      <c r="A42" s="156">
        <v>7</v>
      </c>
      <c r="B42" s="184">
        <v>12</v>
      </c>
      <c r="C42" s="251">
        <v>340</v>
      </c>
      <c r="D42" s="251">
        <v>185</v>
      </c>
      <c r="E42" s="81">
        <v>155</v>
      </c>
    </row>
    <row r="43" spans="1:5">
      <c r="A43" s="156"/>
      <c r="B43" s="184">
        <v>13</v>
      </c>
      <c r="C43" s="251">
        <v>961</v>
      </c>
      <c r="D43" s="251">
        <v>587</v>
      </c>
      <c r="E43" s="81">
        <v>374</v>
      </c>
    </row>
    <row r="44" spans="1:5">
      <c r="A44" s="156"/>
      <c r="B44" s="184">
        <v>14</v>
      </c>
      <c r="C44" s="251">
        <v>379</v>
      </c>
      <c r="D44" s="251">
        <v>247</v>
      </c>
      <c r="E44" s="81">
        <v>132</v>
      </c>
    </row>
    <row r="45" spans="1:5">
      <c r="A45" s="156"/>
      <c r="B45" s="184">
        <v>15</v>
      </c>
      <c r="C45" s="251">
        <v>46</v>
      </c>
      <c r="D45" s="251">
        <v>32</v>
      </c>
      <c r="E45" s="81">
        <v>14</v>
      </c>
    </row>
    <row r="46" spans="1:5">
      <c r="A46" s="156"/>
      <c r="B46" s="184">
        <v>16</v>
      </c>
      <c r="C46" s="251">
        <v>1</v>
      </c>
      <c r="D46" s="251">
        <v>1</v>
      </c>
      <c r="E46" s="81">
        <v>0</v>
      </c>
    </row>
    <row r="47" spans="1:5">
      <c r="A47" s="156"/>
      <c r="B47" s="185" t="s">
        <v>240</v>
      </c>
      <c r="C47" s="52">
        <v>1727</v>
      </c>
      <c r="D47" s="52">
        <v>1052</v>
      </c>
      <c r="E47" s="73">
        <v>675</v>
      </c>
    </row>
    <row r="48" spans="1:5" ht="24" customHeight="1">
      <c r="A48" s="156">
        <v>8</v>
      </c>
      <c r="B48" s="184">
        <v>12</v>
      </c>
      <c r="C48" s="251">
        <v>2</v>
      </c>
      <c r="D48" s="251">
        <v>0</v>
      </c>
      <c r="E48" s="81">
        <v>2</v>
      </c>
    </row>
    <row r="49" spans="1:5">
      <c r="A49" s="156"/>
      <c r="B49" s="184">
        <v>13</v>
      </c>
      <c r="C49" s="251">
        <v>379</v>
      </c>
      <c r="D49" s="251">
        <v>223</v>
      </c>
      <c r="E49" s="81">
        <v>156</v>
      </c>
    </row>
    <row r="50" spans="1:5">
      <c r="A50" s="156"/>
      <c r="B50" s="184">
        <v>14</v>
      </c>
      <c r="C50" s="251">
        <v>972</v>
      </c>
      <c r="D50" s="251">
        <v>578</v>
      </c>
      <c r="E50" s="81">
        <v>394</v>
      </c>
    </row>
    <row r="51" spans="1:5">
      <c r="A51" s="156"/>
      <c r="B51" s="184">
        <v>15</v>
      </c>
      <c r="C51" s="251">
        <v>366</v>
      </c>
      <c r="D51" s="251">
        <v>243</v>
      </c>
      <c r="E51" s="81">
        <v>123</v>
      </c>
    </row>
    <row r="52" spans="1:5">
      <c r="A52" s="156"/>
      <c r="B52" s="184">
        <v>16</v>
      </c>
      <c r="C52" s="251">
        <v>26</v>
      </c>
      <c r="D52" s="251">
        <v>19</v>
      </c>
      <c r="E52" s="81">
        <v>7</v>
      </c>
    </row>
    <row r="53" spans="1:5">
      <c r="A53" s="156"/>
      <c r="B53" s="184">
        <v>17</v>
      </c>
      <c r="C53" s="251">
        <v>5</v>
      </c>
      <c r="D53" s="251">
        <v>5</v>
      </c>
      <c r="E53" s="81">
        <v>0</v>
      </c>
    </row>
    <row r="54" spans="1:5">
      <c r="A54" s="156"/>
      <c r="B54" s="185" t="s">
        <v>240</v>
      </c>
      <c r="C54" s="52">
        <v>1750</v>
      </c>
      <c r="D54" s="52">
        <v>1068</v>
      </c>
      <c r="E54" s="73">
        <v>682</v>
      </c>
    </row>
    <row r="55" spans="1:5" ht="24" customHeight="1">
      <c r="A55" s="156">
        <v>9</v>
      </c>
      <c r="B55" s="184">
        <v>13</v>
      </c>
      <c r="C55" s="251">
        <v>1</v>
      </c>
      <c r="D55" s="251">
        <v>1</v>
      </c>
      <c r="E55" s="81">
        <v>0</v>
      </c>
    </row>
    <row r="56" spans="1:5">
      <c r="A56" s="156"/>
      <c r="B56" s="184">
        <v>14</v>
      </c>
      <c r="C56" s="251">
        <v>422</v>
      </c>
      <c r="D56" s="251">
        <v>251</v>
      </c>
      <c r="E56" s="81">
        <v>171</v>
      </c>
    </row>
    <row r="57" spans="1:5">
      <c r="A57" s="156"/>
      <c r="B57" s="184">
        <v>15</v>
      </c>
      <c r="C57" s="251">
        <v>882</v>
      </c>
      <c r="D57" s="251">
        <v>517</v>
      </c>
      <c r="E57" s="81">
        <v>365</v>
      </c>
    </row>
    <row r="58" spans="1:5">
      <c r="A58" s="156"/>
      <c r="B58" s="184">
        <v>16</v>
      </c>
      <c r="C58" s="251">
        <v>257</v>
      </c>
      <c r="D58" s="251">
        <v>149</v>
      </c>
      <c r="E58" s="81">
        <v>108</v>
      </c>
    </row>
    <row r="59" spans="1:5">
      <c r="A59" s="156"/>
      <c r="B59" s="184">
        <v>17</v>
      </c>
      <c r="C59" s="251">
        <v>31</v>
      </c>
      <c r="D59" s="251">
        <v>19</v>
      </c>
      <c r="E59" s="81">
        <v>12</v>
      </c>
    </row>
    <row r="60" spans="1:5">
      <c r="A60" s="156"/>
      <c r="B60" s="185" t="s">
        <v>240</v>
      </c>
      <c r="C60" s="52">
        <v>1593</v>
      </c>
      <c r="D60" s="52">
        <v>937</v>
      </c>
      <c r="E60" s="73">
        <v>656</v>
      </c>
    </row>
    <row r="61" spans="1:5" ht="24" customHeight="1">
      <c r="A61" s="156">
        <v>10</v>
      </c>
      <c r="B61" s="184">
        <v>14</v>
      </c>
      <c r="C61" s="251">
        <v>1</v>
      </c>
      <c r="D61" s="251">
        <v>0</v>
      </c>
      <c r="E61" s="81">
        <v>1</v>
      </c>
    </row>
    <row r="62" spans="1:5">
      <c r="A62" s="156"/>
      <c r="B62" s="184">
        <v>15</v>
      </c>
      <c r="C62" s="251">
        <v>81</v>
      </c>
      <c r="D62" s="251">
        <v>45</v>
      </c>
      <c r="E62" s="81">
        <v>36</v>
      </c>
    </row>
    <row r="63" spans="1:5">
      <c r="A63" s="156"/>
      <c r="B63" s="184">
        <v>16</v>
      </c>
      <c r="C63" s="251">
        <v>191</v>
      </c>
      <c r="D63" s="251">
        <v>105</v>
      </c>
      <c r="E63" s="81">
        <v>86</v>
      </c>
    </row>
    <row r="64" spans="1:5">
      <c r="A64" s="156"/>
      <c r="B64" s="184">
        <v>17</v>
      </c>
      <c r="C64" s="251">
        <v>73</v>
      </c>
      <c r="D64" s="251">
        <v>43</v>
      </c>
      <c r="E64" s="81">
        <v>30</v>
      </c>
    </row>
    <row r="65" spans="1:5">
      <c r="A65" s="156"/>
      <c r="B65" s="184">
        <v>18</v>
      </c>
      <c r="C65" s="251">
        <v>12</v>
      </c>
      <c r="D65" s="251">
        <v>8</v>
      </c>
      <c r="E65" s="81">
        <v>4</v>
      </c>
    </row>
    <row r="66" spans="1:5">
      <c r="A66" s="156"/>
      <c r="B66" s="185" t="s">
        <v>240</v>
      </c>
      <c r="C66" s="52">
        <v>358</v>
      </c>
      <c r="D66" s="52">
        <v>201</v>
      </c>
      <c r="E66" s="73">
        <v>157</v>
      </c>
    </row>
    <row r="67" spans="1:5" ht="24" customHeight="1">
      <c r="A67" s="156">
        <v>11</v>
      </c>
      <c r="B67" s="184">
        <v>16</v>
      </c>
      <c r="C67" s="251">
        <v>1</v>
      </c>
      <c r="D67" s="251">
        <v>1</v>
      </c>
      <c r="E67" s="81">
        <v>0</v>
      </c>
    </row>
    <row r="68" spans="1:5">
      <c r="A68" s="156"/>
      <c r="B68" s="184">
        <v>17</v>
      </c>
      <c r="C68" s="251">
        <v>3</v>
      </c>
      <c r="D68" s="251">
        <v>2</v>
      </c>
      <c r="E68" s="81">
        <v>1</v>
      </c>
    </row>
    <row r="69" spans="1:5">
      <c r="A69" s="156"/>
      <c r="B69" s="185" t="s">
        <v>240</v>
      </c>
      <c r="C69" s="52">
        <v>4</v>
      </c>
      <c r="D69" s="52">
        <v>3</v>
      </c>
      <c r="E69" s="73">
        <v>1</v>
      </c>
    </row>
    <row r="70" spans="1:5" ht="24" customHeight="1">
      <c r="A70" s="129" t="s">
        <v>312</v>
      </c>
      <c r="B70" s="184">
        <v>6</v>
      </c>
      <c r="C70" s="251">
        <v>58</v>
      </c>
      <c r="D70" s="251">
        <v>44</v>
      </c>
      <c r="E70" s="81">
        <v>14</v>
      </c>
    </row>
    <row r="71" spans="1:5">
      <c r="A71" s="156"/>
      <c r="B71" s="184">
        <v>7</v>
      </c>
      <c r="C71" s="251">
        <v>219</v>
      </c>
      <c r="D71" s="251">
        <v>135</v>
      </c>
      <c r="E71" s="81">
        <v>84</v>
      </c>
    </row>
    <row r="72" spans="1:5">
      <c r="A72" s="156"/>
      <c r="B72" s="184">
        <v>8</v>
      </c>
      <c r="C72" s="251">
        <v>223</v>
      </c>
      <c r="D72" s="251">
        <v>141</v>
      </c>
      <c r="E72" s="81">
        <v>82</v>
      </c>
    </row>
    <row r="73" spans="1:5">
      <c r="A73" s="156"/>
      <c r="B73" s="184">
        <v>9</v>
      </c>
      <c r="C73" s="251">
        <v>165</v>
      </c>
      <c r="D73" s="251">
        <v>106</v>
      </c>
      <c r="E73" s="81">
        <v>59</v>
      </c>
    </row>
    <row r="74" spans="1:5">
      <c r="A74" s="156"/>
      <c r="B74" s="184">
        <v>10</v>
      </c>
      <c r="C74" s="251">
        <v>38</v>
      </c>
      <c r="D74" s="251">
        <v>26</v>
      </c>
      <c r="E74" s="81">
        <v>12</v>
      </c>
    </row>
    <row r="75" spans="1:5">
      <c r="A75" s="156"/>
      <c r="B75" s="184">
        <v>11</v>
      </c>
      <c r="C75" s="251">
        <v>4</v>
      </c>
      <c r="D75" s="251">
        <v>2</v>
      </c>
      <c r="E75" s="81">
        <v>2</v>
      </c>
    </row>
    <row r="76" spans="1:5">
      <c r="A76" s="156"/>
      <c r="B76" s="184">
        <v>12</v>
      </c>
      <c r="C76" s="251">
        <v>1</v>
      </c>
      <c r="D76" s="251">
        <v>1</v>
      </c>
      <c r="E76" s="81">
        <v>0</v>
      </c>
    </row>
    <row r="77" spans="1:5">
      <c r="A77" s="156"/>
      <c r="B77" s="184">
        <v>13</v>
      </c>
      <c r="C77" s="251">
        <v>0</v>
      </c>
      <c r="D77" s="251">
        <v>0</v>
      </c>
      <c r="E77" s="81">
        <v>0</v>
      </c>
    </row>
    <row r="78" spans="1:5">
      <c r="A78" s="156"/>
      <c r="B78" s="184">
        <v>14</v>
      </c>
      <c r="C78" s="251">
        <v>1</v>
      </c>
      <c r="D78" s="251">
        <v>0</v>
      </c>
      <c r="E78" s="81">
        <v>1</v>
      </c>
    </row>
    <row r="79" spans="1:5">
      <c r="A79" s="156"/>
      <c r="B79" s="184">
        <v>15</v>
      </c>
      <c r="C79" s="251">
        <v>0</v>
      </c>
      <c r="D79" s="251">
        <v>0</v>
      </c>
      <c r="E79" s="81">
        <v>0</v>
      </c>
    </row>
    <row r="80" spans="1:5">
      <c r="A80" s="156"/>
      <c r="B80" s="184">
        <v>16</v>
      </c>
      <c r="C80" s="251">
        <v>0</v>
      </c>
      <c r="D80" s="251">
        <v>0</v>
      </c>
      <c r="E80" s="81">
        <v>0</v>
      </c>
    </row>
    <row r="81" spans="1:5">
      <c r="A81" s="156"/>
      <c r="B81" s="184">
        <v>17</v>
      </c>
      <c r="C81" s="251">
        <v>1</v>
      </c>
      <c r="D81" s="251">
        <v>1</v>
      </c>
      <c r="E81" s="81">
        <v>0</v>
      </c>
    </row>
    <row r="82" spans="1:5">
      <c r="A82" s="156"/>
      <c r="B82" s="185" t="s">
        <v>240</v>
      </c>
      <c r="C82" s="52">
        <v>710</v>
      </c>
      <c r="D82" s="52">
        <v>456</v>
      </c>
      <c r="E82" s="73">
        <v>254</v>
      </c>
    </row>
    <row r="83" spans="1:5" ht="24" customHeight="1">
      <c r="A83" s="129" t="s">
        <v>298</v>
      </c>
      <c r="B83" s="184">
        <v>7</v>
      </c>
      <c r="C83" s="251">
        <v>3</v>
      </c>
      <c r="D83" s="251">
        <v>3</v>
      </c>
      <c r="E83" s="81">
        <v>0</v>
      </c>
    </row>
    <row r="84" spans="1:5">
      <c r="A84" s="156"/>
      <c r="B84" s="184">
        <v>8</v>
      </c>
      <c r="C84" s="251">
        <v>12</v>
      </c>
      <c r="D84" s="251">
        <v>5</v>
      </c>
      <c r="E84" s="81">
        <v>7</v>
      </c>
    </row>
    <row r="85" spans="1:5">
      <c r="A85" s="156"/>
      <c r="B85" s="184">
        <v>9</v>
      </c>
      <c r="C85" s="251">
        <v>105</v>
      </c>
      <c r="D85" s="251">
        <v>78</v>
      </c>
      <c r="E85" s="81">
        <v>27</v>
      </c>
    </row>
    <row r="86" spans="1:5">
      <c r="A86" s="156"/>
      <c r="B86" s="184">
        <v>10</v>
      </c>
      <c r="C86" s="251">
        <v>234</v>
      </c>
      <c r="D86" s="251">
        <v>146</v>
      </c>
      <c r="E86" s="81">
        <v>88</v>
      </c>
    </row>
    <row r="87" spans="1:5">
      <c r="A87" s="156"/>
      <c r="B87" s="184">
        <v>11</v>
      </c>
      <c r="C87" s="251">
        <v>308</v>
      </c>
      <c r="D87" s="251">
        <v>173</v>
      </c>
      <c r="E87" s="81">
        <v>135</v>
      </c>
    </row>
    <row r="88" spans="1:5">
      <c r="A88" s="156"/>
      <c r="B88" s="184">
        <v>12</v>
      </c>
      <c r="C88" s="251">
        <v>237</v>
      </c>
      <c r="D88" s="251">
        <v>150</v>
      </c>
      <c r="E88" s="81">
        <v>87</v>
      </c>
    </row>
    <row r="89" spans="1:5">
      <c r="A89" s="156"/>
      <c r="B89" s="184">
        <v>13</v>
      </c>
      <c r="C89" s="251">
        <v>61</v>
      </c>
      <c r="D89" s="251">
        <v>36</v>
      </c>
      <c r="E89" s="81">
        <v>25</v>
      </c>
    </row>
    <row r="90" spans="1:5">
      <c r="A90" s="156"/>
      <c r="B90" s="184">
        <v>14</v>
      </c>
      <c r="C90" s="251">
        <v>9</v>
      </c>
      <c r="D90" s="251">
        <v>6</v>
      </c>
      <c r="E90" s="81">
        <v>3</v>
      </c>
    </row>
    <row r="91" spans="1:5">
      <c r="A91" s="156"/>
      <c r="B91" s="184">
        <v>15</v>
      </c>
      <c r="C91" s="251">
        <v>2</v>
      </c>
      <c r="D91" s="251">
        <v>1</v>
      </c>
      <c r="E91" s="81">
        <v>1</v>
      </c>
    </row>
    <row r="92" spans="1:5">
      <c r="A92" s="156"/>
      <c r="B92" s="184">
        <v>16</v>
      </c>
      <c r="C92" s="251">
        <v>0</v>
      </c>
      <c r="D92" s="251">
        <v>0</v>
      </c>
      <c r="E92" s="81">
        <v>0</v>
      </c>
    </row>
    <row r="93" spans="1:5">
      <c r="A93" s="156"/>
      <c r="B93" s="184">
        <v>17</v>
      </c>
      <c r="C93" s="251">
        <v>0</v>
      </c>
      <c r="D93" s="251">
        <v>0</v>
      </c>
      <c r="E93" s="81">
        <v>0</v>
      </c>
    </row>
    <row r="94" spans="1:5">
      <c r="A94" s="156"/>
      <c r="B94" s="184">
        <v>18</v>
      </c>
      <c r="C94" s="251">
        <v>1</v>
      </c>
      <c r="D94" s="251">
        <v>1</v>
      </c>
      <c r="E94" s="81">
        <v>0</v>
      </c>
    </row>
    <row r="95" spans="1:5">
      <c r="A95" s="156"/>
      <c r="B95" s="185" t="s">
        <v>240</v>
      </c>
      <c r="C95" s="52">
        <v>972</v>
      </c>
      <c r="D95" s="52">
        <v>599</v>
      </c>
      <c r="E95" s="73">
        <v>373</v>
      </c>
    </row>
    <row r="96" spans="1:5" ht="24" customHeight="1">
      <c r="A96" s="129" t="s">
        <v>299</v>
      </c>
      <c r="B96" s="184">
        <v>10</v>
      </c>
      <c r="C96" s="251">
        <v>2</v>
      </c>
      <c r="D96" s="251">
        <v>1</v>
      </c>
      <c r="E96" s="81">
        <v>1</v>
      </c>
    </row>
    <row r="97" spans="1:5">
      <c r="A97" s="156"/>
      <c r="B97" s="184">
        <v>11</v>
      </c>
      <c r="C97" s="182">
        <v>10</v>
      </c>
      <c r="D97" s="182">
        <v>6</v>
      </c>
      <c r="E97" s="179">
        <v>4</v>
      </c>
    </row>
    <row r="98" spans="1:5">
      <c r="A98" s="156"/>
      <c r="B98" s="184">
        <v>12</v>
      </c>
      <c r="C98" s="182">
        <v>115</v>
      </c>
      <c r="D98" s="113">
        <v>72</v>
      </c>
      <c r="E98" s="179">
        <v>43</v>
      </c>
    </row>
    <row r="99" spans="1:5">
      <c r="A99" s="156"/>
      <c r="B99" s="184">
        <v>13</v>
      </c>
      <c r="C99" s="251">
        <v>294</v>
      </c>
      <c r="D99" s="251">
        <v>176</v>
      </c>
      <c r="E99" s="81">
        <v>118</v>
      </c>
    </row>
    <row r="100" spans="1:5">
      <c r="A100" s="156"/>
      <c r="B100" s="184">
        <v>14</v>
      </c>
      <c r="C100" s="251">
        <v>367</v>
      </c>
      <c r="D100" s="251">
        <v>233</v>
      </c>
      <c r="E100" s="81">
        <v>134</v>
      </c>
    </row>
    <row r="101" spans="1:5">
      <c r="A101" s="156"/>
      <c r="B101" s="184">
        <v>15</v>
      </c>
      <c r="C101" s="251">
        <v>235</v>
      </c>
      <c r="D101" s="251">
        <v>154</v>
      </c>
      <c r="E101" s="81">
        <v>81</v>
      </c>
    </row>
    <row r="102" spans="1:5">
      <c r="A102" s="156"/>
      <c r="B102" s="184">
        <v>16</v>
      </c>
      <c r="C102" s="251">
        <v>56</v>
      </c>
      <c r="D102" s="251">
        <v>30</v>
      </c>
      <c r="E102" s="81">
        <v>26</v>
      </c>
    </row>
    <row r="103" spans="1:5">
      <c r="A103" s="156"/>
      <c r="B103" s="184">
        <v>17</v>
      </c>
      <c r="C103" s="251">
        <v>6</v>
      </c>
      <c r="D103" s="251">
        <v>3</v>
      </c>
      <c r="E103" s="81">
        <v>3</v>
      </c>
    </row>
    <row r="104" spans="1:5">
      <c r="A104" s="156"/>
      <c r="B104" s="185" t="s">
        <v>240</v>
      </c>
      <c r="C104" s="52">
        <v>1085</v>
      </c>
      <c r="D104" s="52">
        <v>675</v>
      </c>
      <c r="E104" s="73">
        <v>410</v>
      </c>
    </row>
    <row r="105" spans="1:5" ht="24" customHeight="1">
      <c r="A105" s="129" t="s">
        <v>300</v>
      </c>
      <c r="B105" s="184">
        <v>13</v>
      </c>
      <c r="C105" s="251">
        <v>4</v>
      </c>
      <c r="D105" s="251">
        <v>4</v>
      </c>
      <c r="E105" s="81">
        <v>0</v>
      </c>
    </row>
    <row r="106" spans="1:5">
      <c r="A106" s="156"/>
      <c r="B106" s="184">
        <v>14</v>
      </c>
      <c r="C106" s="182">
        <v>19</v>
      </c>
      <c r="D106" s="182">
        <v>11</v>
      </c>
      <c r="E106" s="179">
        <v>8</v>
      </c>
    </row>
    <row r="107" spans="1:5">
      <c r="A107" s="156"/>
      <c r="B107" s="184">
        <v>15</v>
      </c>
      <c r="C107" s="251">
        <v>159</v>
      </c>
      <c r="D107" s="251">
        <v>103</v>
      </c>
      <c r="E107" s="81">
        <v>56</v>
      </c>
    </row>
    <row r="108" spans="1:5">
      <c r="A108" s="156"/>
      <c r="B108" s="184">
        <v>16</v>
      </c>
      <c r="C108" s="251">
        <v>282</v>
      </c>
      <c r="D108" s="251">
        <v>180</v>
      </c>
      <c r="E108" s="81">
        <v>102</v>
      </c>
    </row>
    <row r="109" spans="1:5">
      <c r="A109" s="156"/>
      <c r="B109" s="184">
        <v>17</v>
      </c>
      <c r="C109" s="251">
        <v>338</v>
      </c>
      <c r="D109" s="251">
        <v>212</v>
      </c>
      <c r="E109" s="81">
        <v>126</v>
      </c>
    </row>
    <row r="110" spans="1:5">
      <c r="A110" s="156"/>
      <c r="B110" s="184">
        <v>18</v>
      </c>
      <c r="C110" s="251">
        <v>259</v>
      </c>
      <c r="D110" s="251">
        <v>147</v>
      </c>
      <c r="E110" s="81">
        <v>112</v>
      </c>
    </row>
    <row r="111" spans="1:5">
      <c r="A111" s="156"/>
      <c r="B111" s="184">
        <v>19</v>
      </c>
      <c r="C111" s="251">
        <v>92</v>
      </c>
      <c r="D111" s="251">
        <v>53</v>
      </c>
      <c r="E111" s="81">
        <v>39</v>
      </c>
    </row>
    <row r="112" spans="1:5">
      <c r="A112" s="156"/>
      <c r="B112" s="184">
        <v>20</v>
      </c>
      <c r="C112" s="251">
        <v>10</v>
      </c>
      <c r="D112" s="251">
        <v>6</v>
      </c>
      <c r="E112" s="81">
        <v>4</v>
      </c>
    </row>
    <row r="113" spans="1:5">
      <c r="A113" s="156"/>
      <c r="B113" s="184">
        <v>21</v>
      </c>
      <c r="C113" s="251">
        <v>1</v>
      </c>
      <c r="D113" s="251">
        <v>1</v>
      </c>
      <c r="E113" s="81">
        <v>0</v>
      </c>
    </row>
    <row r="114" spans="1:5">
      <c r="A114" s="156"/>
      <c r="B114" s="185" t="s">
        <v>240</v>
      </c>
      <c r="C114" s="52">
        <v>1164</v>
      </c>
      <c r="D114" s="52">
        <v>717</v>
      </c>
      <c r="E114" s="73">
        <v>447</v>
      </c>
    </row>
    <row r="115" spans="1:5" ht="24" customHeight="1">
      <c r="A115" s="28" t="s">
        <v>283</v>
      </c>
      <c r="B115" s="185">
        <v>6</v>
      </c>
      <c r="C115" s="52">
        <v>328</v>
      </c>
      <c r="D115" s="52">
        <v>219</v>
      </c>
      <c r="E115" s="73">
        <v>109</v>
      </c>
    </row>
    <row r="116" spans="1:5">
      <c r="A116" s="28"/>
      <c r="B116" s="185">
        <v>7</v>
      </c>
      <c r="C116" s="52">
        <v>1221</v>
      </c>
      <c r="D116" s="52">
        <v>797</v>
      </c>
      <c r="E116" s="73">
        <v>424</v>
      </c>
    </row>
    <row r="117" spans="1:5">
      <c r="A117" s="28"/>
      <c r="B117" s="185">
        <v>8</v>
      </c>
      <c r="C117" s="52">
        <v>1612</v>
      </c>
      <c r="D117" s="52">
        <v>1065</v>
      </c>
      <c r="E117" s="73">
        <v>547</v>
      </c>
    </row>
    <row r="118" spans="1:5">
      <c r="A118" s="28"/>
      <c r="B118" s="185">
        <v>9</v>
      </c>
      <c r="C118" s="52">
        <v>1770</v>
      </c>
      <c r="D118" s="52">
        <v>1145</v>
      </c>
      <c r="E118" s="73">
        <v>625</v>
      </c>
    </row>
    <row r="119" spans="1:5">
      <c r="A119" s="28"/>
      <c r="B119" s="185">
        <v>10</v>
      </c>
      <c r="C119" s="52">
        <v>1949</v>
      </c>
      <c r="D119" s="52">
        <v>1253</v>
      </c>
      <c r="E119" s="73">
        <v>696</v>
      </c>
    </row>
    <row r="120" spans="1:5">
      <c r="A120" s="28"/>
      <c r="B120" s="185">
        <v>11</v>
      </c>
      <c r="C120" s="52">
        <v>1976</v>
      </c>
      <c r="D120" s="52">
        <v>1200</v>
      </c>
      <c r="E120" s="73">
        <v>776</v>
      </c>
    </row>
    <row r="121" spans="1:5">
      <c r="A121" s="28"/>
      <c r="B121" s="185">
        <v>12</v>
      </c>
      <c r="C121" s="52">
        <v>2037</v>
      </c>
      <c r="D121" s="52">
        <v>1259</v>
      </c>
      <c r="E121" s="73">
        <v>778</v>
      </c>
    </row>
    <row r="122" spans="1:5">
      <c r="A122" s="28"/>
      <c r="B122" s="185">
        <v>13</v>
      </c>
      <c r="C122" s="52">
        <v>2167</v>
      </c>
      <c r="D122" s="52">
        <v>1346</v>
      </c>
      <c r="E122" s="73">
        <v>821</v>
      </c>
    </row>
    <row r="123" spans="1:5">
      <c r="A123" s="28"/>
      <c r="B123" s="185">
        <v>14</v>
      </c>
      <c r="C123" s="52">
        <v>2227</v>
      </c>
      <c r="D123" s="52">
        <v>1366</v>
      </c>
      <c r="E123" s="73">
        <v>861</v>
      </c>
    </row>
    <row r="124" spans="1:5">
      <c r="A124" s="28"/>
      <c r="B124" s="185">
        <v>15</v>
      </c>
      <c r="C124" s="52">
        <v>1774</v>
      </c>
      <c r="D124" s="52">
        <v>1098</v>
      </c>
      <c r="E124" s="73">
        <v>676</v>
      </c>
    </row>
    <row r="125" spans="1:5">
      <c r="A125" s="28"/>
      <c r="B125" s="185">
        <v>16</v>
      </c>
      <c r="C125" s="52">
        <v>814</v>
      </c>
      <c r="D125" s="52">
        <v>485</v>
      </c>
      <c r="E125" s="73">
        <v>329</v>
      </c>
    </row>
    <row r="126" spans="1:5">
      <c r="A126" s="28"/>
      <c r="B126" s="185">
        <v>17</v>
      </c>
      <c r="C126" s="52">
        <v>457</v>
      </c>
      <c r="D126" s="52">
        <v>285</v>
      </c>
      <c r="E126" s="73">
        <v>172</v>
      </c>
    </row>
    <row r="127" spans="1:5">
      <c r="A127" s="28"/>
      <c r="B127" s="185">
        <v>18</v>
      </c>
      <c r="C127" s="52">
        <v>272</v>
      </c>
      <c r="D127" s="52">
        <v>156</v>
      </c>
      <c r="E127" s="73">
        <v>116</v>
      </c>
    </row>
    <row r="128" spans="1:5">
      <c r="A128" s="28"/>
      <c r="B128" s="185">
        <v>19</v>
      </c>
      <c r="C128" s="52">
        <v>92</v>
      </c>
      <c r="D128" s="52">
        <v>53</v>
      </c>
      <c r="E128" s="73">
        <v>39</v>
      </c>
    </row>
    <row r="129" spans="1:5">
      <c r="A129" s="28"/>
      <c r="B129" s="185">
        <v>20</v>
      </c>
      <c r="C129" s="52">
        <v>10</v>
      </c>
      <c r="D129" s="52">
        <v>6</v>
      </c>
      <c r="E129" s="73">
        <v>4</v>
      </c>
    </row>
    <row r="130" spans="1:5">
      <c r="A130" s="28"/>
      <c r="B130" s="185">
        <v>21</v>
      </c>
      <c r="C130" s="52">
        <v>1</v>
      </c>
      <c r="D130" s="52">
        <v>1</v>
      </c>
      <c r="E130" s="73">
        <v>0</v>
      </c>
    </row>
    <row r="131" spans="1:5">
      <c r="A131" s="28"/>
      <c r="B131" s="185" t="s">
        <v>276</v>
      </c>
      <c r="C131" s="52">
        <v>18707</v>
      </c>
      <c r="D131" s="52">
        <v>11734</v>
      </c>
      <c r="E131" s="73">
        <v>6973</v>
      </c>
    </row>
  </sheetData>
  <mergeCells count="1">
    <mergeCell ref="A1:E1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1" manualBreakCount="1">
    <brk id="95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E128"/>
  <sheetViews>
    <sheetView showGridLines="0" zoomScaleNormal="100" workbookViewId="0">
      <selection activeCell="J6" sqref="J6"/>
    </sheetView>
  </sheetViews>
  <sheetFormatPr baseColWidth="10" defaultRowHeight="12"/>
  <cols>
    <col min="1" max="1" width="17.85546875" customWidth="1"/>
    <col min="2" max="2" width="17.140625" customWidth="1"/>
    <col min="3" max="5" width="20.140625" customWidth="1"/>
  </cols>
  <sheetData>
    <row r="1" spans="1:5" ht="48" customHeight="1">
      <c r="A1" s="461" t="s">
        <v>400</v>
      </c>
      <c r="B1" s="461"/>
      <c r="C1" s="461"/>
      <c r="D1" s="461"/>
      <c r="E1" s="461"/>
    </row>
    <row r="2" spans="1:5" ht="36" customHeight="1">
      <c r="A2" s="80" t="s">
        <v>239</v>
      </c>
      <c r="B2" s="41" t="s">
        <v>317</v>
      </c>
      <c r="C2" s="41" t="s">
        <v>283</v>
      </c>
      <c r="D2" s="41" t="s">
        <v>284</v>
      </c>
      <c r="E2" s="215" t="s">
        <v>285</v>
      </c>
    </row>
    <row r="3" spans="1:5" ht="24" customHeight="1">
      <c r="A3" s="156">
        <v>1</v>
      </c>
      <c r="B3" s="161">
        <v>6</v>
      </c>
      <c r="C3" s="251">
        <v>263</v>
      </c>
      <c r="D3" s="251">
        <v>171</v>
      </c>
      <c r="E3" s="81">
        <v>92</v>
      </c>
    </row>
    <row r="4" spans="1:5">
      <c r="A4" s="156"/>
      <c r="B4" s="161">
        <v>7</v>
      </c>
      <c r="C4" s="251">
        <v>724</v>
      </c>
      <c r="D4" s="251">
        <v>477</v>
      </c>
      <c r="E4" s="81">
        <v>247</v>
      </c>
    </row>
    <row r="5" spans="1:5">
      <c r="A5" s="156"/>
      <c r="B5" s="161">
        <v>8</v>
      </c>
      <c r="C5" s="251">
        <v>216</v>
      </c>
      <c r="D5" s="251">
        <v>144</v>
      </c>
      <c r="E5" s="81">
        <v>72</v>
      </c>
    </row>
    <row r="6" spans="1:5">
      <c r="A6" s="156"/>
      <c r="B6" s="161">
        <v>9</v>
      </c>
      <c r="C6" s="251">
        <v>9</v>
      </c>
      <c r="D6" s="251">
        <v>6</v>
      </c>
      <c r="E6" s="81">
        <v>3</v>
      </c>
    </row>
    <row r="7" spans="1:5">
      <c r="A7" s="156"/>
      <c r="B7" s="204" t="s">
        <v>240</v>
      </c>
      <c r="C7" s="52">
        <v>1212</v>
      </c>
      <c r="D7" s="52">
        <v>798</v>
      </c>
      <c r="E7" s="73">
        <v>414</v>
      </c>
    </row>
    <row r="8" spans="1:5" ht="24" customHeight="1">
      <c r="A8" s="156">
        <v>2</v>
      </c>
      <c r="B8" s="161">
        <v>6</v>
      </c>
      <c r="C8" s="251">
        <v>3</v>
      </c>
      <c r="D8" s="251">
        <v>1</v>
      </c>
      <c r="E8" s="81">
        <v>2</v>
      </c>
    </row>
    <row r="9" spans="1:5">
      <c r="A9" s="156"/>
      <c r="B9" s="161">
        <v>7</v>
      </c>
      <c r="C9" s="251">
        <v>246</v>
      </c>
      <c r="D9" s="251">
        <v>161</v>
      </c>
      <c r="E9" s="81">
        <v>85</v>
      </c>
    </row>
    <row r="10" spans="1:5">
      <c r="A10" s="156"/>
      <c r="B10" s="161">
        <v>8</v>
      </c>
      <c r="C10" s="251">
        <v>836</v>
      </c>
      <c r="D10" s="251">
        <v>565</v>
      </c>
      <c r="E10" s="81">
        <v>271</v>
      </c>
    </row>
    <row r="11" spans="1:5">
      <c r="A11" s="156"/>
      <c r="B11" s="161">
        <v>9</v>
      </c>
      <c r="C11" s="251">
        <v>282</v>
      </c>
      <c r="D11" s="251">
        <v>186</v>
      </c>
      <c r="E11" s="81">
        <v>96</v>
      </c>
    </row>
    <row r="12" spans="1:5">
      <c r="A12" s="156"/>
      <c r="B12" s="258">
        <v>10</v>
      </c>
      <c r="C12" s="260">
        <v>26</v>
      </c>
      <c r="D12" s="260">
        <v>18</v>
      </c>
      <c r="E12" s="246">
        <v>8</v>
      </c>
    </row>
    <row r="13" spans="1:5" ht="12" customHeight="1">
      <c r="A13" s="156"/>
      <c r="B13" s="204" t="s">
        <v>240</v>
      </c>
      <c r="C13" s="52">
        <v>1393</v>
      </c>
      <c r="D13" s="52">
        <v>931</v>
      </c>
      <c r="E13" s="73">
        <v>462</v>
      </c>
    </row>
    <row r="14" spans="1:5" ht="24.75" customHeight="1">
      <c r="A14" s="156">
        <v>3</v>
      </c>
      <c r="B14" s="161">
        <v>7</v>
      </c>
      <c r="C14" s="251">
        <v>6</v>
      </c>
      <c r="D14" s="251">
        <v>4</v>
      </c>
      <c r="E14" s="81">
        <v>2</v>
      </c>
    </row>
    <row r="15" spans="1:5">
      <c r="A15" s="156"/>
      <c r="B15" s="161">
        <v>8</v>
      </c>
      <c r="C15" s="251">
        <v>293</v>
      </c>
      <c r="D15" s="251">
        <v>186</v>
      </c>
      <c r="E15" s="81">
        <v>107</v>
      </c>
    </row>
    <row r="16" spans="1:5">
      <c r="A16" s="156"/>
      <c r="B16" s="161">
        <v>9</v>
      </c>
      <c r="C16" s="251">
        <v>879</v>
      </c>
      <c r="D16" s="251">
        <v>569</v>
      </c>
      <c r="E16" s="81">
        <v>310</v>
      </c>
    </row>
    <row r="17" spans="1:5">
      <c r="A17" s="156"/>
      <c r="B17" s="161">
        <v>10</v>
      </c>
      <c r="C17" s="251">
        <v>359</v>
      </c>
      <c r="D17" s="251">
        <v>243</v>
      </c>
      <c r="E17" s="81">
        <v>116</v>
      </c>
    </row>
    <row r="18" spans="1:5">
      <c r="A18" s="156"/>
      <c r="B18" s="161">
        <v>11</v>
      </c>
      <c r="C18" s="251">
        <v>29</v>
      </c>
      <c r="D18" s="251">
        <v>16</v>
      </c>
      <c r="E18" s="81">
        <v>13</v>
      </c>
    </row>
    <row r="19" spans="1:5">
      <c r="A19" s="156"/>
      <c r="B19" s="258">
        <v>12</v>
      </c>
      <c r="C19" s="260">
        <v>3</v>
      </c>
      <c r="D19" s="260">
        <v>2</v>
      </c>
      <c r="E19" s="246">
        <v>1</v>
      </c>
    </row>
    <row r="20" spans="1:5">
      <c r="A20" s="156"/>
      <c r="B20" s="204" t="s">
        <v>240</v>
      </c>
      <c r="C20" s="52">
        <v>1569</v>
      </c>
      <c r="D20" s="52">
        <v>1020</v>
      </c>
      <c r="E20" s="73">
        <v>549</v>
      </c>
    </row>
    <row r="21" spans="1:5" ht="24" customHeight="1">
      <c r="A21" s="156">
        <v>4</v>
      </c>
      <c r="B21" s="161">
        <v>8</v>
      </c>
      <c r="C21" s="251">
        <v>1</v>
      </c>
      <c r="D21" s="251">
        <v>0</v>
      </c>
      <c r="E21" s="81">
        <v>1</v>
      </c>
    </row>
    <row r="22" spans="1:5">
      <c r="A22" s="156"/>
      <c r="B22" s="184">
        <v>9</v>
      </c>
      <c r="C22" s="251">
        <v>300</v>
      </c>
      <c r="D22" s="251">
        <v>178</v>
      </c>
      <c r="E22" s="81">
        <v>122</v>
      </c>
    </row>
    <row r="23" spans="1:5">
      <c r="A23" s="156"/>
      <c r="B23" s="184">
        <v>10</v>
      </c>
      <c r="C23" s="251">
        <v>928</v>
      </c>
      <c r="D23" s="251">
        <v>615</v>
      </c>
      <c r="E23" s="81">
        <v>313</v>
      </c>
    </row>
    <row r="24" spans="1:5">
      <c r="A24" s="156"/>
      <c r="B24" s="184">
        <v>11</v>
      </c>
      <c r="C24" s="251">
        <v>395</v>
      </c>
      <c r="D24" s="251">
        <v>270</v>
      </c>
      <c r="E24" s="81">
        <v>125</v>
      </c>
    </row>
    <row r="25" spans="1:5">
      <c r="A25" s="156"/>
      <c r="B25" s="184">
        <v>12</v>
      </c>
      <c r="C25" s="251">
        <v>43</v>
      </c>
      <c r="D25" s="251">
        <v>30</v>
      </c>
      <c r="E25" s="81">
        <v>13</v>
      </c>
    </row>
    <row r="26" spans="1:5">
      <c r="A26" s="156"/>
      <c r="B26" s="259">
        <v>13</v>
      </c>
      <c r="C26" s="260">
        <v>1</v>
      </c>
      <c r="D26" s="260">
        <v>0</v>
      </c>
      <c r="E26" s="246">
        <v>1</v>
      </c>
    </row>
    <row r="27" spans="1:5" ht="12" customHeight="1">
      <c r="A27" s="156"/>
      <c r="B27" s="185" t="s">
        <v>240</v>
      </c>
      <c r="C27" s="52">
        <v>1668</v>
      </c>
      <c r="D27" s="52">
        <v>1093</v>
      </c>
      <c r="E27" s="73">
        <v>575</v>
      </c>
    </row>
    <row r="28" spans="1:5" ht="24" customHeight="1">
      <c r="A28" s="156">
        <v>5</v>
      </c>
      <c r="B28" s="184">
        <v>9</v>
      </c>
      <c r="C28" s="251">
        <v>3</v>
      </c>
      <c r="D28" s="251">
        <v>1</v>
      </c>
      <c r="E28" s="81">
        <v>2</v>
      </c>
    </row>
    <row r="29" spans="1:5">
      <c r="A29" s="156"/>
      <c r="B29" s="184">
        <v>10</v>
      </c>
      <c r="C29" s="251">
        <v>315</v>
      </c>
      <c r="D29" s="251">
        <v>172</v>
      </c>
      <c r="E29" s="81">
        <v>143</v>
      </c>
    </row>
    <row r="30" spans="1:5">
      <c r="A30" s="156"/>
      <c r="B30" s="184">
        <v>11</v>
      </c>
      <c r="C30" s="251">
        <v>873</v>
      </c>
      <c r="D30" s="251">
        <v>528</v>
      </c>
      <c r="E30" s="81">
        <v>345</v>
      </c>
    </row>
    <row r="31" spans="1:5">
      <c r="A31" s="156"/>
      <c r="B31" s="184">
        <v>12</v>
      </c>
      <c r="C31" s="251">
        <v>353</v>
      </c>
      <c r="D31" s="251">
        <v>230</v>
      </c>
      <c r="E31" s="81">
        <v>123</v>
      </c>
    </row>
    <row r="32" spans="1:5">
      <c r="A32" s="156"/>
      <c r="B32" s="259">
        <v>13</v>
      </c>
      <c r="C32" s="260">
        <v>54</v>
      </c>
      <c r="D32" s="260">
        <v>42</v>
      </c>
      <c r="E32" s="246">
        <v>12</v>
      </c>
    </row>
    <row r="33" spans="1:5" ht="12" customHeight="1">
      <c r="A33" s="156"/>
      <c r="B33" s="184">
        <v>14</v>
      </c>
      <c r="C33" s="251">
        <v>2</v>
      </c>
      <c r="D33" s="251">
        <v>0</v>
      </c>
      <c r="E33" s="81">
        <v>2</v>
      </c>
    </row>
    <row r="34" spans="1:5">
      <c r="A34" s="156"/>
      <c r="B34" s="185" t="s">
        <v>240</v>
      </c>
      <c r="C34" s="52">
        <v>1600</v>
      </c>
      <c r="D34" s="52">
        <v>973</v>
      </c>
      <c r="E34" s="73">
        <v>627</v>
      </c>
    </row>
    <row r="35" spans="1:5" ht="24" customHeight="1">
      <c r="A35" s="156">
        <v>6</v>
      </c>
      <c r="B35" s="184">
        <v>10</v>
      </c>
      <c r="C35" s="251">
        <v>6</v>
      </c>
      <c r="D35" s="251">
        <v>3</v>
      </c>
      <c r="E35" s="81">
        <v>3</v>
      </c>
    </row>
    <row r="36" spans="1:5">
      <c r="A36" s="156"/>
      <c r="B36" s="184">
        <v>11</v>
      </c>
      <c r="C36" s="251">
        <v>322</v>
      </c>
      <c r="D36" s="251">
        <v>180</v>
      </c>
      <c r="E36" s="81">
        <v>142</v>
      </c>
    </row>
    <row r="37" spans="1:5">
      <c r="A37" s="156"/>
      <c r="B37" s="184">
        <v>12</v>
      </c>
      <c r="C37" s="251">
        <v>908</v>
      </c>
      <c r="D37" s="251">
        <v>565</v>
      </c>
      <c r="E37" s="81">
        <v>343</v>
      </c>
    </row>
    <row r="38" spans="1:5">
      <c r="A38" s="156"/>
      <c r="B38" s="184">
        <v>13</v>
      </c>
      <c r="C38" s="251">
        <v>397</v>
      </c>
      <c r="D38" s="251">
        <v>264</v>
      </c>
      <c r="E38" s="81">
        <v>133</v>
      </c>
    </row>
    <row r="39" spans="1:5">
      <c r="A39" s="156"/>
      <c r="B39" s="259">
        <v>14</v>
      </c>
      <c r="C39" s="260">
        <v>51</v>
      </c>
      <c r="D39" s="260">
        <v>37</v>
      </c>
      <c r="E39" s="246">
        <v>14</v>
      </c>
    </row>
    <row r="40" spans="1:5" ht="12" customHeight="1">
      <c r="A40" s="156"/>
      <c r="B40" s="184">
        <v>15</v>
      </c>
      <c r="C40" s="251">
        <v>3</v>
      </c>
      <c r="D40" s="251">
        <v>3</v>
      </c>
      <c r="E40" s="81">
        <v>0</v>
      </c>
    </row>
    <row r="41" spans="1:5">
      <c r="A41" s="156"/>
      <c r="B41" s="185" t="s">
        <v>240</v>
      </c>
      <c r="C41" s="52">
        <v>1687</v>
      </c>
      <c r="D41" s="52">
        <v>1052</v>
      </c>
      <c r="E41" s="73">
        <v>635</v>
      </c>
    </row>
    <row r="42" spans="1:5" ht="24" customHeight="1">
      <c r="A42" s="156">
        <v>7</v>
      </c>
      <c r="B42" s="184">
        <v>12</v>
      </c>
      <c r="C42" s="251">
        <v>334</v>
      </c>
      <c r="D42" s="251">
        <v>180</v>
      </c>
      <c r="E42" s="81">
        <v>154</v>
      </c>
    </row>
    <row r="43" spans="1:5">
      <c r="A43" s="156"/>
      <c r="B43" s="184">
        <v>13</v>
      </c>
      <c r="C43" s="251">
        <v>942</v>
      </c>
      <c r="D43" s="251">
        <v>576</v>
      </c>
      <c r="E43" s="81">
        <v>366</v>
      </c>
    </row>
    <row r="44" spans="1:5">
      <c r="A44" s="156"/>
      <c r="B44" s="184">
        <v>14</v>
      </c>
      <c r="C44" s="251">
        <v>366</v>
      </c>
      <c r="D44" s="251">
        <v>237</v>
      </c>
      <c r="E44" s="81">
        <v>129</v>
      </c>
    </row>
    <row r="45" spans="1:5">
      <c r="A45" s="156"/>
      <c r="B45" s="184">
        <v>15</v>
      </c>
      <c r="C45" s="251">
        <v>44</v>
      </c>
      <c r="D45" s="251">
        <v>30</v>
      </c>
      <c r="E45" s="81">
        <v>14</v>
      </c>
    </row>
    <row r="46" spans="1:5">
      <c r="A46" s="156"/>
      <c r="B46" s="259">
        <v>16</v>
      </c>
      <c r="C46" s="260">
        <v>1</v>
      </c>
      <c r="D46" s="260">
        <v>1</v>
      </c>
      <c r="E46" s="246">
        <v>0</v>
      </c>
    </row>
    <row r="47" spans="1:5" ht="12" customHeight="1">
      <c r="A47" s="29"/>
      <c r="B47" s="101" t="s">
        <v>240</v>
      </c>
      <c r="C47" s="310">
        <v>1687</v>
      </c>
      <c r="D47" s="310">
        <v>1024</v>
      </c>
      <c r="E47" s="309">
        <v>663</v>
      </c>
    </row>
    <row r="48" spans="1:5" ht="24" customHeight="1">
      <c r="A48" s="156">
        <v>8</v>
      </c>
      <c r="B48" s="184">
        <v>12</v>
      </c>
      <c r="C48" s="251">
        <v>2</v>
      </c>
      <c r="D48" s="251">
        <v>0</v>
      </c>
      <c r="E48" s="81">
        <v>2</v>
      </c>
    </row>
    <row r="49" spans="1:5">
      <c r="A49" s="156"/>
      <c r="B49" s="184">
        <v>13</v>
      </c>
      <c r="C49" s="251">
        <v>372</v>
      </c>
      <c r="D49" s="251">
        <v>219</v>
      </c>
      <c r="E49" s="81">
        <v>153</v>
      </c>
    </row>
    <row r="50" spans="1:5">
      <c r="A50" s="156"/>
      <c r="B50" s="184">
        <v>14</v>
      </c>
      <c r="C50" s="251">
        <v>954</v>
      </c>
      <c r="D50" s="251">
        <v>565</v>
      </c>
      <c r="E50" s="81">
        <v>389</v>
      </c>
    </row>
    <row r="51" spans="1:5">
      <c r="A51" s="156"/>
      <c r="B51" s="184">
        <v>15</v>
      </c>
      <c r="C51" s="251">
        <v>353</v>
      </c>
      <c r="D51" s="251">
        <v>233</v>
      </c>
      <c r="E51" s="81">
        <v>120</v>
      </c>
    </row>
    <row r="52" spans="1:5">
      <c r="A52" s="156"/>
      <c r="B52" s="184">
        <v>16</v>
      </c>
      <c r="C52" s="251">
        <v>25</v>
      </c>
      <c r="D52" s="251">
        <v>18</v>
      </c>
      <c r="E52" s="81">
        <v>7</v>
      </c>
    </row>
    <row r="53" spans="1:5" ht="12" customHeight="1">
      <c r="A53" s="156"/>
      <c r="B53" s="184">
        <v>17</v>
      </c>
      <c r="C53" s="251">
        <v>5</v>
      </c>
      <c r="D53" s="251">
        <v>5</v>
      </c>
      <c r="E53" s="81">
        <v>0</v>
      </c>
    </row>
    <row r="54" spans="1:5">
      <c r="A54" s="156"/>
      <c r="B54" s="185" t="s">
        <v>240</v>
      </c>
      <c r="C54" s="52">
        <v>1711</v>
      </c>
      <c r="D54" s="52">
        <v>1040</v>
      </c>
      <c r="E54" s="73">
        <v>671</v>
      </c>
    </row>
    <row r="55" spans="1:5" ht="24" customHeight="1">
      <c r="A55" s="156">
        <v>9</v>
      </c>
      <c r="B55" s="184">
        <v>13</v>
      </c>
      <c r="C55" s="251">
        <v>1</v>
      </c>
      <c r="D55" s="251">
        <v>1</v>
      </c>
      <c r="E55" s="81">
        <v>0</v>
      </c>
    </row>
    <row r="56" spans="1:5">
      <c r="A56" s="156"/>
      <c r="B56" s="184">
        <v>14</v>
      </c>
      <c r="C56" s="251">
        <v>415</v>
      </c>
      <c r="D56" s="251">
        <v>246</v>
      </c>
      <c r="E56" s="81">
        <v>169</v>
      </c>
    </row>
    <row r="57" spans="1:5">
      <c r="A57" s="156"/>
      <c r="B57" s="184">
        <v>15</v>
      </c>
      <c r="C57" s="251">
        <v>863</v>
      </c>
      <c r="D57" s="251">
        <v>507</v>
      </c>
      <c r="E57" s="81">
        <v>356</v>
      </c>
    </row>
    <row r="58" spans="1:5">
      <c r="A58" s="156"/>
      <c r="B58" s="184">
        <v>16</v>
      </c>
      <c r="C58" s="251">
        <v>244</v>
      </c>
      <c r="D58" s="251">
        <v>141</v>
      </c>
      <c r="E58" s="81">
        <v>103</v>
      </c>
    </row>
    <row r="59" spans="1:5">
      <c r="A59" s="156"/>
      <c r="B59" s="184">
        <v>17</v>
      </c>
      <c r="C59" s="251">
        <v>30</v>
      </c>
      <c r="D59" s="251">
        <v>18</v>
      </c>
      <c r="E59" s="81">
        <v>12</v>
      </c>
    </row>
    <row r="60" spans="1:5" ht="12" customHeight="1">
      <c r="A60" s="156"/>
      <c r="B60" s="185" t="s">
        <v>240</v>
      </c>
      <c r="C60" s="52">
        <v>1553</v>
      </c>
      <c r="D60" s="52">
        <v>913</v>
      </c>
      <c r="E60" s="73">
        <v>640</v>
      </c>
    </row>
    <row r="61" spans="1:5" ht="24" customHeight="1">
      <c r="A61" s="156">
        <v>10</v>
      </c>
      <c r="B61" s="259">
        <v>14</v>
      </c>
      <c r="C61" s="260">
        <v>1</v>
      </c>
      <c r="D61" s="260">
        <v>0</v>
      </c>
      <c r="E61" s="246">
        <v>1</v>
      </c>
    </row>
    <row r="62" spans="1:5">
      <c r="A62" s="156"/>
      <c r="B62" s="184">
        <v>15</v>
      </c>
      <c r="C62" s="251">
        <v>75</v>
      </c>
      <c r="D62" s="251">
        <v>43</v>
      </c>
      <c r="E62" s="81">
        <v>32</v>
      </c>
    </row>
    <row r="63" spans="1:5">
      <c r="A63" s="156"/>
      <c r="B63" s="184">
        <v>16</v>
      </c>
      <c r="C63" s="251">
        <v>180</v>
      </c>
      <c r="D63" s="251">
        <v>98</v>
      </c>
      <c r="E63" s="81">
        <v>82</v>
      </c>
    </row>
    <row r="64" spans="1:5">
      <c r="A64" s="156"/>
      <c r="B64" s="184">
        <v>17</v>
      </c>
      <c r="C64" s="251">
        <v>71</v>
      </c>
      <c r="D64" s="251">
        <v>41</v>
      </c>
      <c r="E64" s="81">
        <v>30</v>
      </c>
    </row>
    <row r="65" spans="1:5">
      <c r="A65" s="156"/>
      <c r="B65" s="184">
        <v>18</v>
      </c>
      <c r="C65" s="251">
        <v>12</v>
      </c>
      <c r="D65" s="251">
        <v>8</v>
      </c>
      <c r="E65" s="81">
        <v>4</v>
      </c>
    </row>
    <row r="66" spans="1:5">
      <c r="A66" s="156"/>
      <c r="B66" s="185" t="s">
        <v>240</v>
      </c>
      <c r="C66" s="52">
        <v>339</v>
      </c>
      <c r="D66" s="52">
        <v>190</v>
      </c>
      <c r="E66" s="73">
        <v>149</v>
      </c>
    </row>
    <row r="67" spans="1:5" ht="24" customHeight="1">
      <c r="A67" s="156" t="s">
        <v>312</v>
      </c>
      <c r="B67" s="184">
        <v>6</v>
      </c>
      <c r="C67" s="251">
        <v>50</v>
      </c>
      <c r="D67" s="251">
        <v>39</v>
      </c>
      <c r="E67" s="81">
        <v>11</v>
      </c>
    </row>
    <row r="68" spans="1:5">
      <c r="A68" s="156"/>
      <c r="B68" s="184">
        <v>7</v>
      </c>
      <c r="C68" s="251">
        <v>171</v>
      </c>
      <c r="D68" s="251">
        <v>108</v>
      </c>
      <c r="E68" s="81">
        <v>63</v>
      </c>
    </row>
    <row r="69" spans="1:5">
      <c r="A69" s="156"/>
      <c r="B69" s="184">
        <v>8</v>
      </c>
      <c r="C69" s="251">
        <v>172</v>
      </c>
      <c r="D69" s="251">
        <v>113</v>
      </c>
      <c r="E69" s="81">
        <v>59</v>
      </c>
    </row>
    <row r="70" spans="1:5">
      <c r="A70" s="156"/>
      <c r="B70" s="184">
        <v>9</v>
      </c>
      <c r="C70" s="251">
        <v>108</v>
      </c>
      <c r="D70" s="251">
        <v>64</v>
      </c>
      <c r="E70" s="81">
        <v>44</v>
      </c>
    </row>
    <row r="71" spans="1:5">
      <c r="A71" s="156"/>
      <c r="B71" s="184">
        <v>10</v>
      </c>
      <c r="C71" s="251">
        <v>29</v>
      </c>
      <c r="D71" s="251">
        <v>20</v>
      </c>
      <c r="E71" s="81">
        <v>9</v>
      </c>
    </row>
    <row r="72" spans="1:5" ht="12" customHeight="1">
      <c r="A72" s="156"/>
      <c r="B72" s="184">
        <v>11</v>
      </c>
      <c r="C72" s="251">
        <v>4</v>
      </c>
      <c r="D72" s="251">
        <v>2</v>
      </c>
      <c r="E72" s="81">
        <v>2</v>
      </c>
    </row>
    <row r="73" spans="1:5">
      <c r="A73" s="156"/>
      <c r="B73" s="259">
        <v>12</v>
      </c>
      <c r="C73" s="260">
        <v>1</v>
      </c>
      <c r="D73" s="260">
        <v>1</v>
      </c>
      <c r="E73" s="246">
        <v>0</v>
      </c>
    </row>
    <row r="74" spans="1:5">
      <c r="A74" s="156"/>
      <c r="B74" s="184">
        <v>13</v>
      </c>
      <c r="C74" s="260">
        <v>0</v>
      </c>
      <c r="D74" s="260">
        <v>0</v>
      </c>
      <c r="E74" s="246">
        <v>0</v>
      </c>
    </row>
    <row r="75" spans="1:5">
      <c r="A75" s="156"/>
      <c r="B75" s="259">
        <v>14</v>
      </c>
      <c r="C75" s="251">
        <v>1</v>
      </c>
      <c r="D75" s="251">
        <v>0</v>
      </c>
      <c r="E75" s="81">
        <v>1</v>
      </c>
    </row>
    <row r="76" spans="1:5">
      <c r="A76" s="156"/>
      <c r="B76" s="184">
        <v>15</v>
      </c>
      <c r="C76" s="251">
        <v>0</v>
      </c>
      <c r="D76" s="251">
        <v>0</v>
      </c>
      <c r="E76" s="81">
        <v>0</v>
      </c>
    </row>
    <row r="77" spans="1:5">
      <c r="A77" s="156"/>
      <c r="B77" s="259">
        <v>16</v>
      </c>
      <c r="C77" s="251">
        <v>0</v>
      </c>
      <c r="D77" s="251">
        <v>0</v>
      </c>
      <c r="E77" s="81">
        <v>0</v>
      </c>
    </row>
    <row r="78" spans="1:5">
      <c r="A78" s="156"/>
      <c r="B78" s="184">
        <v>17</v>
      </c>
      <c r="C78" s="251">
        <v>1</v>
      </c>
      <c r="D78" s="251">
        <v>1</v>
      </c>
      <c r="E78" s="81">
        <v>0</v>
      </c>
    </row>
    <row r="79" spans="1:5">
      <c r="A79" s="156"/>
      <c r="B79" s="185" t="s">
        <v>240</v>
      </c>
      <c r="C79" s="52">
        <v>537</v>
      </c>
      <c r="D79" s="52">
        <v>348</v>
      </c>
      <c r="E79" s="73">
        <v>189</v>
      </c>
    </row>
    <row r="80" spans="1:5" ht="24" customHeight="1">
      <c r="A80" s="156" t="s">
        <v>298</v>
      </c>
      <c r="B80" s="184">
        <v>7</v>
      </c>
      <c r="C80" s="251">
        <v>3</v>
      </c>
      <c r="D80" s="251">
        <v>3</v>
      </c>
      <c r="E80" s="81">
        <v>0</v>
      </c>
    </row>
    <row r="81" spans="1:5">
      <c r="A81" s="156"/>
      <c r="B81" s="184">
        <v>8</v>
      </c>
      <c r="C81" s="251">
        <v>11</v>
      </c>
      <c r="D81" s="251">
        <v>4</v>
      </c>
      <c r="E81" s="81">
        <v>7</v>
      </c>
    </row>
    <row r="82" spans="1:5">
      <c r="A82" s="156"/>
      <c r="B82" s="184">
        <v>9</v>
      </c>
      <c r="C82" s="251">
        <v>82</v>
      </c>
      <c r="D82" s="251">
        <v>60</v>
      </c>
      <c r="E82" s="81">
        <v>22</v>
      </c>
    </row>
    <row r="83" spans="1:5">
      <c r="A83" s="156"/>
      <c r="B83" s="184">
        <v>10</v>
      </c>
      <c r="C83" s="251">
        <v>169</v>
      </c>
      <c r="D83" s="251">
        <v>109</v>
      </c>
      <c r="E83" s="81">
        <v>60</v>
      </c>
    </row>
    <row r="84" spans="1:5">
      <c r="A84" s="156"/>
      <c r="B84" s="184">
        <v>11</v>
      </c>
      <c r="C84" s="251">
        <v>224</v>
      </c>
      <c r="D84" s="251">
        <v>129</v>
      </c>
      <c r="E84" s="81">
        <v>95</v>
      </c>
    </row>
    <row r="85" spans="1:5">
      <c r="A85" s="156"/>
      <c r="B85" s="184">
        <v>12</v>
      </c>
      <c r="C85" s="251">
        <v>185</v>
      </c>
      <c r="D85" s="251">
        <v>117</v>
      </c>
      <c r="E85" s="81">
        <v>68</v>
      </c>
    </row>
    <row r="86" spans="1:5" ht="12" customHeight="1">
      <c r="A86" s="156"/>
      <c r="B86" s="184">
        <v>13</v>
      </c>
      <c r="C86" s="251">
        <v>49</v>
      </c>
      <c r="D86" s="251">
        <v>27</v>
      </c>
      <c r="E86" s="81">
        <v>22</v>
      </c>
    </row>
    <row r="87" spans="1:5">
      <c r="A87" s="156"/>
      <c r="B87" s="259">
        <v>14</v>
      </c>
      <c r="C87" s="260">
        <v>6</v>
      </c>
      <c r="D87" s="260">
        <v>4</v>
      </c>
      <c r="E87" s="246">
        <v>2</v>
      </c>
    </row>
    <row r="88" spans="1:5">
      <c r="A88" s="156"/>
      <c r="B88" s="184">
        <v>15</v>
      </c>
      <c r="C88" s="251">
        <v>1</v>
      </c>
      <c r="D88" s="251">
        <v>0</v>
      </c>
      <c r="E88" s="81">
        <v>1</v>
      </c>
    </row>
    <row r="89" spans="1:5">
      <c r="A89" s="156"/>
      <c r="B89" s="259">
        <v>16</v>
      </c>
      <c r="C89" s="251">
        <v>0</v>
      </c>
      <c r="D89" s="251">
        <v>0</v>
      </c>
      <c r="E89" s="81">
        <v>0</v>
      </c>
    </row>
    <row r="90" spans="1:5">
      <c r="A90" s="156"/>
      <c r="B90" s="184">
        <v>17</v>
      </c>
      <c r="C90" s="251">
        <v>0</v>
      </c>
      <c r="D90" s="251">
        <v>0</v>
      </c>
      <c r="E90" s="81">
        <v>0</v>
      </c>
    </row>
    <row r="91" spans="1:5">
      <c r="A91" s="156"/>
      <c r="B91" s="184">
        <v>18</v>
      </c>
      <c r="C91" s="182">
        <v>1</v>
      </c>
      <c r="D91" s="182">
        <v>1</v>
      </c>
      <c r="E91" s="179">
        <v>0</v>
      </c>
    </row>
    <row r="92" spans="1:5">
      <c r="A92" s="156"/>
      <c r="B92" s="185" t="s">
        <v>240</v>
      </c>
      <c r="C92" s="52">
        <v>731</v>
      </c>
      <c r="D92" s="52">
        <v>454</v>
      </c>
      <c r="E92" s="73">
        <v>277</v>
      </c>
    </row>
    <row r="93" spans="1:5" ht="24" customHeight="1">
      <c r="A93" s="156" t="s">
        <v>299</v>
      </c>
      <c r="B93" s="184">
        <v>10</v>
      </c>
      <c r="C93" s="251">
        <v>2</v>
      </c>
      <c r="D93" s="251">
        <v>1</v>
      </c>
      <c r="E93" s="81">
        <v>1</v>
      </c>
    </row>
    <row r="94" spans="1:5">
      <c r="A94" s="156"/>
      <c r="B94" s="184">
        <v>11</v>
      </c>
      <c r="C94" s="251">
        <v>10</v>
      </c>
      <c r="D94" s="251">
        <v>6</v>
      </c>
      <c r="E94" s="81">
        <v>4</v>
      </c>
    </row>
    <row r="95" spans="1:5">
      <c r="A95" s="156"/>
      <c r="B95" s="184">
        <v>12</v>
      </c>
      <c r="C95" s="251">
        <v>92</v>
      </c>
      <c r="D95" s="251">
        <v>57</v>
      </c>
      <c r="E95" s="81">
        <v>35</v>
      </c>
    </row>
    <row r="96" spans="1:5">
      <c r="A96" s="156"/>
      <c r="B96" s="184">
        <v>13</v>
      </c>
      <c r="C96" s="251">
        <v>229</v>
      </c>
      <c r="D96" s="251">
        <v>138</v>
      </c>
      <c r="E96" s="81">
        <v>91</v>
      </c>
    </row>
    <row r="97" spans="1:5">
      <c r="A97" s="156"/>
      <c r="B97" s="184">
        <v>14</v>
      </c>
      <c r="C97" s="251">
        <v>284</v>
      </c>
      <c r="D97" s="251">
        <v>187</v>
      </c>
      <c r="E97" s="81">
        <v>97</v>
      </c>
    </row>
    <row r="98" spans="1:5">
      <c r="A98" s="156"/>
      <c r="B98" s="184">
        <v>15</v>
      </c>
      <c r="C98" s="251">
        <v>179</v>
      </c>
      <c r="D98" s="251">
        <v>116</v>
      </c>
      <c r="E98" s="81">
        <v>63</v>
      </c>
    </row>
    <row r="99" spans="1:5">
      <c r="A99" s="156"/>
      <c r="B99" s="184">
        <v>16</v>
      </c>
      <c r="C99" s="251">
        <v>45</v>
      </c>
      <c r="D99" s="251">
        <v>26</v>
      </c>
      <c r="E99" s="81">
        <v>19</v>
      </c>
    </row>
    <row r="100" spans="1:5" ht="12" customHeight="1">
      <c r="A100" s="156"/>
      <c r="B100" s="184">
        <v>17</v>
      </c>
      <c r="C100" s="251">
        <v>6</v>
      </c>
      <c r="D100" s="251">
        <v>3</v>
      </c>
      <c r="E100" s="81">
        <v>3</v>
      </c>
    </row>
    <row r="101" spans="1:5">
      <c r="A101" s="156"/>
      <c r="B101" s="185" t="s">
        <v>240</v>
      </c>
      <c r="C101" s="52">
        <v>847</v>
      </c>
      <c r="D101" s="52">
        <v>534</v>
      </c>
      <c r="E101" s="73">
        <v>313</v>
      </c>
    </row>
    <row r="102" spans="1:5" ht="24" customHeight="1">
      <c r="A102" s="156" t="s">
        <v>300</v>
      </c>
      <c r="B102" s="184">
        <v>13</v>
      </c>
      <c r="C102" s="182">
        <v>4</v>
      </c>
      <c r="D102" s="182">
        <v>4</v>
      </c>
      <c r="E102" s="179">
        <v>0</v>
      </c>
    </row>
    <row r="103" spans="1:5">
      <c r="A103" s="156"/>
      <c r="B103" s="184">
        <v>14</v>
      </c>
      <c r="C103" s="251">
        <v>19</v>
      </c>
      <c r="D103" s="251">
        <v>11</v>
      </c>
      <c r="E103" s="81">
        <v>8</v>
      </c>
    </row>
    <row r="104" spans="1:5">
      <c r="A104" s="156"/>
      <c r="B104" s="184">
        <v>15</v>
      </c>
      <c r="C104" s="251">
        <v>120</v>
      </c>
      <c r="D104" s="251">
        <v>78</v>
      </c>
      <c r="E104" s="81">
        <v>42</v>
      </c>
    </row>
    <row r="105" spans="1:5">
      <c r="A105" s="156"/>
      <c r="B105" s="184">
        <v>16</v>
      </c>
      <c r="C105" s="251">
        <v>221</v>
      </c>
      <c r="D105" s="251">
        <v>135</v>
      </c>
      <c r="E105" s="81">
        <v>86</v>
      </c>
    </row>
    <row r="106" spans="1:5">
      <c r="A106" s="156"/>
      <c r="B106" s="184">
        <v>17</v>
      </c>
      <c r="C106" s="251">
        <v>266</v>
      </c>
      <c r="D106" s="251">
        <v>170</v>
      </c>
      <c r="E106" s="81">
        <v>96</v>
      </c>
    </row>
    <row r="107" spans="1:5">
      <c r="A107" s="156"/>
      <c r="B107" s="184">
        <v>18</v>
      </c>
      <c r="C107" s="251">
        <v>207</v>
      </c>
      <c r="D107" s="251">
        <v>112</v>
      </c>
      <c r="E107" s="81">
        <v>95</v>
      </c>
    </row>
    <row r="108" spans="1:5">
      <c r="A108" s="156"/>
      <c r="B108" s="184">
        <v>19</v>
      </c>
      <c r="C108" s="251">
        <v>64</v>
      </c>
      <c r="D108" s="251">
        <v>32</v>
      </c>
      <c r="E108" s="81">
        <v>32</v>
      </c>
    </row>
    <row r="109" spans="1:5">
      <c r="A109" s="156"/>
      <c r="B109" s="184">
        <v>20</v>
      </c>
      <c r="C109" s="251">
        <v>7</v>
      </c>
      <c r="D109" s="251">
        <v>3</v>
      </c>
      <c r="E109" s="81">
        <v>4</v>
      </c>
    </row>
    <row r="110" spans="1:5">
      <c r="A110" s="156"/>
      <c r="B110" s="184">
        <v>21</v>
      </c>
      <c r="C110" s="251">
        <v>1</v>
      </c>
      <c r="D110" s="251">
        <v>1</v>
      </c>
      <c r="E110" s="81">
        <v>0</v>
      </c>
    </row>
    <row r="111" spans="1:5">
      <c r="A111" s="156"/>
      <c r="B111" s="185" t="s">
        <v>240</v>
      </c>
      <c r="C111" s="52">
        <v>909</v>
      </c>
      <c r="D111" s="52">
        <v>546</v>
      </c>
      <c r="E111" s="73">
        <v>363</v>
      </c>
    </row>
    <row r="112" spans="1:5" ht="24" customHeight="1">
      <c r="A112" s="28" t="s">
        <v>283</v>
      </c>
      <c r="B112" s="185">
        <v>6</v>
      </c>
      <c r="C112" s="52">
        <v>316</v>
      </c>
      <c r="D112" s="52">
        <v>211</v>
      </c>
      <c r="E112" s="73">
        <v>105</v>
      </c>
    </row>
    <row r="113" spans="1:5">
      <c r="A113" s="28"/>
      <c r="B113" s="185">
        <v>7</v>
      </c>
      <c r="C113" s="52">
        <v>1150</v>
      </c>
      <c r="D113" s="52">
        <v>753</v>
      </c>
      <c r="E113" s="73">
        <v>397</v>
      </c>
    </row>
    <row r="114" spans="1:5">
      <c r="A114" s="28"/>
      <c r="B114" s="185">
        <v>8</v>
      </c>
      <c r="C114" s="52">
        <v>1529</v>
      </c>
      <c r="D114" s="52">
        <v>1012</v>
      </c>
      <c r="E114" s="73">
        <v>517</v>
      </c>
    </row>
    <row r="115" spans="1:5">
      <c r="A115" s="28"/>
      <c r="B115" s="185">
        <v>9</v>
      </c>
      <c r="C115" s="52">
        <v>1663</v>
      </c>
      <c r="D115" s="52">
        <v>1064</v>
      </c>
      <c r="E115" s="73">
        <v>599</v>
      </c>
    </row>
    <row r="116" spans="1:5">
      <c r="A116" s="28"/>
      <c r="B116" s="185">
        <v>10</v>
      </c>
      <c r="C116" s="52">
        <v>1834</v>
      </c>
      <c r="D116" s="52">
        <v>1181</v>
      </c>
      <c r="E116" s="73">
        <v>653</v>
      </c>
    </row>
    <row r="117" spans="1:5">
      <c r="A117" s="28"/>
      <c r="B117" s="185">
        <v>11</v>
      </c>
      <c r="C117" s="52">
        <v>1857</v>
      </c>
      <c r="D117" s="52">
        <v>1131</v>
      </c>
      <c r="E117" s="73">
        <v>726</v>
      </c>
    </row>
    <row r="118" spans="1:5">
      <c r="A118" s="28"/>
      <c r="B118" s="185">
        <v>12</v>
      </c>
      <c r="C118" s="52">
        <v>1921</v>
      </c>
      <c r="D118" s="52">
        <v>1182</v>
      </c>
      <c r="E118" s="73">
        <v>739</v>
      </c>
    </row>
    <row r="119" spans="1:5">
      <c r="A119" s="28"/>
      <c r="B119" s="185">
        <v>13</v>
      </c>
      <c r="C119" s="52">
        <v>2049</v>
      </c>
      <c r="D119" s="52">
        <v>1271</v>
      </c>
      <c r="E119" s="73">
        <v>778</v>
      </c>
    </row>
    <row r="120" spans="1:5">
      <c r="A120" s="28"/>
      <c r="B120" s="185">
        <v>14</v>
      </c>
      <c r="C120" s="52">
        <v>2099</v>
      </c>
      <c r="D120" s="52">
        <v>1287</v>
      </c>
      <c r="E120" s="73">
        <v>812</v>
      </c>
    </row>
    <row r="121" spans="1:5">
      <c r="A121" s="28"/>
      <c r="B121" s="185">
        <v>15</v>
      </c>
      <c r="C121" s="52">
        <v>1638</v>
      </c>
      <c r="D121" s="52">
        <v>1010</v>
      </c>
      <c r="E121" s="73">
        <v>628</v>
      </c>
    </row>
    <row r="122" spans="1:5">
      <c r="A122" s="28"/>
      <c r="B122" s="185">
        <v>16</v>
      </c>
      <c r="C122" s="52">
        <v>716</v>
      </c>
      <c r="D122" s="52">
        <v>419</v>
      </c>
      <c r="E122" s="73">
        <v>297</v>
      </c>
    </row>
    <row r="123" spans="1:5">
      <c r="A123" s="28"/>
      <c r="B123" s="185">
        <v>17</v>
      </c>
      <c r="C123" s="52">
        <v>379</v>
      </c>
      <c r="D123" s="52">
        <v>238</v>
      </c>
      <c r="E123" s="73">
        <v>141</v>
      </c>
    </row>
    <row r="124" spans="1:5">
      <c r="A124" s="28"/>
      <c r="B124" s="185">
        <v>18</v>
      </c>
      <c r="C124" s="52">
        <v>220</v>
      </c>
      <c r="D124" s="52">
        <v>121</v>
      </c>
      <c r="E124" s="73">
        <v>99</v>
      </c>
    </row>
    <row r="125" spans="1:5">
      <c r="A125" s="28"/>
      <c r="B125" s="185">
        <v>19</v>
      </c>
      <c r="C125" s="52">
        <v>64</v>
      </c>
      <c r="D125" s="52">
        <v>32</v>
      </c>
      <c r="E125" s="73">
        <v>32</v>
      </c>
    </row>
    <row r="126" spans="1:5">
      <c r="A126" s="28"/>
      <c r="B126" s="185">
        <v>20</v>
      </c>
      <c r="C126" s="52">
        <v>7</v>
      </c>
      <c r="D126" s="52">
        <v>3</v>
      </c>
      <c r="E126" s="73">
        <v>4</v>
      </c>
    </row>
    <row r="127" spans="1:5">
      <c r="A127" s="28"/>
      <c r="B127" s="185">
        <v>21</v>
      </c>
      <c r="C127" s="52">
        <v>1</v>
      </c>
      <c r="D127" s="52">
        <v>1</v>
      </c>
      <c r="E127" s="73">
        <v>0</v>
      </c>
    </row>
    <row r="128" spans="1:5">
      <c r="A128" s="28"/>
      <c r="B128" s="185" t="s">
        <v>276</v>
      </c>
      <c r="C128" s="52">
        <v>17443</v>
      </c>
      <c r="D128" s="52">
        <v>10916</v>
      </c>
      <c r="E128" s="73">
        <v>6527</v>
      </c>
    </row>
  </sheetData>
  <mergeCells count="1">
    <mergeCell ref="A1:E1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1" manualBreakCount="1">
    <brk id="92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F97"/>
  <sheetViews>
    <sheetView showGridLines="0" zoomScaleNormal="100" workbookViewId="0">
      <selection activeCell="G14" sqref="G14"/>
    </sheetView>
  </sheetViews>
  <sheetFormatPr baseColWidth="10" defaultRowHeight="12"/>
  <cols>
    <col min="1" max="1" width="17.85546875" customWidth="1"/>
    <col min="2" max="2" width="17.140625" customWidth="1"/>
    <col min="3" max="5" width="20.140625" customWidth="1"/>
  </cols>
  <sheetData>
    <row r="1" spans="1:6" ht="48" customHeight="1">
      <c r="A1" s="461" t="s">
        <v>401</v>
      </c>
      <c r="B1" s="461"/>
      <c r="C1" s="461"/>
      <c r="D1" s="461"/>
      <c r="E1" s="461"/>
    </row>
    <row r="2" spans="1:6" ht="36" customHeight="1">
      <c r="A2" s="80" t="s">
        <v>239</v>
      </c>
      <c r="B2" s="41" t="s">
        <v>317</v>
      </c>
      <c r="C2" s="41" t="s">
        <v>283</v>
      </c>
      <c r="D2" s="41" t="s">
        <v>284</v>
      </c>
      <c r="E2" s="215" t="s">
        <v>285</v>
      </c>
      <c r="F2" t="s">
        <v>206</v>
      </c>
    </row>
    <row r="3" spans="1:6" ht="24" customHeight="1">
      <c r="A3" s="156">
        <v>1</v>
      </c>
      <c r="B3" s="161">
        <v>6</v>
      </c>
      <c r="C3" s="81">
        <v>4</v>
      </c>
      <c r="D3" s="252">
        <v>3</v>
      </c>
      <c r="E3" s="252">
        <v>1</v>
      </c>
    </row>
    <row r="4" spans="1:6">
      <c r="A4" s="156"/>
      <c r="B4" s="161">
        <v>7</v>
      </c>
      <c r="C4" s="81">
        <v>17</v>
      </c>
      <c r="D4" s="252">
        <v>12</v>
      </c>
      <c r="E4" s="252">
        <v>5</v>
      </c>
    </row>
    <row r="5" spans="1:6">
      <c r="A5" s="156"/>
      <c r="B5" s="161">
        <v>8</v>
      </c>
      <c r="C5" s="81">
        <v>4</v>
      </c>
      <c r="D5" s="252">
        <v>3</v>
      </c>
      <c r="E5" s="252">
        <v>1</v>
      </c>
    </row>
    <row r="6" spans="1:6">
      <c r="A6" s="156"/>
      <c r="B6" s="161">
        <v>9</v>
      </c>
      <c r="C6" s="179">
        <v>1</v>
      </c>
      <c r="D6" s="168">
        <v>0</v>
      </c>
      <c r="E6" s="168">
        <v>1</v>
      </c>
    </row>
    <row r="7" spans="1:6">
      <c r="A7" s="156"/>
      <c r="B7" s="204" t="s">
        <v>240</v>
      </c>
      <c r="C7" s="73">
        <v>26</v>
      </c>
      <c r="D7" s="50">
        <v>18</v>
      </c>
      <c r="E7" s="50">
        <v>8</v>
      </c>
      <c r="F7" t="s">
        <v>207</v>
      </c>
    </row>
    <row r="8" spans="1:6" ht="24" customHeight="1">
      <c r="A8" s="156">
        <v>2</v>
      </c>
      <c r="B8" s="161">
        <v>7</v>
      </c>
      <c r="C8" s="81">
        <v>6</v>
      </c>
      <c r="D8" s="252">
        <v>5</v>
      </c>
      <c r="E8" s="252">
        <v>1</v>
      </c>
    </row>
    <row r="9" spans="1:6">
      <c r="A9" s="156"/>
      <c r="B9" s="161">
        <v>8</v>
      </c>
      <c r="C9" s="81">
        <v>19</v>
      </c>
      <c r="D9" s="252">
        <v>14</v>
      </c>
      <c r="E9" s="252">
        <v>5</v>
      </c>
    </row>
    <row r="10" spans="1:6">
      <c r="A10" s="156"/>
      <c r="B10" s="161">
        <v>9</v>
      </c>
      <c r="C10" s="81">
        <v>2</v>
      </c>
      <c r="D10" s="252">
        <v>1</v>
      </c>
      <c r="E10" s="252">
        <v>1</v>
      </c>
    </row>
    <row r="11" spans="1:6">
      <c r="A11" s="156"/>
      <c r="B11" s="204" t="s">
        <v>240</v>
      </c>
      <c r="C11" s="73">
        <v>27</v>
      </c>
      <c r="D11" s="50">
        <v>20</v>
      </c>
      <c r="E11" s="50">
        <v>7</v>
      </c>
    </row>
    <row r="12" spans="1:6" ht="24" customHeight="1">
      <c r="A12" s="156">
        <v>3</v>
      </c>
      <c r="B12" s="161">
        <v>8</v>
      </c>
      <c r="C12" s="81">
        <v>8</v>
      </c>
      <c r="D12" s="252">
        <v>7</v>
      </c>
      <c r="E12" s="252">
        <v>1</v>
      </c>
    </row>
    <row r="13" spans="1:6">
      <c r="A13" s="108"/>
      <c r="B13" s="161">
        <v>9</v>
      </c>
      <c r="C13" s="81">
        <v>21</v>
      </c>
      <c r="D13" s="252">
        <v>17</v>
      </c>
      <c r="E13" s="252">
        <v>4</v>
      </c>
    </row>
    <row r="14" spans="1:6">
      <c r="A14" s="156"/>
      <c r="B14" s="161">
        <v>10</v>
      </c>
      <c r="C14" s="81">
        <v>11</v>
      </c>
      <c r="D14" s="252">
        <v>9</v>
      </c>
      <c r="E14" s="252">
        <v>2</v>
      </c>
    </row>
    <row r="15" spans="1:6" ht="12" customHeight="1">
      <c r="A15" s="156"/>
      <c r="B15" s="204" t="s">
        <v>240</v>
      </c>
      <c r="C15" s="73">
        <v>40</v>
      </c>
      <c r="D15" s="50">
        <v>33</v>
      </c>
      <c r="E15" s="50">
        <v>7</v>
      </c>
    </row>
    <row r="16" spans="1:6" ht="24" customHeight="1">
      <c r="A16" s="156">
        <v>4</v>
      </c>
      <c r="B16" s="161">
        <v>9</v>
      </c>
      <c r="C16" s="81">
        <v>3</v>
      </c>
      <c r="D16" s="252">
        <v>3</v>
      </c>
      <c r="E16" s="50">
        <v>0</v>
      </c>
    </row>
    <row r="17" spans="1:5">
      <c r="A17" s="156"/>
      <c r="B17" s="184">
        <v>10</v>
      </c>
      <c r="C17" s="81">
        <v>22</v>
      </c>
      <c r="D17" s="252">
        <v>15</v>
      </c>
      <c r="E17" s="252">
        <v>7</v>
      </c>
    </row>
    <row r="18" spans="1:5">
      <c r="A18" s="156"/>
      <c r="B18" s="184">
        <v>11</v>
      </c>
      <c r="C18" s="81">
        <v>6</v>
      </c>
      <c r="D18" s="252">
        <v>5</v>
      </c>
      <c r="E18" s="252">
        <v>1</v>
      </c>
    </row>
    <row r="19" spans="1:5">
      <c r="A19" s="156"/>
      <c r="B19" s="184">
        <v>12</v>
      </c>
      <c r="C19" s="179">
        <v>1</v>
      </c>
      <c r="D19" s="168">
        <v>1</v>
      </c>
      <c r="E19" s="168">
        <v>0</v>
      </c>
    </row>
    <row r="20" spans="1:5">
      <c r="A20" s="156"/>
      <c r="B20" s="185" t="s">
        <v>240</v>
      </c>
      <c r="C20" s="73">
        <v>32</v>
      </c>
      <c r="D20" s="50">
        <v>24</v>
      </c>
      <c r="E20" s="50">
        <v>8</v>
      </c>
    </row>
    <row r="21" spans="1:5" ht="24" customHeight="1">
      <c r="A21" s="156">
        <v>5</v>
      </c>
      <c r="B21" s="184">
        <v>10</v>
      </c>
      <c r="C21" s="81">
        <v>7</v>
      </c>
      <c r="D21" s="252">
        <v>5</v>
      </c>
      <c r="E21" s="252">
        <v>2</v>
      </c>
    </row>
    <row r="22" spans="1:5">
      <c r="A22" s="156"/>
      <c r="B22" s="184">
        <v>11</v>
      </c>
      <c r="C22" s="81">
        <v>20</v>
      </c>
      <c r="D22" s="252">
        <v>14</v>
      </c>
      <c r="E22" s="252">
        <v>6</v>
      </c>
    </row>
    <row r="23" spans="1:5">
      <c r="A23" s="156"/>
      <c r="B23" s="184">
        <v>12</v>
      </c>
      <c r="C23" s="81">
        <v>6</v>
      </c>
      <c r="D23" s="252">
        <v>6</v>
      </c>
      <c r="E23" s="252">
        <v>0</v>
      </c>
    </row>
    <row r="24" spans="1:5">
      <c r="A24" s="156"/>
      <c r="B24" s="184">
        <v>13</v>
      </c>
      <c r="C24" s="179">
        <v>3</v>
      </c>
      <c r="D24" s="168">
        <v>2</v>
      </c>
      <c r="E24" s="168">
        <v>1</v>
      </c>
    </row>
    <row r="25" spans="1:5" ht="12" customHeight="1">
      <c r="A25" s="156"/>
      <c r="B25" s="185" t="s">
        <v>240</v>
      </c>
      <c r="C25" s="186">
        <v>36</v>
      </c>
      <c r="D25" s="135">
        <v>27</v>
      </c>
      <c r="E25" s="135">
        <v>9</v>
      </c>
    </row>
    <row r="26" spans="1:5" ht="24" customHeight="1">
      <c r="A26" s="156">
        <v>6</v>
      </c>
      <c r="B26" s="184">
        <v>10</v>
      </c>
      <c r="C26" s="81">
        <v>1</v>
      </c>
      <c r="D26" s="252">
        <v>0</v>
      </c>
      <c r="E26" s="252">
        <v>1</v>
      </c>
    </row>
    <row r="27" spans="1:5">
      <c r="A27" s="156"/>
      <c r="B27" s="184">
        <v>11</v>
      </c>
      <c r="C27" s="81">
        <v>9</v>
      </c>
      <c r="D27" s="252">
        <v>6</v>
      </c>
      <c r="E27" s="252">
        <v>3</v>
      </c>
    </row>
    <row r="28" spans="1:5">
      <c r="A28" s="156"/>
      <c r="B28" s="184">
        <v>12</v>
      </c>
      <c r="C28" s="81">
        <v>28</v>
      </c>
      <c r="D28" s="252">
        <v>17</v>
      </c>
      <c r="E28" s="252">
        <v>11</v>
      </c>
    </row>
    <row r="29" spans="1:5">
      <c r="A29" s="156"/>
      <c r="B29" s="184">
        <v>13</v>
      </c>
      <c r="C29" s="81">
        <v>12</v>
      </c>
      <c r="D29" s="252">
        <v>11</v>
      </c>
      <c r="E29" s="252">
        <v>1</v>
      </c>
    </row>
    <row r="30" spans="1:5">
      <c r="A30" s="156"/>
      <c r="B30" s="184">
        <v>14</v>
      </c>
      <c r="C30" s="179">
        <v>4</v>
      </c>
      <c r="D30" s="168">
        <v>3</v>
      </c>
      <c r="E30" s="168">
        <v>1</v>
      </c>
    </row>
    <row r="31" spans="1:5" ht="12" customHeight="1">
      <c r="A31" s="156"/>
      <c r="B31" s="185" t="s">
        <v>240</v>
      </c>
      <c r="C31" s="309">
        <v>54</v>
      </c>
      <c r="D31" s="48">
        <v>37</v>
      </c>
      <c r="E31" s="48">
        <v>17</v>
      </c>
    </row>
    <row r="32" spans="1:5" ht="24" customHeight="1">
      <c r="A32" s="156">
        <v>7</v>
      </c>
      <c r="B32" s="184">
        <v>12</v>
      </c>
      <c r="C32" s="81">
        <v>6</v>
      </c>
      <c r="D32" s="252">
        <v>5</v>
      </c>
      <c r="E32" s="252">
        <v>1</v>
      </c>
    </row>
    <row r="33" spans="1:5">
      <c r="A33" s="156"/>
      <c r="B33" s="184">
        <v>13</v>
      </c>
      <c r="C33" s="81">
        <v>19</v>
      </c>
      <c r="D33" s="252">
        <v>11</v>
      </c>
      <c r="E33" s="252">
        <v>8</v>
      </c>
    </row>
    <row r="34" spans="1:5">
      <c r="A34" s="156"/>
      <c r="B34" s="184">
        <v>14</v>
      </c>
      <c r="C34" s="81">
        <v>13</v>
      </c>
      <c r="D34" s="252">
        <v>10</v>
      </c>
      <c r="E34" s="252">
        <v>3</v>
      </c>
    </row>
    <row r="35" spans="1:5">
      <c r="A35" s="156"/>
      <c r="B35" s="184">
        <v>15</v>
      </c>
      <c r="C35" s="179">
        <v>2</v>
      </c>
      <c r="D35" s="168">
        <v>2</v>
      </c>
      <c r="E35" s="168">
        <v>0</v>
      </c>
    </row>
    <row r="36" spans="1:5" s="15" customFormat="1" ht="12" customHeight="1">
      <c r="A36" s="95"/>
      <c r="B36" s="101" t="s">
        <v>240</v>
      </c>
      <c r="C36" s="309">
        <v>40</v>
      </c>
      <c r="D36" s="48">
        <v>28</v>
      </c>
      <c r="E36" s="48">
        <v>12</v>
      </c>
    </row>
    <row r="37" spans="1:5" ht="24" customHeight="1">
      <c r="A37" s="156">
        <v>8</v>
      </c>
      <c r="B37" s="184">
        <v>13</v>
      </c>
      <c r="C37" s="63">
        <v>7</v>
      </c>
      <c r="D37" s="64">
        <v>4</v>
      </c>
      <c r="E37" s="64">
        <v>3</v>
      </c>
    </row>
    <row r="38" spans="1:5">
      <c r="A38" s="156"/>
      <c r="B38" s="184">
        <v>14</v>
      </c>
      <c r="C38" s="81">
        <v>18</v>
      </c>
      <c r="D38" s="252">
        <v>13</v>
      </c>
      <c r="E38" s="252">
        <v>5</v>
      </c>
    </row>
    <row r="39" spans="1:5">
      <c r="A39" s="156"/>
      <c r="B39" s="184">
        <v>15</v>
      </c>
      <c r="C39" s="81">
        <v>13</v>
      </c>
      <c r="D39" s="252">
        <v>10</v>
      </c>
      <c r="E39" s="252">
        <v>3</v>
      </c>
    </row>
    <row r="40" spans="1:5">
      <c r="A40" s="156"/>
      <c r="B40" s="184">
        <v>16</v>
      </c>
      <c r="C40" s="81">
        <v>1</v>
      </c>
      <c r="D40" s="252">
        <v>1</v>
      </c>
      <c r="E40" s="252">
        <v>0</v>
      </c>
    </row>
    <row r="41" spans="1:5">
      <c r="A41" s="156"/>
      <c r="B41" s="185" t="s">
        <v>240</v>
      </c>
      <c r="C41" s="73">
        <v>39</v>
      </c>
      <c r="D41" s="50">
        <v>28</v>
      </c>
      <c r="E41" s="50">
        <v>11</v>
      </c>
    </row>
    <row r="42" spans="1:5" ht="24" customHeight="1">
      <c r="A42" s="156">
        <v>9</v>
      </c>
      <c r="B42" s="184">
        <v>14</v>
      </c>
      <c r="C42" s="63">
        <v>7</v>
      </c>
      <c r="D42" s="64">
        <v>5</v>
      </c>
      <c r="E42" s="64">
        <v>2</v>
      </c>
    </row>
    <row r="43" spans="1:5">
      <c r="A43" s="156"/>
      <c r="B43" s="184">
        <v>15</v>
      </c>
      <c r="C43" s="81">
        <v>19</v>
      </c>
      <c r="D43" s="252">
        <v>10</v>
      </c>
      <c r="E43" s="252">
        <v>9</v>
      </c>
    </row>
    <row r="44" spans="1:5">
      <c r="A44" s="156"/>
      <c r="B44" s="184">
        <v>16</v>
      </c>
      <c r="C44" s="81">
        <v>13</v>
      </c>
      <c r="D44" s="252">
        <v>8</v>
      </c>
      <c r="E44" s="252">
        <v>5</v>
      </c>
    </row>
    <row r="45" spans="1:5">
      <c r="A45" s="156"/>
      <c r="B45" s="184">
        <v>17</v>
      </c>
      <c r="C45" s="81">
        <v>1</v>
      </c>
      <c r="D45" s="252">
        <v>1</v>
      </c>
      <c r="E45" s="252">
        <v>0</v>
      </c>
    </row>
    <row r="46" spans="1:5" ht="12" customHeight="1">
      <c r="A46" s="156"/>
      <c r="B46" s="185" t="s">
        <v>240</v>
      </c>
      <c r="C46" s="186">
        <v>40</v>
      </c>
      <c r="D46" s="135">
        <v>24</v>
      </c>
      <c r="E46" s="135">
        <v>16</v>
      </c>
    </row>
    <row r="47" spans="1:5" ht="24" customHeight="1">
      <c r="A47" s="156">
        <v>10</v>
      </c>
      <c r="B47" s="184">
        <v>15</v>
      </c>
      <c r="C47" s="63">
        <v>6</v>
      </c>
      <c r="D47" s="64">
        <v>2</v>
      </c>
      <c r="E47" s="64">
        <v>4</v>
      </c>
    </row>
    <row r="48" spans="1:5">
      <c r="A48" s="156"/>
      <c r="B48" s="184">
        <v>16</v>
      </c>
      <c r="C48" s="81">
        <v>11</v>
      </c>
      <c r="D48" s="252">
        <v>7</v>
      </c>
      <c r="E48" s="252">
        <v>4</v>
      </c>
    </row>
    <row r="49" spans="1:5">
      <c r="A49" s="156"/>
      <c r="B49" s="184">
        <v>17</v>
      </c>
      <c r="C49" s="81">
        <v>2</v>
      </c>
      <c r="D49" s="252">
        <v>2</v>
      </c>
      <c r="E49" s="252">
        <v>0</v>
      </c>
    </row>
    <row r="50" spans="1:5">
      <c r="A50" s="156"/>
      <c r="B50" s="185" t="s">
        <v>240</v>
      </c>
      <c r="C50" s="73">
        <v>19</v>
      </c>
      <c r="D50" s="50">
        <v>11</v>
      </c>
      <c r="E50" s="50">
        <v>8</v>
      </c>
    </row>
    <row r="51" spans="1:5" ht="24" customHeight="1">
      <c r="A51" s="156">
        <v>11</v>
      </c>
      <c r="B51" s="184">
        <v>16</v>
      </c>
      <c r="C51" s="81">
        <v>1</v>
      </c>
      <c r="D51" s="252">
        <v>1</v>
      </c>
      <c r="E51" s="252">
        <v>0</v>
      </c>
    </row>
    <row r="52" spans="1:5">
      <c r="A52" s="156"/>
      <c r="B52" s="184">
        <v>17</v>
      </c>
      <c r="C52" s="81">
        <v>3</v>
      </c>
      <c r="D52" s="252">
        <v>2</v>
      </c>
      <c r="E52" s="252">
        <v>1</v>
      </c>
    </row>
    <row r="53" spans="1:5">
      <c r="A53" s="156"/>
      <c r="B53" s="185" t="s">
        <v>240</v>
      </c>
      <c r="C53" s="73">
        <v>4</v>
      </c>
      <c r="D53" s="50">
        <v>3</v>
      </c>
      <c r="E53" s="50">
        <v>1</v>
      </c>
    </row>
    <row r="54" spans="1:5" ht="24" customHeight="1">
      <c r="A54" s="156" t="s">
        <v>312</v>
      </c>
      <c r="B54" s="184">
        <v>6</v>
      </c>
      <c r="C54" s="81">
        <v>8</v>
      </c>
      <c r="D54" s="252">
        <v>5</v>
      </c>
      <c r="E54" s="252">
        <v>3</v>
      </c>
    </row>
    <row r="55" spans="1:5">
      <c r="A55" s="156"/>
      <c r="B55" s="184">
        <v>7</v>
      </c>
      <c r="C55" s="81">
        <v>48</v>
      </c>
      <c r="D55" s="252">
        <v>27</v>
      </c>
      <c r="E55" s="252">
        <v>21</v>
      </c>
    </row>
    <row r="56" spans="1:5">
      <c r="A56" s="156"/>
      <c r="B56" s="184">
        <v>8</v>
      </c>
      <c r="C56" s="81">
        <v>51</v>
      </c>
      <c r="D56" s="252">
        <v>28</v>
      </c>
      <c r="E56" s="252">
        <v>23</v>
      </c>
    </row>
    <row r="57" spans="1:5">
      <c r="A57" s="156"/>
      <c r="B57" s="184">
        <v>9</v>
      </c>
      <c r="C57" s="81">
        <v>57</v>
      </c>
      <c r="D57" s="252">
        <v>42</v>
      </c>
      <c r="E57" s="252">
        <v>15</v>
      </c>
    </row>
    <row r="58" spans="1:5">
      <c r="A58" s="156"/>
      <c r="B58" s="184">
        <v>10</v>
      </c>
      <c r="C58" s="81">
        <v>9</v>
      </c>
      <c r="D58" s="252">
        <v>6</v>
      </c>
      <c r="E58" s="252">
        <v>3</v>
      </c>
    </row>
    <row r="59" spans="1:5">
      <c r="A59" s="156"/>
      <c r="B59" s="185" t="s">
        <v>240</v>
      </c>
      <c r="C59" s="73">
        <v>173</v>
      </c>
      <c r="D59" s="50">
        <v>108</v>
      </c>
      <c r="E59" s="50">
        <v>65</v>
      </c>
    </row>
    <row r="60" spans="1:5" ht="24" customHeight="1">
      <c r="A60" s="156" t="s">
        <v>298</v>
      </c>
      <c r="B60" s="184">
        <v>8</v>
      </c>
      <c r="C60" s="81">
        <v>1</v>
      </c>
      <c r="D60" s="252">
        <v>1</v>
      </c>
      <c r="E60" s="252">
        <v>0</v>
      </c>
    </row>
    <row r="61" spans="1:5">
      <c r="A61" s="156"/>
      <c r="B61" s="184">
        <v>9</v>
      </c>
      <c r="C61" s="81">
        <v>23</v>
      </c>
      <c r="D61" s="252">
        <v>18</v>
      </c>
      <c r="E61" s="252">
        <v>5</v>
      </c>
    </row>
    <row r="62" spans="1:5">
      <c r="A62" s="156"/>
      <c r="B62" s="184">
        <v>10</v>
      </c>
      <c r="C62" s="81">
        <v>65</v>
      </c>
      <c r="D62" s="252">
        <v>37</v>
      </c>
      <c r="E62" s="252">
        <v>28</v>
      </c>
    </row>
    <row r="63" spans="1:5">
      <c r="A63" s="156"/>
      <c r="B63" s="184">
        <v>11</v>
      </c>
      <c r="C63" s="179">
        <v>84</v>
      </c>
      <c r="D63" s="168">
        <v>44</v>
      </c>
      <c r="E63" s="168">
        <v>40</v>
      </c>
    </row>
    <row r="64" spans="1:5">
      <c r="A64" s="156"/>
      <c r="B64" s="184">
        <v>12</v>
      </c>
      <c r="C64" s="179">
        <v>52</v>
      </c>
      <c r="D64" s="168">
        <v>33</v>
      </c>
      <c r="E64" s="168">
        <v>19</v>
      </c>
    </row>
    <row r="65" spans="1:5">
      <c r="A65" s="156"/>
      <c r="B65" s="259">
        <v>13</v>
      </c>
      <c r="C65" s="246">
        <v>12</v>
      </c>
      <c r="D65" s="244">
        <v>9</v>
      </c>
      <c r="E65" s="244">
        <v>3</v>
      </c>
    </row>
    <row r="66" spans="1:5" ht="12" customHeight="1">
      <c r="A66" s="156"/>
      <c r="B66" s="184">
        <v>14</v>
      </c>
      <c r="C66" s="63">
        <v>3</v>
      </c>
      <c r="D66" s="64">
        <v>2</v>
      </c>
      <c r="E66" s="64">
        <v>1</v>
      </c>
    </row>
    <row r="67" spans="1:5">
      <c r="A67" s="156"/>
      <c r="B67" s="184">
        <v>15</v>
      </c>
      <c r="C67" s="63">
        <v>1</v>
      </c>
      <c r="D67" s="64">
        <v>1</v>
      </c>
      <c r="E67" s="64">
        <v>0</v>
      </c>
    </row>
    <row r="68" spans="1:5">
      <c r="A68" s="156"/>
      <c r="B68" s="185" t="s">
        <v>240</v>
      </c>
      <c r="C68" s="309">
        <v>241</v>
      </c>
      <c r="D68" s="48">
        <v>145</v>
      </c>
      <c r="E68" s="48">
        <v>96</v>
      </c>
    </row>
    <row r="69" spans="1:5" ht="24" customHeight="1">
      <c r="A69" s="156" t="s">
        <v>299</v>
      </c>
      <c r="B69" s="184">
        <v>12</v>
      </c>
      <c r="C69" s="81">
        <v>23</v>
      </c>
      <c r="D69" s="252">
        <v>15</v>
      </c>
      <c r="E69" s="252">
        <v>8</v>
      </c>
    </row>
    <row r="70" spans="1:5">
      <c r="A70" s="156"/>
      <c r="B70" s="184">
        <v>13</v>
      </c>
      <c r="C70" s="81">
        <v>65</v>
      </c>
      <c r="D70" s="252">
        <v>38</v>
      </c>
      <c r="E70" s="252">
        <v>27</v>
      </c>
    </row>
    <row r="71" spans="1:5">
      <c r="A71" s="156"/>
      <c r="B71" s="184">
        <v>14</v>
      </c>
      <c r="C71" s="81">
        <v>83</v>
      </c>
      <c r="D71" s="252">
        <v>46</v>
      </c>
      <c r="E71" s="252">
        <v>37</v>
      </c>
    </row>
    <row r="72" spans="1:5">
      <c r="A72" s="156"/>
      <c r="B72" s="184">
        <v>15</v>
      </c>
      <c r="C72" s="81">
        <v>56</v>
      </c>
      <c r="D72" s="252">
        <v>38</v>
      </c>
      <c r="E72" s="252">
        <v>18</v>
      </c>
    </row>
    <row r="73" spans="1:5">
      <c r="A73" s="156"/>
      <c r="B73" s="184">
        <v>16</v>
      </c>
      <c r="C73" s="179">
        <v>11</v>
      </c>
      <c r="D73" s="168">
        <v>4</v>
      </c>
      <c r="E73" s="168">
        <v>7</v>
      </c>
    </row>
    <row r="74" spans="1:5">
      <c r="A74" s="156"/>
      <c r="B74" s="185" t="s">
        <v>240</v>
      </c>
      <c r="C74" s="309">
        <v>238</v>
      </c>
      <c r="D74" s="48">
        <v>141</v>
      </c>
      <c r="E74" s="48">
        <v>97</v>
      </c>
    </row>
    <row r="75" spans="1:5" ht="24" customHeight="1">
      <c r="A75" s="156" t="s">
        <v>300</v>
      </c>
      <c r="B75" s="184">
        <v>15</v>
      </c>
      <c r="C75" s="81">
        <v>39</v>
      </c>
      <c r="D75" s="252">
        <v>25</v>
      </c>
      <c r="E75" s="252">
        <v>14</v>
      </c>
    </row>
    <row r="76" spans="1:5">
      <c r="A76" s="156"/>
      <c r="B76" s="184">
        <v>16</v>
      </c>
      <c r="C76" s="81">
        <v>61</v>
      </c>
      <c r="D76" s="252">
        <v>45</v>
      </c>
      <c r="E76" s="252">
        <v>16</v>
      </c>
    </row>
    <row r="77" spans="1:5">
      <c r="A77" s="156"/>
      <c r="B77" s="184">
        <v>17</v>
      </c>
      <c r="C77" s="81">
        <v>72</v>
      </c>
      <c r="D77" s="252">
        <v>42</v>
      </c>
      <c r="E77" s="252">
        <v>30</v>
      </c>
    </row>
    <row r="78" spans="1:5">
      <c r="A78" s="156"/>
      <c r="B78" s="184">
        <v>18</v>
      </c>
      <c r="C78" s="81">
        <v>52</v>
      </c>
      <c r="D78" s="252">
        <v>35</v>
      </c>
      <c r="E78" s="252">
        <v>17</v>
      </c>
    </row>
    <row r="79" spans="1:5">
      <c r="A79" s="156"/>
      <c r="B79" s="184">
        <v>19</v>
      </c>
      <c r="C79" s="81">
        <v>28</v>
      </c>
      <c r="D79" s="252">
        <v>21</v>
      </c>
      <c r="E79" s="252">
        <v>7</v>
      </c>
    </row>
    <row r="80" spans="1:5">
      <c r="A80" s="156"/>
      <c r="B80" s="184">
        <v>20</v>
      </c>
      <c r="C80" s="81">
        <v>3</v>
      </c>
      <c r="D80" s="252">
        <v>3</v>
      </c>
      <c r="E80" s="252">
        <v>0</v>
      </c>
    </row>
    <row r="81" spans="1:5">
      <c r="A81" s="156"/>
      <c r="B81" s="185" t="s">
        <v>240</v>
      </c>
      <c r="C81" s="73">
        <v>255</v>
      </c>
      <c r="D81" s="50">
        <v>171</v>
      </c>
      <c r="E81" s="50">
        <v>84</v>
      </c>
    </row>
    <row r="82" spans="1:5" ht="24" customHeight="1">
      <c r="A82" s="28" t="s">
        <v>283</v>
      </c>
      <c r="B82" s="185">
        <v>6</v>
      </c>
      <c r="C82" s="73">
        <v>12</v>
      </c>
      <c r="D82" s="50">
        <v>8</v>
      </c>
      <c r="E82" s="50">
        <v>4</v>
      </c>
    </row>
    <row r="83" spans="1:5">
      <c r="A83" s="28"/>
      <c r="B83" s="185">
        <v>7</v>
      </c>
      <c r="C83" s="73">
        <v>71</v>
      </c>
      <c r="D83" s="50">
        <v>44</v>
      </c>
      <c r="E83" s="50">
        <v>27</v>
      </c>
    </row>
    <row r="84" spans="1:5">
      <c r="A84" s="28"/>
      <c r="B84" s="185">
        <v>8</v>
      </c>
      <c r="C84" s="73">
        <v>83</v>
      </c>
      <c r="D84" s="50">
        <v>53</v>
      </c>
      <c r="E84" s="50">
        <v>30</v>
      </c>
    </row>
    <row r="85" spans="1:5">
      <c r="A85" s="28"/>
      <c r="B85" s="185">
        <v>9</v>
      </c>
      <c r="C85" s="73">
        <v>107</v>
      </c>
      <c r="D85" s="50">
        <v>81</v>
      </c>
      <c r="E85" s="50">
        <v>26</v>
      </c>
    </row>
    <row r="86" spans="1:5">
      <c r="A86" s="28"/>
      <c r="B86" s="185">
        <v>10</v>
      </c>
      <c r="C86" s="73">
        <v>115</v>
      </c>
      <c r="D86" s="50">
        <v>72</v>
      </c>
      <c r="E86" s="50">
        <v>43</v>
      </c>
    </row>
    <row r="87" spans="1:5">
      <c r="A87" s="28"/>
      <c r="B87" s="185">
        <v>11</v>
      </c>
      <c r="C87" s="73">
        <v>119</v>
      </c>
      <c r="D87" s="50">
        <v>69</v>
      </c>
      <c r="E87" s="50">
        <v>50</v>
      </c>
    </row>
    <row r="88" spans="1:5">
      <c r="A88" s="28"/>
      <c r="B88" s="185">
        <v>12</v>
      </c>
      <c r="C88" s="73">
        <v>116</v>
      </c>
      <c r="D88" s="50">
        <v>77</v>
      </c>
      <c r="E88" s="50">
        <v>39</v>
      </c>
    </row>
    <row r="89" spans="1:5">
      <c r="A89" s="28"/>
      <c r="B89" s="185">
        <v>13</v>
      </c>
      <c r="C89" s="73">
        <v>118</v>
      </c>
      <c r="D89" s="50">
        <v>75</v>
      </c>
      <c r="E89" s="50">
        <v>43</v>
      </c>
    </row>
    <row r="90" spans="1:5">
      <c r="A90" s="28"/>
      <c r="B90" s="185">
        <v>14</v>
      </c>
      <c r="C90" s="73">
        <v>128</v>
      </c>
      <c r="D90" s="50">
        <v>79</v>
      </c>
      <c r="E90" s="50">
        <v>49</v>
      </c>
    </row>
    <row r="91" spans="1:5">
      <c r="A91" s="28"/>
      <c r="B91" s="185">
        <v>15</v>
      </c>
      <c r="C91" s="73">
        <v>136</v>
      </c>
      <c r="D91" s="50">
        <v>88</v>
      </c>
      <c r="E91" s="50">
        <v>48</v>
      </c>
    </row>
    <row r="92" spans="1:5">
      <c r="A92" s="28"/>
      <c r="B92" s="185">
        <v>16</v>
      </c>
      <c r="C92" s="73">
        <v>98</v>
      </c>
      <c r="D92" s="50">
        <v>66</v>
      </c>
      <c r="E92" s="50">
        <v>32</v>
      </c>
    </row>
    <row r="93" spans="1:5">
      <c r="A93" s="28"/>
      <c r="B93" s="185">
        <v>17</v>
      </c>
      <c r="C93" s="73">
        <v>78</v>
      </c>
      <c r="D93" s="50">
        <v>47</v>
      </c>
      <c r="E93" s="50">
        <v>31</v>
      </c>
    </row>
    <row r="94" spans="1:5">
      <c r="A94" s="28"/>
      <c r="B94" s="185">
        <v>18</v>
      </c>
      <c r="C94" s="73">
        <v>52</v>
      </c>
      <c r="D94" s="50">
        <v>35</v>
      </c>
      <c r="E94" s="50">
        <v>17</v>
      </c>
    </row>
    <row r="95" spans="1:5">
      <c r="A95" s="28"/>
      <c r="B95" s="185">
        <v>19</v>
      </c>
      <c r="C95" s="73">
        <v>28</v>
      </c>
      <c r="D95" s="50">
        <v>21</v>
      </c>
      <c r="E95" s="50">
        <v>7</v>
      </c>
    </row>
    <row r="96" spans="1:5">
      <c r="A96" s="28"/>
      <c r="B96" s="185">
        <v>20</v>
      </c>
      <c r="C96" s="73">
        <v>3</v>
      </c>
      <c r="D96" s="50">
        <v>3</v>
      </c>
      <c r="E96" s="50">
        <v>0</v>
      </c>
    </row>
    <row r="97" spans="1:5">
      <c r="A97" s="28"/>
      <c r="B97" s="185" t="s">
        <v>276</v>
      </c>
      <c r="C97" s="73">
        <v>1264</v>
      </c>
      <c r="D97" s="50">
        <v>818</v>
      </c>
      <c r="E97" s="50">
        <v>446</v>
      </c>
    </row>
  </sheetData>
  <mergeCells count="1">
    <mergeCell ref="A1:E1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1" manualBreakCount="1">
    <brk id="81" max="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50" enableFormatConditionsCalculation="0">
    <tabColor rgb="FF00B050"/>
  </sheetPr>
  <dimension ref="A1:L228"/>
  <sheetViews>
    <sheetView showGridLines="0" zoomScaleNormal="100" workbookViewId="0">
      <selection activeCell="G27" sqref="G27"/>
    </sheetView>
  </sheetViews>
  <sheetFormatPr baseColWidth="10" defaultRowHeight="12" customHeight="1"/>
  <cols>
    <col min="1" max="1" width="11.7109375" customWidth="1"/>
    <col min="2" max="2" width="11.42578125" style="38"/>
    <col min="3" max="10" width="9" customWidth="1"/>
  </cols>
  <sheetData>
    <row r="1" spans="1:10" ht="48" customHeight="1">
      <c r="A1" s="491" t="s">
        <v>402</v>
      </c>
      <c r="B1" s="492"/>
      <c r="C1" s="492"/>
      <c r="D1" s="492"/>
      <c r="E1" s="492"/>
      <c r="F1" s="492"/>
      <c r="G1" s="492"/>
      <c r="H1" s="492"/>
      <c r="I1" s="492"/>
      <c r="J1" s="492"/>
    </row>
    <row r="2" spans="1:10" ht="15" customHeight="1">
      <c r="A2" s="441" t="s">
        <v>252</v>
      </c>
      <c r="B2" s="444" t="s">
        <v>297</v>
      </c>
      <c r="C2" s="444" t="s">
        <v>283</v>
      </c>
      <c r="D2" s="444" t="s">
        <v>45</v>
      </c>
      <c r="E2" s="419" t="s">
        <v>318</v>
      </c>
      <c r="F2" s="493"/>
      <c r="G2" s="493"/>
      <c r="H2" s="493"/>
      <c r="I2" s="493"/>
      <c r="J2" s="493"/>
    </row>
    <row r="3" spans="1:10" ht="45" customHeight="1">
      <c r="A3" s="443"/>
      <c r="B3" s="454"/>
      <c r="C3" s="487"/>
      <c r="D3" s="487"/>
      <c r="E3" s="26" t="s">
        <v>319</v>
      </c>
      <c r="F3" s="290" t="s">
        <v>345</v>
      </c>
      <c r="G3" s="27" t="s">
        <v>320</v>
      </c>
      <c r="H3" s="18" t="s">
        <v>256</v>
      </c>
      <c r="I3" s="27" t="s">
        <v>200</v>
      </c>
      <c r="J3" s="3" t="s">
        <v>247</v>
      </c>
    </row>
    <row r="4" spans="1:10" ht="24" customHeight="1">
      <c r="A4" s="5" t="s">
        <v>248</v>
      </c>
      <c r="B4" s="126" t="s">
        <v>277</v>
      </c>
      <c r="C4" s="251">
        <v>816</v>
      </c>
      <c r="D4" s="81">
        <v>700</v>
      </c>
      <c r="E4" s="252">
        <v>24</v>
      </c>
      <c r="F4" s="169" t="s">
        <v>198</v>
      </c>
      <c r="G4" s="173" t="s">
        <v>198</v>
      </c>
      <c r="H4" s="251">
        <v>90</v>
      </c>
      <c r="I4" s="291">
        <v>0</v>
      </c>
      <c r="J4" s="280">
        <v>2</v>
      </c>
    </row>
    <row r="5" spans="1:10">
      <c r="A5" s="107"/>
      <c r="B5" s="126" t="s">
        <v>278</v>
      </c>
      <c r="C5" s="251">
        <v>422</v>
      </c>
      <c r="D5" s="81">
        <v>359</v>
      </c>
      <c r="E5" s="252">
        <v>7</v>
      </c>
      <c r="F5" s="169" t="s">
        <v>198</v>
      </c>
      <c r="G5" s="173" t="s">
        <v>198</v>
      </c>
      <c r="H5" s="251">
        <v>56</v>
      </c>
      <c r="I5" s="291">
        <v>0</v>
      </c>
      <c r="J5" s="280">
        <v>0</v>
      </c>
    </row>
    <row r="6" spans="1:10" s="1" customFormat="1">
      <c r="A6" s="109"/>
      <c r="B6" s="101" t="s">
        <v>276</v>
      </c>
      <c r="C6" s="52">
        <v>1238</v>
      </c>
      <c r="D6" s="73">
        <v>1059</v>
      </c>
      <c r="E6" s="50">
        <v>31</v>
      </c>
      <c r="F6" s="58" t="s">
        <v>198</v>
      </c>
      <c r="G6" s="94" t="s">
        <v>198</v>
      </c>
      <c r="H6" s="52">
        <v>146</v>
      </c>
      <c r="I6" s="70">
        <v>0</v>
      </c>
      <c r="J6" s="51">
        <v>2</v>
      </c>
    </row>
    <row r="7" spans="1:10" ht="18.75" customHeight="1">
      <c r="A7" s="5" t="s">
        <v>249</v>
      </c>
      <c r="B7" s="126" t="s">
        <v>277</v>
      </c>
      <c r="C7" s="251">
        <v>951</v>
      </c>
      <c r="D7" s="81">
        <v>2</v>
      </c>
      <c r="E7" s="252">
        <v>136</v>
      </c>
      <c r="F7" s="169" t="s">
        <v>198</v>
      </c>
      <c r="G7" s="173" t="s">
        <v>198</v>
      </c>
      <c r="H7" s="251">
        <v>813</v>
      </c>
      <c r="I7" s="291">
        <v>0</v>
      </c>
      <c r="J7" s="280">
        <v>0</v>
      </c>
    </row>
    <row r="8" spans="1:10">
      <c r="A8" s="5"/>
      <c r="B8" s="126" t="s">
        <v>278</v>
      </c>
      <c r="C8" s="251">
        <v>469</v>
      </c>
      <c r="D8" s="81">
        <v>0</v>
      </c>
      <c r="E8" s="252">
        <v>63</v>
      </c>
      <c r="F8" s="169" t="s">
        <v>198</v>
      </c>
      <c r="G8" s="173" t="s">
        <v>198</v>
      </c>
      <c r="H8" s="251">
        <v>404</v>
      </c>
      <c r="I8" s="291">
        <v>0</v>
      </c>
      <c r="J8" s="280">
        <v>2</v>
      </c>
    </row>
    <row r="9" spans="1:10" s="1" customFormat="1">
      <c r="A9" s="4"/>
      <c r="B9" s="101" t="s">
        <v>276</v>
      </c>
      <c r="C9" s="52">
        <v>1420</v>
      </c>
      <c r="D9" s="73">
        <v>2</v>
      </c>
      <c r="E9" s="50">
        <v>199</v>
      </c>
      <c r="F9" s="58" t="s">
        <v>198</v>
      </c>
      <c r="G9" s="94" t="s">
        <v>198</v>
      </c>
      <c r="H9" s="52">
        <v>1217</v>
      </c>
      <c r="I9" s="70">
        <v>0</v>
      </c>
      <c r="J9" s="51">
        <v>2</v>
      </c>
    </row>
    <row r="10" spans="1:10" ht="18.75" customHeight="1">
      <c r="A10" s="5">
        <v>3</v>
      </c>
      <c r="B10" s="126" t="s">
        <v>277</v>
      </c>
      <c r="C10" s="251">
        <v>1053</v>
      </c>
      <c r="D10" s="190" t="s">
        <v>198</v>
      </c>
      <c r="E10" s="252">
        <v>119</v>
      </c>
      <c r="F10" s="169" t="s">
        <v>198</v>
      </c>
      <c r="G10" s="173" t="s">
        <v>198</v>
      </c>
      <c r="H10" s="251">
        <v>931</v>
      </c>
      <c r="I10" s="291">
        <v>1</v>
      </c>
      <c r="J10" s="280">
        <v>2</v>
      </c>
    </row>
    <row r="11" spans="1:10">
      <c r="A11" s="5"/>
      <c r="B11" s="126" t="s">
        <v>278</v>
      </c>
      <c r="C11" s="251">
        <v>556</v>
      </c>
      <c r="D11" s="190" t="s">
        <v>198</v>
      </c>
      <c r="E11" s="252">
        <v>80</v>
      </c>
      <c r="F11" s="169" t="s">
        <v>198</v>
      </c>
      <c r="G11" s="173" t="s">
        <v>198</v>
      </c>
      <c r="H11" s="251">
        <v>473</v>
      </c>
      <c r="I11" s="291">
        <v>0</v>
      </c>
      <c r="J11" s="280">
        <v>3</v>
      </c>
    </row>
    <row r="12" spans="1:10" s="1" customFormat="1">
      <c r="A12" s="4"/>
      <c r="B12" s="101" t="s">
        <v>276</v>
      </c>
      <c r="C12" s="52">
        <v>1609</v>
      </c>
      <c r="D12" s="192" t="s">
        <v>198</v>
      </c>
      <c r="E12" s="50">
        <v>199</v>
      </c>
      <c r="F12" s="58" t="s">
        <v>198</v>
      </c>
      <c r="G12" s="94" t="s">
        <v>198</v>
      </c>
      <c r="H12" s="52">
        <v>1404</v>
      </c>
      <c r="I12" s="70">
        <v>1</v>
      </c>
      <c r="J12" s="51">
        <v>5</v>
      </c>
    </row>
    <row r="13" spans="1:10" ht="18.75" customHeight="1">
      <c r="A13" s="5" t="s">
        <v>250</v>
      </c>
      <c r="B13" s="126" t="s">
        <v>277</v>
      </c>
      <c r="C13" s="251">
        <v>1117</v>
      </c>
      <c r="D13" s="190" t="s">
        <v>198</v>
      </c>
      <c r="E13" s="252">
        <v>83</v>
      </c>
      <c r="F13" s="169" t="s">
        <v>198</v>
      </c>
      <c r="G13" s="173" t="s">
        <v>198</v>
      </c>
      <c r="H13" s="251">
        <v>1030</v>
      </c>
      <c r="I13" s="291">
        <v>0</v>
      </c>
      <c r="J13" s="280">
        <v>4</v>
      </c>
    </row>
    <row r="14" spans="1:10">
      <c r="A14" s="107"/>
      <c r="B14" s="126" t="s">
        <v>278</v>
      </c>
      <c r="C14" s="251">
        <v>583</v>
      </c>
      <c r="D14" s="190" t="s">
        <v>198</v>
      </c>
      <c r="E14" s="252">
        <v>44</v>
      </c>
      <c r="F14" s="169" t="s">
        <v>198</v>
      </c>
      <c r="G14" s="173" t="s">
        <v>198</v>
      </c>
      <c r="H14" s="251">
        <v>537</v>
      </c>
      <c r="I14" s="291">
        <v>0</v>
      </c>
      <c r="J14" s="280">
        <v>2</v>
      </c>
    </row>
    <row r="15" spans="1:10" s="1" customFormat="1">
      <c r="A15" s="109"/>
      <c r="B15" s="101" t="s">
        <v>276</v>
      </c>
      <c r="C15" s="52">
        <v>1700</v>
      </c>
      <c r="D15" s="192" t="s">
        <v>198</v>
      </c>
      <c r="E15" s="50">
        <v>127</v>
      </c>
      <c r="F15" s="58" t="s">
        <v>198</v>
      </c>
      <c r="G15" s="94" t="s">
        <v>198</v>
      </c>
      <c r="H15" s="52">
        <v>1567</v>
      </c>
      <c r="I15" s="70">
        <v>0</v>
      </c>
      <c r="J15" s="51">
        <v>6</v>
      </c>
    </row>
    <row r="16" spans="1:10" ht="18.75" customHeight="1">
      <c r="A16" s="107">
        <v>5</v>
      </c>
      <c r="B16" s="126" t="s">
        <v>277</v>
      </c>
      <c r="C16" s="251">
        <v>1000</v>
      </c>
      <c r="D16" s="190" t="s">
        <v>198</v>
      </c>
      <c r="E16" s="252">
        <v>74</v>
      </c>
      <c r="F16" s="252">
        <v>6</v>
      </c>
      <c r="G16" s="291">
        <v>0</v>
      </c>
      <c r="H16" s="251">
        <v>917</v>
      </c>
      <c r="I16" s="291">
        <v>0</v>
      </c>
      <c r="J16" s="280">
        <v>3</v>
      </c>
    </row>
    <row r="17" spans="1:12">
      <c r="A17" s="107"/>
      <c r="B17" s="126" t="s">
        <v>278</v>
      </c>
      <c r="C17" s="251">
        <v>636</v>
      </c>
      <c r="D17" s="190" t="s">
        <v>198</v>
      </c>
      <c r="E17" s="252">
        <v>52</v>
      </c>
      <c r="F17" s="252">
        <v>2</v>
      </c>
      <c r="G17" s="291">
        <v>0</v>
      </c>
      <c r="H17" s="251">
        <v>582</v>
      </c>
      <c r="I17" s="291">
        <v>0</v>
      </c>
      <c r="J17" s="280">
        <v>0</v>
      </c>
    </row>
    <row r="18" spans="1:12" s="1" customFormat="1">
      <c r="A18" s="109"/>
      <c r="B18" s="101" t="s">
        <v>276</v>
      </c>
      <c r="C18" s="52">
        <v>1636</v>
      </c>
      <c r="D18" s="192" t="s">
        <v>198</v>
      </c>
      <c r="E18" s="50">
        <v>126</v>
      </c>
      <c r="F18" s="50">
        <v>8</v>
      </c>
      <c r="G18" s="70">
        <v>0</v>
      </c>
      <c r="H18" s="52">
        <v>1499</v>
      </c>
      <c r="I18" s="70">
        <v>0</v>
      </c>
      <c r="J18" s="51">
        <v>3</v>
      </c>
    </row>
    <row r="19" spans="1:12" ht="18.75" customHeight="1">
      <c r="A19" s="107">
        <v>6</v>
      </c>
      <c r="B19" s="126" t="s">
        <v>277</v>
      </c>
      <c r="C19" s="251">
        <v>1089</v>
      </c>
      <c r="D19" s="190" t="s">
        <v>198</v>
      </c>
      <c r="E19" s="252">
        <v>25</v>
      </c>
      <c r="F19" s="252">
        <v>47</v>
      </c>
      <c r="G19" s="291">
        <v>1</v>
      </c>
      <c r="H19" s="251">
        <v>1013</v>
      </c>
      <c r="I19" s="291">
        <v>0</v>
      </c>
      <c r="J19" s="280">
        <v>3</v>
      </c>
    </row>
    <row r="20" spans="1:12">
      <c r="A20" s="107"/>
      <c r="B20" s="126" t="s">
        <v>278</v>
      </c>
      <c r="C20" s="251">
        <v>652</v>
      </c>
      <c r="D20" s="190" t="s">
        <v>198</v>
      </c>
      <c r="E20" s="252">
        <v>26</v>
      </c>
      <c r="F20" s="252">
        <v>15</v>
      </c>
      <c r="G20" s="291">
        <v>0</v>
      </c>
      <c r="H20" s="251">
        <v>609</v>
      </c>
      <c r="I20" s="291">
        <v>0</v>
      </c>
      <c r="J20" s="280">
        <v>2</v>
      </c>
    </row>
    <row r="21" spans="1:12" s="1" customFormat="1">
      <c r="A21" s="109"/>
      <c r="B21" s="101" t="s">
        <v>276</v>
      </c>
      <c r="C21" s="52">
        <v>1741</v>
      </c>
      <c r="D21" s="192" t="s">
        <v>198</v>
      </c>
      <c r="E21" s="50">
        <v>51</v>
      </c>
      <c r="F21" s="50">
        <v>62</v>
      </c>
      <c r="G21" s="70">
        <v>1</v>
      </c>
      <c r="H21" s="52">
        <v>1622</v>
      </c>
      <c r="I21" s="70">
        <v>0</v>
      </c>
      <c r="J21" s="51">
        <v>5</v>
      </c>
    </row>
    <row r="22" spans="1:12" ht="18.75" customHeight="1">
      <c r="A22" s="107">
        <v>7</v>
      </c>
      <c r="B22" s="126" t="s">
        <v>277</v>
      </c>
      <c r="C22" s="251">
        <v>1052</v>
      </c>
      <c r="D22" s="190" t="s">
        <v>198</v>
      </c>
      <c r="E22" s="252">
        <v>0</v>
      </c>
      <c r="F22" s="252">
        <v>25</v>
      </c>
      <c r="G22" s="291">
        <v>0</v>
      </c>
      <c r="H22" s="251">
        <v>1025</v>
      </c>
      <c r="I22" s="291">
        <v>0</v>
      </c>
      <c r="J22" s="280">
        <v>2</v>
      </c>
    </row>
    <row r="23" spans="1:12">
      <c r="A23" s="107"/>
      <c r="B23" s="126" t="s">
        <v>278</v>
      </c>
      <c r="C23" s="251">
        <v>675</v>
      </c>
      <c r="D23" s="190" t="s">
        <v>198</v>
      </c>
      <c r="E23" s="252">
        <v>1</v>
      </c>
      <c r="F23" s="252">
        <v>13</v>
      </c>
      <c r="G23" s="291">
        <v>0</v>
      </c>
      <c r="H23" s="251">
        <v>660</v>
      </c>
      <c r="I23" s="291">
        <v>0</v>
      </c>
      <c r="J23" s="280">
        <v>1</v>
      </c>
    </row>
    <row r="24" spans="1:12" s="1" customFormat="1">
      <c r="A24" s="109"/>
      <c r="B24" s="101" t="s">
        <v>276</v>
      </c>
      <c r="C24" s="52">
        <v>1727</v>
      </c>
      <c r="D24" s="192" t="s">
        <v>198</v>
      </c>
      <c r="E24" s="50">
        <v>1</v>
      </c>
      <c r="F24" s="50">
        <v>38</v>
      </c>
      <c r="G24" s="70">
        <v>0</v>
      </c>
      <c r="H24" s="52">
        <v>1685</v>
      </c>
      <c r="I24" s="70">
        <v>0</v>
      </c>
      <c r="J24" s="51">
        <v>3</v>
      </c>
    </row>
    <row r="25" spans="1:12" ht="18.75" customHeight="1">
      <c r="A25" s="107">
        <v>8</v>
      </c>
      <c r="B25" s="126" t="s">
        <v>277</v>
      </c>
      <c r="C25" s="251">
        <v>1068</v>
      </c>
      <c r="D25" s="190" t="s">
        <v>198</v>
      </c>
      <c r="E25" s="169" t="s">
        <v>198</v>
      </c>
      <c r="F25" s="252">
        <v>21</v>
      </c>
      <c r="G25" s="291">
        <v>0</v>
      </c>
      <c r="H25" s="251">
        <v>1045</v>
      </c>
      <c r="I25" s="291">
        <v>1</v>
      </c>
      <c r="J25" s="280">
        <v>1</v>
      </c>
    </row>
    <row r="26" spans="1:12">
      <c r="A26" s="107"/>
      <c r="B26" s="126" t="s">
        <v>278</v>
      </c>
      <c r="C26" s="251">
        <v>682</v>
      </c>
      <c r="D26" s="190" t="s">
        <v>198</v>
      </c>
      <c r="E26" s="169" t="s">
        <v>198</v>
      </c>
      <c r="F26" s="252">
        <v>4</v>
      </c>
      <c r="G26" s="291">
        <v>0</v>
      </c>
      <c r="H26" s="251">
        <v>678</v>
      </c>
      <c r="I26" s="291">
        <v>0</v>
      </c>
      <c r="J26" s="280">
        <v>0</v>
      </c>
    </row>
    <row r="27" spans="1:12" s="1" customFormat="1">
      <c r="A27" s="109"/>
      <c r="B27" s="101" t="s">
        <v>276</v>
      </c>
      <c r="C27" s="52">
        <v>1750</v>
      </c>
      <c r="D27" s="192" t="s">
        <v>198</v>
      </c>
      <c r="E27" s="58" t="s">
        <v>198</v>
      </c>
      <c r="F27" s="50">
        <v>25</v>
      </c>
      <c r="G27" s="70">
        <v>0</v>
      </c>
      <c r="H27" s="52">
        <v>1723</v>
      </c>
      <c r="I27" s="70">
        <v>1</v>
      </c>
      <c r="J27" s="51">
        <v>1</v>
      </c>
    </row>
    <row r="28" spans="1:12" ht="18.75" customHeight="1">
      <c r="A28" s="107">
        <v>9</v>
      </c>
      <c r="B28" s="126" t="s">
        <v>277</v>
      </c>
      <c r="C28" s="251">
        <v>937</v>
      </c>
      <c r="D28" s="190" t="s">
        <v>198</v>
      </c>
      <c r="E28" s="169" t="s">
        <v>198</v>
      </c>
      <c r="F28" s="252">
        <v>5</v>
      </c>
      <c r="G28" s="291">
        <v>0</v>
      </c>
      <c r="H28" s="251">
        <v>929</v>
      </c>
      <c r="I28" s="291">
        <v>0</v>
      </c>
      <c r="J28" s="280">
        <v>3</v>
      </c>
    </row>
    <row r="29" spans="1:12">
      <c r="A29" s="107"/>
      <c r="B29" s="126" t="s">
        <v>278</v>
      </c>
      <c r="C29" s="251">
        <v>656</v>
      </c>
      <c r="D29" s="190" t="s">
        <v>198</v>
      </c>
      <c r="E29" s="169" t="s">
        <v>198</v>
      </c>
      <c r="F29" s="252">
        <v>3</v>
      </c>
      <c r="G29" s="291">
        <v>0</v>
      </c>
      <c r="H29" s="251">
        <v>653</v>
      </c>
      <c r="I29" s="291">
        <v>0</v>
      </c>
      <c r="J29" s="280">
        <v>0</v>
      </c>
    </row>
    <row r="30" spans="1:12" s="1" customFormat="1">
      <c r="A30" s="109"/>
      <c r="B30" s="101" t="s">
        <v>276</v>
      </c>
      <c r="C30" s="52">
        <v>1593</v>
      </c>
      <c r="D30" s="192" t="s">
        <v>198</v>
      </c>
      <c r="E30" s="58" t="s">
        <v>198</v>
      </c>
      <c r="F30" s="50">
        <v>8</v>
      </c>
      <c r="G30" s="70">
        <v>0</v>
      </c>
      <c r="H30" s="52">
        <v>1582</v>
      </c>
      <c r="I30" s="70">
        <v>0</v>
      </c>
      <c r="J30" s="51">
        <v>3</v>
      </c>
      <c r="K30" s="111"/>
      <c r="L30" s="125"/>
    </row>
    <row r="31" spans="1:12" ht="18.75" customHeight="1">
      <c r="A31" s="5">
        <v>10</v>
      </c>
      <c r="B31" s="126" t="s">
        <v>277</v>
      </c>
      <c r="C31" s="251">
        <v>201</v>
      </c>
      <c r="D31" s="190" t="s">
        <v>198</v>
      </c>
      <c r="E31" s="169" t="s">
        <v>198</v>
      </c>
      <c r="F31" s="252">
        <v>0</v>
      </c>
      <c r="G31" s="291">
        <v>0</v>
      </c>
      <c r="H31" s="251">
        <v>201</v>
      </c>
      <c r="I31" s="291">
        <v>0</v>
      </c>
      <c r="J31" s="280">
        <v>0</v>
      </c>
      <c r="K31" s="112"/>
      <c r="L31" s="124"/>
    </row>
    <row r="32" spans="1:12">
      <c r="A32" s="5"/>
      <c r="B32" s="126" t="s">
        <v>278</v>
      </c>
      <c r="C32" s="251">
        <v>157</v>
      </c>
      <c r="D32" s="190" t="s">
        <v>198</v>
      </c>
      <c r="E32" s="169" t="s">
        <v>198</v>
      </c>
      <c r="F32" s="252">
        <v>0</v>
      </c>
      <c r="G32" s="291">
        <v>0</v>
      </c>
      <c r="H32" s="251">
        <v>157</v>
      </c>
      <c r="I32" s="291">
        <v>0</v>
      </c>
      <c r="J32" s="280">
        <v>0</v>
      </c>
      <c r="K32" s="112"/>
      <c r="L32" s="124"/>
    </row>
    <row r="33" spans="1:12" s="1" customFormat="1">
      <c r="A33" s="4"/>
      <c r="B33" s="101" t="s">
        <v>276</v>
      </c>
      <c r="C33" s="52">
        <v>358</v>
      </c>
      <c r="D33" s="192" t="s">
        <v>198</v>
      </c>
      <c r="E33" s="58" t="s">
        <v>198</v>
      </c>
      <c r="F33" s="50">
        <v>0</v>
      </c>
      <c r="G33" s="70">
        <v>0</v>
      </c>
      <c r="H33" s="52">
        <v>358</v>
      </c>
      <c r="I33" s="70">
        <v>0</v>
      </c>
      <c r="J33" s="51">
        <v>0</v>
      </c>
      <c r="K33" s="111"/>
      <c r="L33" s="125"/>
    </row>
    <row r="34" spans="1:12" s="1" customFormat="1" ht="18.75" customHeight="1">
      <c r="A34" s="5">
        <v>11</v>
      </c>
      <c r="B34" s="126" t="s">
        <v>277</v>
      </c>
      <c r="C34" s="251">
        <v>3</v>
      </c>
      <c r="D34" s="190" t="s">
        <v>198</v>
      </c>
      <c r="E34" s="169" t="s">
        <v>198</v>
      </c>
      <c r="F34" s="244">
        <v>0</v>
      </c>
      <c r="G34" s="291">
        <v>0</v>
      </c>
      <c r="H34" s="251">
        <v>3</v>
      </c>
      <c r="I34" s="291">
        <v>0</v>
      </c>
      <c r="J34" s="280">
        <v>0</v>
      </c>
      <c r="K34" s="111"/>
      <c r="L34" s="125"/>
    </row>
    <row r="35" spans="1:12" s="1" customFormat="1">
      <c r="A35" s="4"/>
      <c r="B35" s="126" t="s">
        <v>278</v>
      </c>
      <c r="C35" s="251">
        <v>1</v>
      </c>
      <c r="D35" s="190" t="s">
        <v>198</v>
      </c>
      <c r="E35" s="169" t="s">
        <v>198</v>
      </c>
      <c r="F35" s="244">
        <v>0</v>
      </c>
      <c r="G35" s="291">
        <v>0</v>
      </c>
      <c r="H35" s="251">
        <v>1</v>
      </c>
      <c r="I35" s="291">
        <v>0</v>
      </c>
      <c r="J35" s="280">
        <v>0</v>
      </c>
      <c r="K35" s="111"/>
      <c r="L35" s="125"/>
    </row>
    <row r="36" spans="1:12" s="1" customFormat="1">
      <c r="A36" s="4"/>
      <c r="B36" s="101" t="s">
        <v>276</v>
      </c>
      <c r="C36" s="52">
        <v>4</v>
      </c>
      <c r="D36" s="192" t="s">
        <v>198</v>
      </c>
      <c r="E36" s="58" t="s">
        <v>198</v>
      </c>
      <c r="F36" s="50">
        <v>0</v>
      </c>
      <c r="G36" s="70">
        <v>0</v>
      </c>
      <c r="H36" s="52">
        <v>4</v>
      </c>
      <c r="I36" s="70">
        <v>0</v>
      </c>
      <c r="J36" s="51">
        <v>0</v>
      </c>
      <c r="K36" s="111"/>
      <c r="L36" s="125"/>
    </row>
    <row r="37" spans="1:12" s="1" customFormat="1" ht="18.75" customHeight="1">
      <c r="A37" s="213" t="s">
        <v>331</v>
      </c>
      <c r="B37" s="126" t="s">
        <v>277</v>
      </c>
      <c r="C37" s="251">
        <v>2447</v>
      </c>
      <c r="D37" s="81">
        <v>175</v>
      </c>
      <c r="E37" s="252">
        <v>8</v>
      </c>
      <c r="F37" s="252">
        <v>1</v>
      </c>
      <c r="G37" s="291">
        <v>0</v>
      </c>
      <c r="H37" s="251">
        <v>2255</v>
      </c>
      <c r="I37" s="291">
        <v>1</v>
      </c>
      <c r="J37" s="280">
        <v>7</v>
      </c>
      <c r="L37" s="125"/>
    </row>
    <row r="38" spans="1:12" s="1" customFormat="1">
      <c r="A38" s="370" t="s">
        <v>449</v>
      </c>
      <c r="B38" s="126" t="s">
        <v>278</v>
      </c>
      <c r="C38" s="251">
        <v>1484</v>
      </c>
      <c r="D38" s="81">
        <v>84</v>
      </c>
      <c r="E38" s="252">
        <v>1</v>
      </c>
      <c r="F38" s="252">
        <v>0</v>
      </c>
      <c r="G38" s="291">
        <v>0</v>
      </c>
      <c r="H38" s="251">
        <v>1394</v>
      </c>
      <c r="I38" s="291">
        <v>0</v>
      </c>
      <c r="J38" s="280">
        <v>5</v>
      </c>
      <c r="L38" s="125"/>
    </row>
    <row r="39" spans="1:12" s="1" customFormat="1">
      <c r="A39" s="213" t="s">
        <v>332</v>
      </c>
      <c r="B39" s="101" t="s">
        <v>276</v>
      </c>
      <c r="C39" s="52">
        <v>3931</v>
      </c>
      <c r="D39" s="73">
        <v>259</v>
      </c>
      <c r="E39" s="50">
        <v>9</v>
      </c>
      <c r="F39" s="50">
        <v>1</v>
      </c>
      <c r="G39" s="70">
        <v>0</v>
      </c>
      <c r="H39" s="52">
        <v>3649</v>
      </c>
      <c r="I39" s="70">
        <v>1</v>
      </c>
      <c r="J39" s="51">
        <v>12</v>
      </c>
      <c r="L39" s="125"/>
    </row>
    <row r="40" spans="1:12" ht="24" customHeight="1">
      <c r="A40" s="4" t="s">
        <v>283</v>
      </c>
      <c r="B40" s="101" t="s">
        <v>277</v>
      </c>
      <c r="C40" s="52">
        <v>11734</v>
      </c>
      <c r="D40" s="73">
        <v>877</v>
      </c>
      <c r="E40" s="50">
        <v>469</v>
      </c>
      <c r="F40" s="50">
        <v>105</v>
      </c>
      <c r="G40" s="49">
        <v>1</v>
      </c>
      <c r="H40" s="52">
        <v>10252</v>
      </c>
      <c r="I40" s="70">
        <v>3</v>
      </c>
      <c r="J40" s="51">
        <v>27</v>
      </c>
      <c r="L40" s="124"/>
    </row>
    <row r="41" spans="1:12">
      <c r="A41" s="4"/>
      <c r="B41" s="101" t="s">
        <v>278</v>
      </c>
      <c r="C41" s="52">
        <v>6973</v>
      </c>
      <c r="D41" s="73">
        <v>443</v>
      </c>
      <c r="E41" s="50">
        <v>274</v>
      </c>
      <c r="F41" s="50">
        <v>37</v>
      </c>
      <c r="G41" s="49">
        <v>0</v>
      </c>
      <c r="H41" s="52">
        <v>6204</v>
      </c>
      <c r="I41" s="70">
        <v>0</v>
      </c>
      <c r="J41" s="51">
        <v>15</v>
      </c>
      <c r="L41" s="124"/>
    </row>
    <row r="42" spans="1:12">
      <c r="A42" s="4"/>
      <c r="B42" s="101" t="s">
        <v>276</v>
      </c>
      <c r="C42" s="52">
        <v>18707</v>
      </c>
      <c r="D42" s="73">
        <v>1320</v>
      </c>
      <c r="E42" s="50">
        <v>743</v>
      </c>
      <c r="F42" s="50">
        <v>142</v>
      </c>
      <c r="G42" s="49">
        <v>1</v>
      </c>
      <c r="H42" s="52">
        <v>16456</v>
      </c>
      <c r="I42" s="70">
        <v>3</v>
      </c>
      <c r="J42" s="51">
        <v>42</v>
      </c>
      <c r="L42" s="124"/>
    </row>
    <row r="43" spans="1:12" ht="24" customHeight="1">
      <c r="A43" s="157" t="s">
        <v>281</v>
      </c>
      <c r="B43" s="39"/>
      <c r="C43" s="52"/>
      <c r="D43" s="50"/>
      <c r="E43" s="50"/>
      <c r="F43" s="50"/>
      <c r="G43" s="70"/>
      <c r="H43" s="52"/>
      <c r="I43" s="52"/>
      <c r="J43" s="51"/>
      <c r="K43" s="112"/>
      <c r="L43" s="124"/>
    </row>
    <row r="44" spans="1:12" ht="12" customHeight="1">
      <c r="A44" s="47" t="s">
        <v>135</v>
      </c>
      <c r="K44" s="112"/>
      <c r="L44" s="124"/>
    </row>
    <row r="45" spans="1:12" s="9" customFormat="1" ht="12" customHeight="1">
      <c r="A45" s="11" t="s">
        <v>273</v>
      </c>
      <c r="B45" s="110"/>
      <c r="C45" s="32"/>
      <c r="D45" s="33"/>
      <c r="E45" s="33"/>
      <c r="F45" s="33"/>
      <c r="G45" s="33"/>
      <c r="H45" s="33"/>
      <c r="I45" s="33"/>
      <c r="J45" s="33"/>
      <c r="K45" s="112"/>
      <c r="L45" s="124"/>
    </row>
    <row r="49" spans="2:2" ht="12" customHeight="1">
      <c r="B49"/>
    </row>
    <row r="50" spans="2:2" ht="12" customHeight="1">
      <c r="B50"/>
    </row>
    <row r="51" spans="2:2" ht="12" customHeight="1">
      <c r="B51"/>
    </row>
    <row r="52" spans="2:2" ht="12" customHeight="1">
      <c r="B52"/>
    </row>
    <row r="53" spans="2:2" ht="12" customHeight="1">
      <c r="B53"/>
    </row>
    <row r="54" spans="2:2" ht="12" customHeight="1">
      <c r="B54"/>
    </row>
    <row r="55" spans="2:2" ht="12" customHeight="1">
      <c r="B55"/>
    </row>
    <row r="56" spans="2:2" ht="12" customHeight="1">
      <c r="B56"/>
    </row>
    <row r="57" spans="2:2" ht="12" customHeight="1">
      <c r="B57"/>
    </row>
    <row r="58" spans="2:2" ht="12" customHeight="1">
      <c r="B58"/>
    </row>
    <row r="59" spans="2:2" ht="12" customHeight="1">
      <c r="B59"/>
    </row>
    <row r="60" spans="2:2" ht="12" customHeight="1">
      <c r="B60"/>
    </row>
    <row r="61" spans="2:2" ht="12" customHeight="1">
      <c r="B61"/>
    </row>
    <row r="62" spans="2:2" ht="12" customHeight="1">
      <c r="B62"/>
    </row>
    <row r="63" spans="2:2" ht="12" customHeight="1">
      <c r="B63"/>
    </row>
    <row r="64" spans="2:2" ht="12" customHeight="1">
      <c r="B64"/>
    </row>
    <row r="65" spans="2:2" ht="12" customHeight="1">
      <c r="B65"/>
    </row>
    <row r="66" spans="2:2" ht="12" customHeight="1">
      <c r="B66"/>
    </row>
    <row r="67" spans="2:2" ht="12" customHeight="1">
      <c r="B67"/>
    </row>
    <row r="68" spans="2:2" ht="12" customHeight="1">
      <c r="B68"/>
    </row>
    <row r="69" spans="2:2" ht="12" customHeight="1">
      <c r="B69"/>
    </row>
    <row r="70" spans="2:2" ht="12" customHeight="1">
      <c r="B70"/>
    </row>
    <row r="71" spans="2:2" ht="12" customHeight="1">
      <c r="B71"/>
    </row>
    <row r="72" spans="2:2" ht="12" customHeight="1">
      <c r="B72"/>
    </row>
    <row r="73" spans="2:2" ht="12" customHeight="1">
      <c r="B73"/>
    </row>
    <row r="74" spans="2:2" ht="12" customHeight="1">
      <c r="B74"/>
    </row>
    <row r="75" spans="2:2" ht="12" customHeight="1">
      <c r="B75"/>
    </row>
    <row r="76" spans="2:2" ht="12" customHeight="1">
      <c r="B76"/>
    </row>
    <row r="77" spans="2:2" ht="12" customHeight="1">
      <c r="B77"/>
    </row>
    <row r="78" spans="2:2" ht="12" customHeight="1">
      <c r="B78"/>
    </row>
    <row r="79" spans="2:2" ht="12" customHeight="1">
      <c r="B79"/>
    </row>
    <row r="80" spans="2:2" ht="12" customHeight="1">
      <c r="B80"/>
    </row>
    <row r="81" spans="2:2" ht="12" customHeight="1">
      <c r="B81"/>
    </row>
    <row r="82" spans="2:2" ht="12" customHeight="1">
      <c r="B82"/>
    </row>
    <row r="83" spans="2:2" ht="12" customHeight="1">
      <c r="B83"/>
    </row>
    <row r="84" spans="2:2" ht="12" customHeight="1">
      <c r="B84"/>
    </row>
    <row r="85" spans="2:2" ht="12" customHeight="1">
      <c r="B85"/>
    </row>
    <row r="86" spans="2:2" ht="12" customHeight="1">
      <c r="B86"/>
    </row>
    <row r="87" spans="2:2" ht="12" customHeight="1">
      <c r="B87"/>
    </row>
    <row r="88" spans="2:2" ht="12" customHeight="1">
      <c r="B88"/>
    </row>
    <row r="89" spans="2:2" ht="12" customHeight="1">
      <c r="B89"/>
    </row>
    <row r="90" spans="2:2" ht="12" customHeight="1">
      <c r="B90"/>
    </row>
    <row r="91" spans="2:2" ht="12" customHeight="1">
      <c r="B91"/>
    </row>
    <row r="92" spans="2:2" ht="12" customHeight="1">
      <c r="B92"/>
    </row>
    <row r="93" spans="2:2" ht="12" customHeight="1">
      <c r="B93"/>
    </row>
    <row r="94" spans="2:2" ht="12" customHeight="1">
      <c r="B94"/>
    </row>
    <row r="95" spans="2:2" ht="12" customHeight="1">
      <c r="B95"/>
    </row>
    <row r="96" spans="2:2" ht="12" customHeight="1">
      <c r="B96"/>
    </row>
    <row r="97" spans="2:2" ht="12" customHeight="1">
      <c r="B97"/>
    </row>
    <row r="98" spans="2:2" ht="12" customHeight="1">
      <c r="B98"/>
    </row>
    <row r="99" spans="2:2" ht="12" customHeight="1">
      <c r="B99"/>
    </row>
    <row r="100" spans="2:2" ht="12" customHeight="1">
      <c r="B100"/>
    </row>
    <row r="101" spans="2:2" ht="12" customHeight="1">
      <c r="B101"/>
    </row>
    <row r="102" spans="2:2" ht="12" customHeight="1">
      <c r="B102"/>
    </row>
    <row r="103" spans="2:2" ht="12" customHeight="1">
      <c r="B103"/>
    </row>
    <row r="104" spans="2:2" ht="12" customHeight="1">
      <c r="B104"/>
    </row>
    <row r="105" spans="2:2" ht="12" customHeight="1">
      <c r="B105"/>
    </row>
    <row r="106" spans="2:2" ht="12" customHeight="1">
      <c r="B106"/>
    </row>
    <row r="107" spans="2:2" ht="12" customHeight="1">
      <c r="B107"/>
    </row>
    <row r="108" spans="2:2" ht="12" customHeight="1">
      <c r="B108"/>
    </row>
    <row r="109" spans="2:2" ht="12" customHeight="1">
      <c r="B109"/>
    </row>
    <row r="110" spans="2:2" ht="12" customHeight="1">
      <c r="B110"/>
    </row>
    <row r="111" spans="2:2" ht="12" customHeight="1">
      <c r="B111"/>
    </row>
    <row r="112" spans="2:2" ht="12" customHeight="1">
      <c r="B112"/>
    </row>
    <row r="113" spans="2:2" ht="12" customHeight="1">
      <c r="B113"/>
    </row>
    <row r="114" spans="2:2" ht="12" customHeight="1">
      <c r="B114"/>
    </row>
    <row r="115" spans="2:2" ht="12" customHeight="1">
      <c r="B115"/>
    </row>
    <row r="116" spans="2:2" ht="12" customHeight="1">
      <c r="B116"/>
    </row>
    <row r="117" spans="2:2" ht="12" customHeight="1">
      <c r="B117"/>
    </row>
    <row r="118" spans="2:2" ht="12" customHeight="1">
      <c r="B118"/>
    </row>
    <row r="119" spans="2:2" ht="12" customHeight="1">
      <c r="B119"/>
    </row>
    <row r="120" spans="2:2" ht="12" customHeight="1">
      <c r="B120"/>
    </row>
    <row r="121" spans="2:2" ht="12" customHeight="1">
      <c r="B121"/>
    </row>
    <row r="122" spans="2:2" ht="12" customHeight="1">
      <c r="B122"/>
    </row>
    <row r="123" spans="2:2" ht="12" customHeight="1">
      <c r="B123"/>
    </row>
    <row r="124" spans="2:2" ht="12" customHeight="1">
      <c r="B124"/>
    </row>
    <row r="125" spans="2:2" ht="12" customHeight="1">
      <c r="B125"/>
    </row>
    <row r="126" spans="2:2" ht="12" customHeight="1">
      <c r="B126"/>
    </row>
    <row r="127" spans="2:2" ht="12" customHeight="1">
      <c r="B127"/>
    </row>
    <row r="128" spans="2:2" ht="12" customHeight="1">
      <c r="B128"/>
    </row>
    <row r="129" spans="2:2" ht="12" customHeight="1">
      <c r="B129"/>
    </row>
    <row r="130" spans="2:2" ht="12" customHeight="1">
      <c r="B130"/>
    </row>
    <row r="131" spans="2:2" ht="12" customHeight="1">
      <c r="B131"/>
    </row>
    <row r="132" spans="2:2" ht="12" customHeight="1">
      <c r="B132"/>
    </row>
    <row r="133" spans="2:2" ht="12" customHeight="1">
      <c r="B133"/>
    </row>
    <row r="134" spans="2:2" ht="12" customHeight="1">
      <c r="B134"/>
    </row>
    <row r="135" spans="2:2" ht="12" customHeight="1">
      <c r="B135"/>
    </row>
    <row r="136" spans="2:2" ht="12" customHeight="1">
      <c r="B136"/>
    </row>
    <row r="137" spans="2:2" ht="12" customHeight="1">
      <c r="B137"/>
    </row>
    <row r="138" spans="2:2" ht="12" customHeight="1">
      <c r="B138"/>
    </row>
    <row r="139" spans="2:2" ht="12" customHeight="1">
      <c r="B139"/>
    </row>
    <row r="140" spans="2:2" ht="12" customHeight="1">
      <c r="B140"/>
    </row>
    <row r="141" spans="2:2" ht="12" customHeight="1">
      <c r="B141"/>
    </row>
    <row r="142" spans="2:2" ht="12" customHeight="1">
      <c r="B142"/>
    </row>
    <row r="143" spans="2:2" ht="12" customHeight="1">
      <c r="B143"/>
    </row>
    <row r="144" spans="2:2" ht="12" customHeight="1">
      <c r="B144"/>
    </row>
    <row r="145" spans="2:2" ht="12" customHeight="1">
      <c r="B145"/>
    </row>
    <row r="146" spans="2:2" ht="12" customHeight="1">
      <c r="B146"/>
    </row>
    <row r="147" spans="2:2" ht="12" customHeight="1">
      <c r="B147"/>
    </row>
    <row r="148" spans="2:2" ht="12" customHeight="1">
      <c r="B148"/>
    </row>
    <row r="149" spans="2:2" ht="12" customHeight="1">
      <c r="B149"/>
    </row>
    <row r="150" spans="2:2" ht="12" customHeight="1">
      <c r="B150"/>
    </row>
    <row r="151" spans="2:2" ht="12" customHeight="1">
      <c r="B151"/>
    </row>
    <row r="152" spans="2:2" ht="12" customHeight="1">
      <c r="B152"/>
    </row>
    <row r="153" spans="2:2" ht="12" customHeight="1">
      <c r="B153"/>
    </row>
    <row r="154" spans="2:2" ht="12" customHeight="1">
      <c r="B154"/>
    </row>
    <row r="155" spans="2:2" ht="12" customHeight="1">
      <c r="B155"/>
    </row>
    <row r="156" spans="2:2" ht="12" customHeight="1">
      <c r="B156"/>
    </row>
    <row r="157" spans="2:2" ht="12" customHeight="1">
      <c r="B157"/>
    </row>
    <row r="158" spans="2:2" ht="12" customHeight="1">
      <c r="B158"/>
    </row>
    <row r="159" spans="2:2" ht="12" customHeight="1">
      <c r="B159"/>
    </row>
    <row r="160" spans="2:2" ht="12" customHeight="1">
      <c r="B160"/>
    </row>
    <row r="161" spans="2:2" ht="12" customHeight="1">
      <c r="B161"/>
    </row>
    <row r="162" spans="2:2" ht="12" customHeight="1">
      <c r="B162"/>
    </row>
    <row r="163" spans="2:2" ht="12" customHeight="1">
      <c r="B163"/>
    </row>
    <row r="164" spans="2:2" ht="12" customHeight="1">
      <c r="B164"/>
    </row>
    <row r="165" spans="2:2" ht="12" customHeight="1">
      <c r="B165"/>
    </row>
    <row r="166" spans="2:2" ht="12" customHeight="1">
      <c r="B166"/>
    </row>
    <row r="167" spans="2:2" ht="12" customHeight="1">
      <c r="B167"/>
    </row>
    <row r="168" spans="2:2" ht="12" customHeight="1">
      <c r="B168"/>
    </row>
    <row r="169" spans="2:2" ht="12" customHeight="1">
      <c r="B169"/>
    </row>
    <row r="170" spans="2:2" ht="12" customHeight="1">
      <c r="B170"/>
    </row>
    <row r="171" spans="2:2" ht="12" customHeight="1">
      <c r="B171"/>
    </row>
    <row r="172" spans="2:2" ht="12" customHeight="1">
      <c r="B172"/>
    </row>
    <row r="173" spans="2:2" ht="12" customHeight="1">
      <c r="B173"/>
    </row>
    <row r="174" spans="2:2" ht="12" customHeight="1">
      <c r="B174"/>
    </row>
    <row r="175" spans="2:2" ht="12" customHeight="1">
      <c r="B175"/>
    </row>
    <row r="176" spans="2:2" ht="12" customHeight="1">
      <c r="B176"/>
    </row>
    <row r="177" spans="2:2" ht="12" customHeight="1">
      <c r="B177"/>
    </row>
    <row r="178" spans="2:2" ht="12" customHeight="1">
      <c r="B178"/>
    </row>
    <row r="179" spans="2:2" ht="12" customHeight="1">
      <c r="B179"/>
    </row>
    <row r="180" spans="2:2" ht="12" customHeight="1">
      <c r="B180"/>
    </row>
    <row r="181" spans="2:2" ht="12" customHeight="1">
      <c r="B181"/>
    </row>
    <row r="182" spans="2:2" ht="12" customHeight="1">
      <c r="B182"/>
    </row>
    <row r="183" spans="2:2" ht="12" customHeight="1">
      <c r="B183"/>
    </row>
    <row r="184" spans="2:2" ht="12" customHeight="1">
      <c r="B184"/>
    </row>
    <row r="185" spans="2:2" ht="12" customHeight="1">
      <c r="B185"/>
    </row>
    <row r="186" spans="2:2" ht="12" customHeight="1">
      <c r="B186"/>
    </row>
    <row r="187" spans="2:2" ht="12" customHeight="1">
      <c r="B187"/>
    </row>
    <row r="188" spans="2:2" ht="12" customHeight="1">
      <c r="B188"/>
    </row>
    <row r="189" spans="2:2" ht="12" customHeight="1">
      <c r="B189"/>
    </row>
    <row r="190" spans="2:2" ht="12" customHeight="1">
      <c r="B190"/>
    </row>
    <row r="191" spans="2:2" ht="12" customHeight="1">
      <c r="B191"/>
    </row>
    <row r="192" spans="2:2" ht="12" customHeight="1">
      <c r="B192"/>
    </row>
    <row r="193" spans="2:2" ht="12" customHeight="1">
      <c r="B193"/>
    </row>
    <row r="194" spans="2:2" ht="12" customHeight="1">
      <c r="B194"/>
    </row>
    <row r="195" spans="2:2" ht="12" customHeight="1">
      <c r="B195"/>
    </row>
    <row r="196" spans="2:2" ht="12" customHeight="1">
      <c r="B196"/>
    </row>
    <row r="197" spans="2:2" ht="12" customHeight="1">
      <c r="B197"/>
    </row>
    <row r="198" spans="2:2" ht="12" customHeight="1">
      <c r="B198"/>
    </row>
    <row r="199" spans="2:2" ht="12" customHeight="1">
      <c r="B199"/>
    </row>
    <row r="200" spans="2:2" ht="12" customHeight="1">
      <c r="B200"/>
    </row>
    <row r="201" spans="2:2" ht="12" customHeight="1">
      <c r="B201"/>
    </row>
    <row r="202" spans="2:2" ht="12" customHeight="1">
      <c r="B202"/>
    </row>
    <row r="203" spans="2:2" ht="12" customHeight="1">
      <c r="B203"/>
    </row>
    <row r="204" spans="2:2" ht="12" customHeight="1">
      <c r="B204"/>
    </row>
    <row r="205" spans="2:2" ht="12" customHeight="1">
      <c r="B205"/>
    </row>
    <row r="206" spans="2:2" ht="12" customHeight="1">
      <c r="B206"/>
    </row>
    <row r="207" spans="2:2" ht="12" customHeight="1">
      <c r="B207"/>
    </row>
    <row r="208" spans="2:2" ht="12" customHeight="1">
      <c r="B208"/>
    </row>
    <row r="209" spans="2:2" ht="12" customHeight="1">
      <c r="B209"/>
    </row>
    <row r="210" spans="2:2" ht="12" customHeight="1">
      <c r="B210"/>
    </row>
    <row r="211" spans="2:2" ht="12" customHeight="1">
      <c r="B211"/>
    </row>
    <row r="212" spans="2:2" ht="12" customHeight="1">
      <c r="B212"/>
    </row>
    <row r="213" spans="2:2" ht="12" customHeight="1">
      <c r="B213"/>
    </row>
    <row r="214" spans="2:2" ht="12" customHeight="1">
      <c r="B214"/>
    </row>
    <row r="215" spans="2:2" ht="12" customHeight="1">
      <c r="B215"/>
    </row>
    <row r="216" spans="2:2" ht="12" customHeight="1">
      <c r="B216"/>
    </row>
    <row r="217" spans="2:2" ht="12" customHeight="1">
      <c r="B217"/>
    </row>
    <row r="218" spans="2:2" ht="12" customHeight="1">
      <c r="B218"/>
    </row>
    <row r="219" spans="2:2" ht="12" customHeight="1">
      <c r="B219"/>
    </row>
    <row r="220" spans="2:2" ht="12" customHeight="1">
      <c r="B220"/>
    </row>
    <row r="221" spans="2:2" ht="12" customHeight="1">
      <c r="B221"/>
    </row>
    <row r="222" spans="2:2" ht="12" customHeight="1">
      <c r="B222"/>
    </row>
    <row r="223" spans="2:2" ht="12" customHeight="1">
      <c r="B223"/>
    </row>
    <row r="224" spans="2:2" ht="12" customHeight="1">
      <c r="B224"/>
    </row>
    <row r="225" spans="2:2" ht="12" customHeight="1">
      <c r="B225"/>
    </row>
    <row r="226" spans="2:2" ht="12" customHeight="1">
      <c r="B226"/>
    </row>
    <row r="227" spans="2:2" ht="12" customHeight="1">
      <c r="B227"/>
    </row>
    <row r="228" spans="2:2" ht="12" customHeight="1">
      <c r="B228"/>
    </row>
  </sheetData>
  <mergeCells count="6">
    <mergeCell ref="A1:J1"/>
    <mergeCell ref="D2:D3"/>
    <mergeCell ref="C2:C3"/>
    <mergeCell ref="B2:B3"/>
    <mergeCell ref="A2:A3"/>
    <mergeCell ref="E2:J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51" enableFormatConditionsCalculation="0">
    <tabColor rgb="FF00B050"/>
  </sheetPr>
  <dimension ref="A1:L228"/>
  <sheetViews>
    <sheetView showGridLines="0" zoomScaleNormal="100" workbookViewId="0">
      <selection activeCell="G27" sqref="G27"/>
    </sheetView>
  </sheetViews>
  <sheetFormatPr baseColWidth="10" defaultRowHeight="12" customHeight="1"/>
  <cols>
    <col min="1" max="1" width="11.7109375" customWidth="1"/>
    <col min="3" max="3" width="9" style="38" customWidth="1"/>
    <col min="4" max="10" width="9" customWidth="1"/>
  </cols>
  <sheetData>
    <row r="1" spans="1:10" ht="48" customHeight="1">
      <c r="A1" s="491" t="s">
        <v>403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15" customHeight="1">
      <c r="A2" s="441" t="s">
        <v>252</v>
      </c>
      <c r="B2" s="444" t="s">
        <v>297</v>
      </c>
      <c r="C2" s="444" t="s">
        <v>283</v>
      </c>
      <c r="D2" s="444" t="s">
        <v>45</v>
      </c>
      <c r="E2" s="419" t="s">
        <v>318</v>
      </c>
      <c r="F2" s="493"/>
      <c r="G2" s="493"/>
      <c r="H2" s="493"/>
      <c r="I2" s="493"/>
      <c r="J2" s="493"/>
    </row>
    <row r="3" spans="1:10" ht="45" customHeight="1">
      <c r="A3" s="443"/>
      <c r="B3" s="454"/>
      <c r="C3" s="487"/>
      <c r="D3" s="487"/>
      <c r="E3" s="26" t="s">
        <v>319</v>
      </c>
      <c r="F3" s="290" t="s">
        <v>345</v>
      </c>
      <c r="G3" s="27" t="s">
        <v>320</v>
      </c>
      <c r="H3" s="18" t="s">
        <v>256</v>
      </c>
      <c r="I3" s="27" t="s">
        <v>201</v>
      </c>
      <c r="J3" s="3" t="s">
        <v>247</v>
      </c>
    </row>
    <row r="4" spans="1:10" ht="24" customHeight="1">
      <c r="A4" s="5" t="s">
        <v>248</v>
      </c>
      <c r="B4" s="126" t="s">
        <v>277</v>
      </c>
      <c r="C4" s="251">
        <v>798</v>
      </c>
      <c r="D4" s="81">
        <v>683</v>
      </c>
      <c r="E4" s="252">
        <v>23</v>
      </c>
      <c r="F4" s="169" t="s">
        <v>198</v>
      </c>
      <c r="G4" s="173" t="s">
        <v>198</v>
      </c>
      <c r="H4" s="251">
        <v>90</v>
      </c>
      <c r="I4" s="291">
        <v>0</v>
      </c>
      <c r="J4" s="280">
        <v>2</v>
      </c>
    </row>
    <row r="5" spans="1:10">
      <c r="A5" s="107"/>
      <c r="B5" s="126" t="s">
        <v>278</v>
      </c>
      <c r="C5" s="251">
        <v>414</v>
      </c>
      <c r="D5" s="81">
        <v>353</v>
      </c>
      <c r="E5" s="252">
        <v>7</v>
      </c>
      <c r="F5" s="169" t="s">
        <v>198</v>
      </c>
      <c r="G5" s="173" t="s">
        <v>198</v>
      </c>
      <c r="H5" s="251">
        <v>54</v>
      </c>
      <c r="I5" s="291">
        <v>0</v>
      </c>
      <c r="J5" s="280">
        <v>0</v>
      </c>
    </row>
    <row r="6" spans="1:10" s="1" customFormat="1">
      <c r="A6" s="109"/>
      <c r="B6" s="101" t="s">
        <v>276</v>
      </c>
      <c r="C6" s="52">
        <v>1212</v>
      </c>
      <c r="D6" s="73">
        <v>1036</v>
      </c>
      <c r="E6" s="50">
        <v>30</v>
      </c>
      <c r="F6" s="58" t="s">
        <v>198</v>
      </c>
      <c r="G6" s="94" t="s">
        <v>198</v>
      </c>
      <c r="H6" s="52">
        <v>144</v>
      </c>
      <c r="I6" s="70">
        <v>0</v>
      </c>
      <c r="J6" s="51">
        <v>2</v>
      </c>
    </row>
    <row r="7" spans="1:10" ht="18.75" customHeight="1">
      <c r="A7" s="5" t="s">
        <v>249</v>
      </c>
      <c r="B7" s="126" t="s">
        <v>277</v>
      </c>
      <c r="C7" s="251">
        <v>931</v>
      </c>
      <c r="D7" s="81">
        <v>2</v>
      </c>
      <c r="E7" s="252">
        <v>130</v>
      </c>
      <c r="F7" s="169" t="s">
        <v>198</v>
      </c>
      <c r="G7" s="173" t="s">
        <v>198</v>
      </c>
      <c r="H7" s="251">
        <v>799</v>
      </c>
      <c r="I7" s="291">
        <v>0</v>
      </c>
      <c r="J7" s="280">
        <v>0</v>
      </c>
    </row>
    <row r="8" spans="1:10">
      <c r="A8" s="5"/>
      <c r="B8" s="126" t="s">
        <v>278</v>
      </c>
      <c r="C8" s="251">
        <v>462</v>
      </c>
      <c r="D8" s="81">
        <v>0</v>
      </c>
      <c r="E8" s="252">
        <v>63</v>
      </c>
      <c r="F8" s="169" t="s">
        <v>198</v>
      </c>
      <c r="G8" s="173" t="s">
        <v>198</v>
      </c>
      <c r="H8" s="251">
        <v>397</v>
      </c>
      <c r="I8" s="291">
        <v>0</v>
      </c>
      <c r="J8" s="280">
        <v>2</v>
      </c>
    </row>
    <row r="9" spans="1:10" s="1" customFormat="1">
      <c r="A9" s="4"/>
      <c r="B9" s="101" t="s">
        <v>276</v>
      </c>
      <c r="C9" s="52">
        <v>1393</v>
      </c>
      <c r="D9" s="73">
        <v>2</v>
      </c>
      <c r="E9" s="50">
        <v>193</v>
      </c>
      <c r="F9" s="58" t="s">
        <v>198</v>
      </c>
      <c r="G9" s="94" t="s">
        <v>198</v>
      </c>
      <c r="H9" s="52">
        <v>1196</v>
      </c>
      <c r="I9" s="70">
        <v>0</v>
      </c>
      <c r="J9" s="51">
        <v>2</v>
      </c>
    </row>
    <row r="10" spans="1:10" ht="18.75" customHeight="1">
      <c r="A10" s="5">
        <v>3</v>
      </c>
      <c r="B10" s="126" t="s">
        <v>277</v>
      </c>
      <c r="C10" s="251">
        <v>1020</v>
      </c>
      <c r="D10" s="190" t="s">
        <v>198</v>
      </c>
      <c r="E10" s="252">
        <v>116</v>
      </c>
      <c r="F10" s="169" t="s">
        <v>198</v>
      </c>
      <c r="G10" s="173" t="s">
        <v>198</v>
      </c>
      <c r="H10" s="251">
        <v>901</v>
      </c>
      <c r="I10" s="291">
        <v>1</v>
      </c>
      <c r="J10" s="280">
        <v>2</v>
      </c>
    </row>
    <row r="11" spans="1:10">
      <c r="A11" s="5"/>
      <c r="B11" s="126" t="s">
        <v>278</v>
      </c>
      <c r="C11" s="251">
        <v>549</v>
      </c>
      <c r="D11" s="190" t="s">
        <v>198</v>
      </c>
      <c r="E11" s="252">
        <v>79</v>
      </c>
      <c r="F11" s="169" t="s">
        <v>198</v>
      </c>
      <c r="G11" s="173" t="s">
        <v>198</v>
      </c>
      <c r="H11" s="251">
        <v>467</v>
      </c>
      <c r="I11" s="291">
        <v>0</v>
      </c>
      <c r="J11" s="280">
        <v>3</v>
      </c>
    </row>
    <row r="12" spans="1:10" s="1" customFormat="1">
      <c r="A12" s="4"/>
      <c r="B12" s="101" t="s">
        <v>276</v>
      </c>
      <c r="C12" s="52">
        <v>1569</v>
      </c>
      <c r="D12" s="192" t="s">
        <v>198</v>
      </c>
      <c r="E12" s="50">
        <v>195</v>
      </c>
      <c r="F12" s="58" t="s">
        <v>198</v>
      </c>
      <c r="G12" s="94" t="s">
        <v>198</v>
      </c>
      <c r="H12" s="52">
        <v>1368</v>
      </c>
      <c r="I12" s="70">
        <v>1</v>
      </c>
      <c r="J12" s="51">
        <v>5</v>
      </c>
    </row>
    <row r="13" spans="1:10" ht="18.75" customHeight="1">
      <c r="A13" s="5" t="s">
        <v>250</v>
      </c>
      <c r="B13" s="126" t="s">
        <v>277</v>
      </c>
      <c r="C13" s="251">
        <v>1093</v>
      </c>
      <c r="D13" s="190" t="s">
        <v>198</v>
      </c>
      <c r="E13" s="252">
        <v>82</v>
      </c>
      <c r="F13" s="169" t="s">
        <v>198</v>
      </c>
      <c r="G13" s="173" t="s">
        <v>198</v>
      </c>
      <c r="H13" s="251">
        <v>1007</v>
      </c>
      <c r="I13" s="291">
        <v>0</v>
      </c>
      <c r="J13" s="280">
        <v>4</v>
      </c>
    </row>
    <row r="14" spans="1:10">
      <c r="A14" s="107"/>
      <c r="B14" s="126" t="s">
        <v>278</v>
      </c>
      <c r="C14" s="251">
        <v>575</v>
      </c>
      <c r="D14" s="190" t="s">
        <v>198</v>
      </c>
      <c r="E14" s="252">
        <v>44</v>
      </c>
      <c r="F14" s="169" t="s">
        <v>198</v>
      </c>
      <c r="G14" s="173" t="s">
        <v>198</v>
      </c>
      <c r="H14" s="251">
        <v>529</v>
      </c>
      <c r="I14" s="291">
        <v>0</v>
      </c>
      <c r="J14" s="280">
        <v>2</v>
      </c>
    </row>
    <row r="15" spans="1:10" s="1" customFormat="1">
      <c r="A15" s="109"/>
      <c r="B15" s="101" t="s">
        <v>276</v>
      </c>
      <c r="C15" s="52">
        <v>1668</v>
      </c>
      <c r="D15" s="192" t="s">
        <v>198</v>
      </c>
      <c r="E15" s="50">
        <v>126</v>
      </c>
      <c r="F15" s="58" t="s">
        <v>198</v>
      </c>
      <c r="G15" s="94" t="s">
        <v>198</v>
      </c>
      <c r="H15" s="52">
        <v>1536</v>
      </c>
      <c r="I15" s="70">
        <v>0</v>
      </c>
      <c r="J15" s="51">
        <v>6</v>
      </c>
    </row>
    <row r="16" spans="1:10" ht="18.75" customHeight="1">
      <c r="A16" s="107">
        <v>5</v>
      </c>
      <c r="B16" s="126" t="s">
        <v>277</v>
      </c>
      <c r="C16" s="251">
        <v>973</v>
      </c>
      <c r="D16" s="190" t="s">
        <v>198</v>
      </c>
      <c r="E16" s="252">
        <v>73</v>
      </c>
      <c r="F16" s="252">
        <v>6</v>
      </c>
      <c r="G16" s="291">
        <v>0</v>
      </c>
      <c r="H16" s="251">
        <v>892</v>
      </c>
      <c r="I16" s="291">
        <v>0</v>
      </c>
      <c r="J16" s="280">
        <v>2</v>
      </c>
    </row>
    <row r="17" spans="1:11">
      <c r="A17" s="107"/>
      <c r="B17" s="126" t="s">
        <v>278</v>
      </c>
      <c r="C17" s="251">
        <v>627</v>
      </c>
      <c r="D17" s="190" t="s">
        <v>198</v>
      </c>
      <c r="E17" s="252">
        <v>52</v>
      </c>
      <c r="F17" s="252">
        <v>2</v>
      </c>
      <c r="G17" s="291">
        <v>0</v>
      </c>
      <c r="H17" s="251">
        <v>573</v>
      </c>
      <c r="I17" s="291">
        <v>0</v>
      </c>
      <c r="J17" s="280">
        <v>0</v>
      </c>
    </row>
    <row r="18" spans="1:11" s="1" customFormat="1">
      <c r="A18" s="109"/>
      <c r="B18" s="101" t="s">
        <v>276</v>
      </c>
      <c r="C18" s="52">
        <v>1600</v>
      </c>
      <c r="D18" s="192" t="s">
        <v>198</v>
      </c>
      <c r="E18" s="50">
        <v>125</v>
      </c>
      <c r="F18" s="50">
        <v>8</v>
      </c>
      <c r="G18" s="70">
        <v>0</v>
      </c>
      <c r="H18" s="52">
        <v>1465</v>
      </c>
      <c r="I18" s="70">
        <v>0</v>
      </c>
      <c r="J18" s="51">
        <v>2</v>
      </c>
    </row>
    <row r="19" spans="1:11" ht="18.75" customHeight="1">
      <c r="A19" s="107">
        <v>6</v>
      </c>
      <c r="B19" s="126" t="s">
        <v>277</v>
      </c>
      <c r="C19" s="251">
        <v>1052</v>
      </c>
      <c r="D19" s="190" t="s">
        <v>198</v>
      </c>
      <c r="E19" s="252">
        <v>25</v>
      </c>
      <c r="F19" s="252">
        <v>44</v>
      </c>
      <c r="G19" s="291">
        <v>1</v>
      </c>
      <c r="H19" s="251">
        <v>979</v>
      </c>
      <c r="I19" s="291">
        <v>0</v>
      </c>
      <c r="J19" s="280">
        <v>3</v>
      </c>
    </row>
    <row r="20" spans="1:11">
      <c r="A20" s="107"/>
      <c r="B20" s="126" t="s">
        <v>278</v>
      </c>
      <c r="C20" s="251">
        <v>635</v>
      </c>
      <c r="D20" s="190" t="s">
        <v>198</v>
      </c>
      <c r="E20" s="252">
        <v>26</v>
      </c>
      <c r="F20" s="252">
        <v>15</v>
      </c>
      <c r="G20" s="291">
        <v>0</v>
      </c>
      <c r="H20" s="251">
        <v>592</v>
      </c>
      <c r="I20" s="291">
        <v>0</v>
      </c>
      <c r="J20" s="280">
        <v>2</v>
      </c>
    </row>
    <row r="21" spans="1:11" s="1" customFormat="1">
      <c r="A21" s="109"/>
      <c r="B21" s="101" t="s">
        <v>276</v>
      </c>
      <c r="C21" s="52">
        <v>1687</v>
      </c>
      <c r="D21" s="192" t="s">
        <v>198</v>
      </c>
      <c r="E21" s="50">
        <v>51</v>
      </c>
      <c r="F21" s="50">
        <v>59</v>
      </c>
      <c r="G21" s="70">
        <v>1</v>
      </c>
      <c r="H21" s="52">
        <v>1571</v>
      </c>
      <c r="I21" s="70">
        <v>0</v>
      </c>
      <c r="J21" s="51">
        <v>5</v>
      </c>
    </row>
    <row r="22" spans="1:11" ht="18.75" customHeight="1">
      <c r="A22" s="107">
        <v>7</v>
      </c>
      <c r="B22" s="126" t="s">
        <v>277</v>
      </c>
      <c r="C22" s="251">
        <v>1024</v>
      </c>
      <c r="D22" s="190" t="s">
        <v>198</v>
      </c>
      <c r="E22" s="252">
        <v>0</v>
      </c>
      <c r="F22" s="252">
        <v>25</v>
      </c>
      <c r="G22" s="291">
        <v>0</v>
      </c>
      <c r="H22" s="251">
        <v>997</v>
      </c>
      <c r="I22" s="291">
        <v>0</v>
      </c>
      <c r="J22" s="278">
        <v>2</v>
      </c>
    </row>
    <row r="23" spans="1:11">
      <c r="A23" s="107"/>
      <c r="B23" s="126" t="s">
        <v>278</v>
      </c>
      <c r="C23" s="251">
        <v>663</v>
      </c>
      <c r="D23" s="190" t="s">
        <v>198</v>
      </c>
      <c r="E23" s="252">
        <v>1</v>
      </c>
      <c r="F23" s="252">
        <v>13</v>
      </c>
      <c r="G23" s="291">
        <v>0</v>
      </c>
      <c r="H23" s="251">
        <v>648</v>
      </c>
      <c r="I23" s="291">
        <v>0</v>
      </c>
      <c r="J23" s="278">
        <v>1</v>
      </c>
    </row>
    <row r="24" spans="1:11" s="1" customFormat="1">
      <c r="A24" s="109"/>
      <c r="B24" s="101" t="s">
        <v>276</v>
      </c>
      <c r="C24" s="52">
        <v>1687</v>
      </c>
      <c r="D24" s="192" t="s">
        <v>198</v>
      </c>
      <c r="E24" s="50">
        <v>1</v>
      </c>
      <c r="F24" s="50">
        <v>38</v>
      </c>
      <c r="G24" s="70">
        <v>0</v>
      </c>
      <c r="H24" s="52">
        <v>1645</v>
      </c>
      <c r="I24" s="70">
        <v>0</v>
      </c>
      <c r="J24" s="51">
        <v>3</v>
      </c>
    </row>
    <row r="25" spans="1:11" ht="18.75" customHeight="1">
      <c r="A25" s="107">
        <v>8</v>
      </c>
      <c r="B25" s="126" t="s">
        <v>277</v>
      </c>
      <c r="C25" s="251">
        <v>1040</v>
      </c>
      <c r="D25" s="190" t="s">
        <v>198</v>
      </c>
      <c r="E25" s="169" t="s">
        <v>198</v>
      </c>
      <c r="F25" s="252">
        <v>20</v>
      </c>
      <c r="G25" s="291">
        <v>0</v>
      </c>
      <c r="H25" s="251">
        <v>1018</v>
      </c>
      <c r="I25" s="291">
        <v>1</v>
      </c>
      <c r="J25" s="280">
        <v>1</v>
      </c>
    </row>
    <row r="26" spans="1:11">
      <c r="A26" s="107"/>
      <c r="B26" s="126" t="s">
        <v>278</v>
      </c>
      <c r="C26" s="251">
        <v>671</v>
      </c>
      <c r="D26" s="190" t="s">
        <v>198</v>
      </c>
      <c r="E26" s="169" t="s">
        <v>198</v>
      </c>
      <c r="F26" s="252">
        <v>4</v>
      </c>
      <c r="G26" s="291">
        <v>0</v>
      </c>
      <c r="H26" s="251">
        <v>667</v>
      </c>
      <c r="I26" s="291">
        <v>0</v>
      </c>
      <c r="J26" s="280">
        <v>0</v>
      </c>
    </row>
    <row r="27" spans="1:11" s="1" customFormat="1">
      <c r="A27" s="109"/>
      <c r="B27" s="101" t="s">
        <v>276</v>
      </c>
      <c r="C27" s="52">
        <v>1711</v>
      </c>
      <c r="D27" s="192" t="s">
        <v>198</v>
      </c>
      <c r="E27" s="58" t="s">
        <v>198</v>
      </c>
      <c r="F27" s="50">
        <v>24</v>
      </c>
      <c r="G27" s="70">
        <v>0</v>
      </c>
      <c r="H27" s="52">
        <v>1685</v>
      </c>
      <c r="I27" s="70">
        <v>1</v>
      </c>
      <c r="J27" s="51">
        <v>1</v>
      </c>
      <c r="K27" s="125"/>
    </row>
    <row r="28" spans="1:11" ht="18.75" customHeight="1">
      <c r="A28" s="107">
        <v>9</v>
      </c>
      <c r="B28" s="126" t="s">
        <v>277</v>
      </c>
      <c r="C28" s="251">
        <v>913</v>
      </c>
      <c r="D28" s="190" t="s">
        <v>198</v>
      </c>
      <c r="E28" s="169" t="s">
        <v>198</v>
      </c>
      <c r="F28" s="252">
        <v>5</v>
      </c>
      <c r="G28" s="291">
        <v>0</v>
      </c>
      <c r="H28" s="251">
        <v>905</v>
      </c>
      <c r="I28" s="291">
        <v>0</v>
      </c>
      <c r="J28" s="243">
        <v>3</v>
      </c>
      <c r="K28" s="124"/>
    </row>
    <row r="29" spans="1:11">
      <c r="A29" s="107"/>
      <c r="B29" s="126" t="s">
        <v>278</v>
      </c>
      <c r="C29" s="251">
        <v>640</v>
      </c>
      <c r="D29" s="190" t="s">
        <v>198</v>
      </c>
      <c r="E29" s="169" t="s">
        <v>198</v>
      </c>
      <c r="F29" s="252">
        <v>3</v>
      </c>
      <c r="G29" s="291">
        <v>0</v>
      </c>
      <c r="H29" s="251">
        <v>637</v>
      </c>
      <c r="I29" s="291">
        <v>0</v>
      </c>
      <c r="J29" s="243">
        <v>0</v>
      </c>
      <c r="K29" s="124"/>
    </row>
    <row r="30" spans="1:11" s="1" customFormat="1">
      <c r="A30" s="109"/>
      <c r="B30" s="101" t="s">
        <v>276</v>
      </c>
      <c r="C30" s="52">
        <v>1553</v>
      </c>
      <c r="D30" s="192" t="s">
        <v>198</v>
      </c>
      <c r="E30" s="58" t="s">
        <v>198</v>
      </c>
      <c r="F30" s="50">
        <v>8</v>
      </c>
      <c r="G30" s="70">
        <v>0</v>
      </c>
      <c r="H30" s="52">
        <v>1542</v>
      </c>
      <c r="I30" s="70">
        <v>0</v>
      </c>
      <c r="J30" s="51">
        <v>3</v>
      </c>
      <c r="K30" s="125"/>
    </row>
    <row r="31" spans="1:11" ht="18.75" customHeight="1">
      <c r="A31" s="5">
        <v>10</v>
      </c>
      <c r="B31" s="126" t="s">
        <v>277</v>
      </c>
      <c r="C31" s="251">
        <v>190</v>
      </c>
      <c r="D31" s="190" t="s">
        <v>198</v>
      </c>
      <c r="E31" s="169" t="s">
        <v>198</v>
      </c>
      <c r="F31" s="252">
        <v>0</v>
      </c>
      <c r="G31" s="291">
        <v>0</v>
      </c>
      <c r="H31" s="277">
        <v>190</v>
      </c>
      <c r="I31" s="291">
        <v>0</v>
      </c>
      <c r="J31" s="51">
        <v>0</v>
      </c>
      <c r="K31" s="124"/>
    </row>
    <row r="32" spans="1:11">
      <c r="A32" s="5"/>
      <c r="B32" s="126" t="s">
        <v>278</v>
      </c>
      <c r="C32" s="251">
        <v>149</v>
      </c>
      <c r="D32" s="190" t="s">
        <v>198</v>
      </c>
      <c r="E32" s="169" t="s">
        <v>198</v>
      </c>
      <c r="F32" s="252">
        <v>0</v>
      </c>
      <c r="G32" s="291">
        <v>0</v>
      </c>
      <c r="H32" s="277">
        <v>149</v>
      </c>
      <c r="I32" s="291">
        <v>0</v>
      </c>
      <c r="J32" s="62">
        <v>0</v>
      </c>
      <c r="K32" s="124"/>
    </row>
    <row r="33" spans="1:12" s="1" customFormat="1">
      <c r="A33" s="4"/>
      <c r="B33" s="101" t="s">
        <v>276</v>
      </c>
      <c r="C33" s="52">
        <v>339</v>
      </c>
      <c r="D33" s="192" t="s">
        <v>198</v>
      </c>
      <c r="E33" s="58" t="s">
        <v>198</v>
      </c>
      <c r="F33" s="50">
        <v>0</v>
      </c>
      <c r="G33" s="70">
        <v>0</v>
      </c>
      <c r="H33" s="52">
        <v>339</v>
      </c>
      <c r="I33" s="70">
        <v>0</v>
      </c>
      <c r="J33" s="261">
        <v>0</v>
      </c>
      <c r="K33" s="125"/>
    </row>
    <row r="34" spans="1:12" s="1" customFormat="1" ht="18.75" customHeight="1">
      <c r="A34" s="5">
        <v>11</v>
      </c>
      <c r="B34" s="126" t="s">
        <v>277</v>
      </c>
      <c r="C34" s="287">
        <v>0</v>
      </c>
      <c r="D34" s="191" t="s">
        <v>198</v>
      </c>
      <c r="E34" s="119" t="s">
        <v>198</v>
      </c>
      <c r="F34" s="252">
        <v>0</v>
      </c>
      <c r="G34" s="291">
        <v>0</v>
      </c>
      <c r="H34" s="251">
        <v>0</v>
      </c>
      <c r="I34" s="288">
        <v>0</v>
      </c>
      <c r="J34" s="62">
        <v>0</v>
      </c>
      <c r="K34" s="125"/>
    </row>
    <row r="35" spans="1:12" s="1" customFormat="1">
      <c r="A35" s="4"/>
      <c r="B35" s="126" t="s">
        <v>278</v>
      </c>
      <c r="C35" s="287">
        <v>0</v>
      </c>
      <c r="D35" s="191" t="s">
        <v>198</v>
      </c>
      <c r="E35" s="119" t="s">
        <v>198</v>
      </c>
      <c r="F35" s="252">
        <v>0</v>
      </c>
      <c r="G35" s="291">
        <v>0</v>
      </c>
      <c r="H35" s="251">
        <v>0</v>
      </c>
      <c r="I35" s="288">
        <v>0</v>
      </c>
      <c r="J35" s="62">
        <v>0</v>
      </c>
      <c r="K35" s="125"/>
    </row>
    <row r="36" spans="1:12" s="1" customFormat="1">
      <c r="A36" s="4"/>
      <c r="B36" s="101" t="s">
        <v>276</v>
      </c>
      <c r="C36" s="328">
        <v>0</v>
      </c>
      <c r="D36" s="192" t="s">
        <v>198</v>
      </c>
      <c r="E36" s="58" t="s">
        <v>198</v>
      </c>
      <c r="F36" s="50">
        <v>0</v>
      </c>
      <c r="G36" s="70">
        <v>0</v>
      </c>
      <c r="H36" s="52">
        <v>0</v>
      </c>
      <c r="I36" s="70">
        <v>0</v>
      </c>
      <c r="J36" s="250">
        <v>0</v>
      </c>
      <c r="K36" s="125"/>
    </row>
    <row r="37" spans="1:12" s="312" customFormat="1" ht="18.75" customHeight="1">
      <c r="A37" s="370" t="s">
        <v>331</v>
      </c>
      <c r="B37" s="371" t="s">
        <v>277</v>
      </c>
      <c r="C37" s="260">
        <v>1882</v>
      </c>
      <c r="D37" s="246">
        <v>140</v>
      </c>
      <c r="E37" s="244">
        <v>7</v>
      </c>
      <c r="F37" s="244">
        <v>0</v>
      </c>
      <c r="G37" s="245">
        <v>0</v>
      </c>
      <c r="H37" s="372">
        <v>1729</v>
      </c>
      <c r="I37" s="245">
        <v>1</v>
      </c>
      <c r="J37" s="276">
        <v>5</v>
      </c>
      <c r="L37" s="373"/>
    </row>
    <row r="38" spans="1:12" s="312" customFormat="1">
      <c r="A38" s="370" t="s">
        <v>450</v>
      </c>
      <c r="B38" s="371" t="s">
        <v>278</v>
      </c>
      <c r="C38" s="260">
        <v>1142</v>
      </c>
      <c r="D38" s="246">
        <v>62</v>
      </c>
      <c r="E38" s="244">
        <v>1</v>
      </c>
      <c r="F38" s="244">
        <v>0</v>
      </c>
      <c r="G38" s="245">
        <v>0</v>
      </c>
      <c r="H38" s="372">
        <v>1075</v>
      </c>
      <c r="I38" s="245">
        <v>0</v>
      </c>
      <c r="J38" s="276">
        <v>4</v>
      </c>
      <c r="L38" s="373"/>
    </row>
    <row r="39" spans="1:12" s="1" customFormat="1">
      <c r="A39" s="213" t="s">
        <v>332</v>
      </c>
      <c r="B39" s="101" t="s">
        <v>276</v>
      </c>
      <c r="C39" s="52">
        <v>3024</v>
      </c>
      <c r="D39" s="73">
        <v>202</v>
      </c>
      <c r="E39" s="50">
        <v>8</v>
      </c>
      <c r="F39" s="50">
        <v>0</v>
      </c>
      <c r="G39" s="70">
        <v>0</v>
      </c>
      <c r="H39" s="310">
        <v>2804</v>
      </c>
      <c r="I39" s="70">
        <v>1</v>
      </c>
      <c r="J39" s="250">
        <v>9</v>
      </c>
      <c r="L39" s="125"/>
    </row>
    <row r="40" spans="1:12" s="1" customFormat="1" ht="24" customHeight="1">
      <c r="A40" s="4" t="s">
        <v>311</v>
      </c>
      <c r="B40" s="101" t="s">
        <v>277</v>
      </c>
      <c r="C40" s="52">
        <v>10916</v>
      </c>
      <c r="D40" s="73">
        <v>825</v>
      </c>
      <c r="E40" s="50">
        <v>456</v>
      </c>
      <c r="F40" s="50">
        <v>100</v>
      </c>
      <c r="G40" s="49">
        <v>1</v>
      </c>
      <c r="H40" s="52">
        <v>9507</v>
      </c>
      <c r="I40" s="70">
        <v>3</v>
      </c>
      <c r="J40" s="250">
        <v>24</v>
      </c>
    </row>
    <row r="41" spans="1:12" s="1" customFormat="1">
      <c r="A41" s="4"/>
      <c r="B41" s="101" t="s">
        <v>278</v>
      </c>
      <c r="C41" s="52">
        <v>6527</v>
      </c>
      <c r="D41" s="73">
        <v>415</v>
      </c>
      <c r="E41" s="50">
        <v>273</v>
      </c>
      <c r="F41" s="50">
        <v>37</v>
      </c>
      <c r="G41" s="49">
        <v>0</v>
      </c>
      <c r="H41" s="52">
        <v>5788</v>
      </c>
      <c r="I41" s="70">
        <v>0</v>
      </c>
      <c r="J41" s="250">
        <v>14</v>
      </c>
    </row>
    <row r="42" spans="1:12" s="1" customFormat="1">
      <c r="A42" s="4"/>
      <c r="B42" s="101" t="s">
        <v>276</v>
      </c>
      <c r="C42" s="52">
        <v>17443</v>
      </c>
      <c r="D42" s="73">
        <v>1240</v>
      </c>
      <c r="E42" s="50">
        <v>729</v>
      </c>
      <c r="F42" s="50">
        <v>137</v>
      </c>
      <c r="G42" s="49">
        <v>1</v>
      </c>
      <c r="H42" s="52">
        <v>15295</v>
      </c>
      <c r="I42" s="70">
        <v>3</v>
      </c>
      <c r="J42" s="250">
        <v>38</v>
      </c>
    </row>
    <row r="43" spans="1:12" ht="24" customHeight="1">
      <c r="A43" s="157" t="s">
        <v>281</v>
      </c>
      <c r="B43" s="39"/>
      <c r="C43" s="52"/>
      <c r="D43" s="52"/>
      <c r="E43" s="52"/>
      <c r="F43" s="52"/>
      <c r="G43" s="52"/>
      <c r="H43" s="52"/>
      <c r="I43" s="52"/>
      <c r="K43" s="124"/>
    </row>
    <row r="44" spans="1:12" ht="12" customHeight="1">
      <c r="A44" s="47" t="s">
        <v>135</v>
      </c>
      <c r="B44" s="38"/>
      <c r="C44"/>
      <c r="K44" s="124"/>
    </row>
    <row r="45" spans="1:12" s="9" customFormat="1" ht="12" customHeight="1">
      <c r="A45" s="11" t="s">
        <v>273</v>
      </c>
      <c r="B45" s="110"/>
      <c r="C45" s="32"/>
      <c r="D45" s="33"/>
      <c r="E45" s="33"/>
      <c r="F45" s="33"/>
      <c r="G45" s="33"/>
      <c r="H45" s="33"/>
      <c r="I45" s="33"/>
      <c r="K45" s="124"/>
    </row>
    <row r="47" spans="1:12" ht="12" customHeight="1">
      <c r="C47" s="113"/>
      <c r="D47" s="113"/>
      <c r="E47" s="113"/>
      <c r="F47" s="113"/>
      <c r="G47" s="113"/>
      <c r="H47" s="113"/>
      <c r="I47" s="113"/>
    </row>
    <row r="48" spans="1:12" ht="12" customHeight="1">
      <c r="C48" s="113"/>
      <c r="D48" s="113"/>
      <c r="E48" s="113"/>
      <c r="F48" s="113"/>
      <c r="G48" s="113"/>
      <c r="H48" s="113"/>
      <c r="I48" s="113"/>
    </row>
    <row r="49" spans="3:9" ht="12" customHeight="1">
      <c r="C49" s="113"/>
      <c r="D49" s="113"/>
      <c r="E49" s="113"/>
      <c r="F49" s="113"/>
      <c r="G49" s="113"/>
      <c r="H49" s="113"/>
      <c r="I49" s="113"/>
    </row>
    <row r="65" spans="3:3" ht="12" customHeight="1">
      <c r="C65"/>
    </row>
    <row r="66" spans="3:3" ht="12" customHeight="1">
      <c r="C66"/>
    </row>
    <row r="67" spans="3:3" ht="12" customHeight="1">
      <c r="C67"/>
    </row>
    <row r="68" spans="3:3" ht="12" customHeight="1">
      <c r="C68"/>
    </row>
    <row r="69" spans="3:3" ht="12" customHeight="1">
      <c r="C69"/>
    </row>
    <row r="70" spans="3:3" ht="12" customHeight="1">
      <c r="C70"/>
    </row>
    <row r="71" spans="3:3" ht="12" customHeight="1">
      <c r="C71"/>
    </row>
    <row r="72" spans="3:3" ht="12" customHeight="1">
      <c r="C72"/>
    </row>
    <row r="73" spans="3:3" ht="12" customHeight="1">
      <c r="C73"/>
    </row>
    <row r="74" spans="3:3" ht="12" customHeight="1">
      <c r="C74"/>
    </row>
    <row r="75" spans="3:3" ht="12" customHeight="1">
      <c r="C75"/>
    </row>
    <row r="76" spans="3:3" ht="12" customHeight="1">
      <c r="C76"/>
    </row>
    <row r="77" spans="3:3" ht="12" customHeight="1">
      <c r="C77"/>
    </row>
    <row r="78" spans="3:3" ht="12" customHeight="1">
      <c r="C78"/>
    </row>
    <row r="79" spans="3:3" ht="12" customHeight="1">
      <c r="C79"/>
    </row>
    <row r="80" spans="3:3" ht="12" customHeight="1">
      <c r="C80"/>
    </row>
    <row r="81" spans="3:3" ht="12" customHeight="1">
      <c r="C81"/>
    </row>
    <row r="82" spans="3:3" ht="12" customHeight="1">
      <c r="C82"/>
    </row>
    <row r="83" spans="3:3" ht="12" customHeight="1">
      <c r="C83"/>
    </row>
    <row r="84" spans="3:3" ht="12" customHeight="1">
      <c r="C84"/>
    </row>
    <row r="85" spans="3:3" ht="12" customHeight="1">
      <c r="C85"/>
    </row>
    <row r="86" spans="3:3" ht="12" customHeight="1">
      <c r="C86"/>
    </row>
    <row r="87" spans="3:3" ht="12" customHeight="1">
      <c r="C87"/>
    </row>
    <row r="88" spans="3:3" ht="12" customHeight="1">
      <c r="C88"/>
    </row>
    <row r="89" spans="3:3" ht="12" customHeight="1">
      <c r="C89"/>
    </row>
    <row r="90" spans="3:3" ht="12" customHeight="1">
      <c r="C90"/>
    </row>
    <row r="91" spans="3:3" ht="12" customHeight="1">
      <c r="C91"/>
    </row>
    <row r="92" spans="3:3" ht="12" customHeight="1">
      <c r="C92"/>
    </row>
    <row r="93" spans="3:3" ht="12" customHeight="1">
      <c r="C93"/>
    </row>
    <row r="94" spans="3:3" ht="12" customHeight="1">
      <c r="C94"/>
    </row>
    <row r="95" spans="3:3" ht="12" customHeight="1">
      <c r="C95"/>
    </row>
    <row r="96" spans="3:3" ht="12" customHeight="1">
      <c r="C96"/>
    </row>
    <row r="97" spans="3:3" ht="12" customHeight="1">
      <c r="C97"/>
    </row>
    <row r="98" spans="3:3" ht="12" customHeight="1">
      <c r="C98"/>
    </row>
    <row r="99" spans="3:3" ht="12" customHeight="1">
      <c r="C99"/>
    </row>
    <row r="100" spans="3:3" ht="12" customHeight="1">
      <c r="C100"/>
    </row>
    <row r="101" spans="3:3" ht="12" customHeight="1">
      <c r="C101"/>
    </row>
    <row r="102" spans="3:3" ht="12" customHeight="1">
      <c r="C102"/>
    </row>
    <row r="103" spans="3:3" ht="12" customHeight="1">
      <c r="C103"/>
    </row>
    <row r="104" spans="3:3" ht="12" customHeight="1">
      <c r="C104"/>
    </row>
    <row r="105" spans="3:3" ht="12" customHeight="1">
      <c r="C105"/>
    </row>
    <row r="106" spans="3:3" ht="12" customHeight="1">
      <c r="C106"/>
    </row>
    <row r="107" spans="3:3" ht="12" customHeight="1">
      <c r="C107"/>
    </row>
    <row r="108" spans="3:3" ht="12" customHeight="1">
      <c r="C108"/>
    </row>
    <row r="109" spans="3:3" ht="12" customHeight="1">
      <c r="C109"/>
    </row>
    <row r="110" spans="3:3" ht="12" customHeight="1">
      <c r="C110"/>
    </row>
    <row r="111" spans="3:3" ht="12" customHeight="1">
      <c r="C111"/>
    </row>
    <row r="112" spans="3:3" ht="12" customHeight="1">
      <c r="C112"/>
    </row>
    <row r="113" spans="3:3" ht="12" customHeight="1">
      <c r="C113"/>
    </row>
    <row r="114" spans="3:3" ht="12" customHeight="1">
      <c r="C114"/>
    </row>
    <row r="115" spans="3:3" ht="12" customHeight="1">
      <c r="C115"/>
    </row>
    <row r="116" spans="3:3" ht="12" customHeight="1">
      <c r="C116"/>
    </row>
    <row r="117" spans="3:3" ht="12" customHeight="1">
      <c r="C117"/>
    </row>
    <row r="118" spans="3:3" ht="12" customHeight="1">
      <c r="C118"/>
    </row>
    <row r="119" spans="3:3" ht="12" customHeight="1">
      <c r="C119"/>
    </row>
    <row r="120" spans="3:3" ht="12" customHeight="1">
      <c r="C120"/>
    </row>
    <row r="121" spans="3:3" ht="12" customHeight="1">
      <c r="C121"/>
    </row>
    <row r="122" spans="3:3" ht="12" customHeight="1">
      <c r="C122"/>
    </row>
    <row r="123" spans="3:3" ht="12" customHeight="1">
      <c r="C123"/>
    </row>
    <row r="124" spans="3:3" ht="12" customHeight="1">
      <c r="C124"/>
    </row>
    <row r="125" spans="3:3" ht="12" customHeight="1">
      <c r="C125"/>
    </row>
    <row r="126" spans="3:3" ht="12" customHeight="1">
      <c r="C126"/>
    </row>
    <row r="127" spans="3:3" ht="12" customHeight="1">
      <c r="C127"/>
    </row>
    <row r="128" spans="3:3" ht="12" customHeight="1">
      <c r="C128"/>
    </row>
    <row r="129" spans="3:3" ht="12" customHeight="1">
      <c r="C129"/>
    </row>
    <row r="130" spans="3:3" ht="12" customHeight="1">
      <c r="C130"/>
    </row>
    <row r="131" spans="3:3" ht="12" customHeight="1">
      <c r="C131"/>
    </row>
    <row r="132" spans="3:3" ht="12" customHeight="1">
      <c r="C132"/>
    </row>
    <row r="133" spans="3:3" ht="12" customHeight="1">
      <c r="C133"/>
    </row>
    <row r="134" spans="3:3" ht="12" customHeight="1">
      <c r="C134"/>
    </row>
    <row r="135" spans="3:3" ht="12" customHeight="1">
      <c r="C135"/>
    </row>
    <row r="136" spans="3:3" ht="12" customHeight="1">
      <c r="C136"/>
    </row>
    <row r="137" spans="3:3" ht="12" customHeight="1">
      <c r="C137"/>
    </row>
    <row r="138" spans="3:3" ht="12" customHeight="1">
      <c r="C138"/>
    </row>
    <row r="139" spans="3:3" ht="12" customHeight="1">
      <c r="C139"/>
    </row>
    <row r="140" spans="3:3" ht="12" customHeight="1">
      <c r="C140"/>
    </row>
    <row r="141" spans="3:3" ht="12" customHeight="1">
      <c r="C141"/>
    </row>
    <row r="142" spans="3:3" ht="12" customHeight="1">
      <c r="C142"/>
    </row>
    <row r="143" spans="3:3" ht="12" customHeight="1">
      <c r="C143"/>
    </row>
    <row r="144" spans="3:3" ht="12" customHeight="1">
      <c r="C144"/>
    </row>
    <row r="145" spans="3:3" ht="12" customHeight="1">
      <c r="C145"/>
    </row>
    <row r="146" spans="3:3" ht="12" customHeight="1">
      <c r="C146"/>
    </row>
    <row r="147" spans="3:3" ht="12" customHeight="1">
      <c r="C147"/>
    </row>
    <row r="148" spans="3:3" ht="12" customHeight="1">
      <c r="C148"/>
    </row>
    <row r="149" spans="3:3" ht="12" customHeight="1">
      <c r="C149"/>
    </row>
    <row r="150" spans="3:3" ht="12" customHeight="1">
      <c r="C150"/>
    </row>
    <row r="151" spans="3:3" ht="12" customHeight="1">
      <c r="C151"/>
    </row>
    <row r="152" spans="3:3" ht="12" customHeight="1">
      <c r="C152"/>
    </row>
    <row r="153" spans="3:3" ht="12" customHeight="1">
      <c r="C153"/>
    </row>
    <row r="154" spans="3:3" ht="12" customHeight="1">
      <c r="C154"/>
    </row>
    <row r="155" spans="3:3" ht="12" customHeight="1">
      <c r="C155"/>
    </row>
    <row r="156" spans="3:3" ht="12" customHeight="1">
      <c r="C156"/>
    </row>
    <row r="157" spans="3:3" ht="12" customHeight="1">
      <c r="C157"/>
    </row>
    <row r="158" spans="3:3" ht="12" customHeight="1">
      <c r="C158"/>
    </row>
    <row r="159" spans="3:3" ht="12" customHeight="1">
      <c r="C159"/>
    </row>
    <row r="160" spans="3:3" ht="12" customHeight="1">
      <c r="C160"/>
    </row>
    <row r="161" spans="3:3" ht="12" customHeight="1">
      <c r="C161"/>
    </row>
    <row r="162" spans="3:3" ht="12" customHeight="1">
      <c r="C162"/>
    </row>
    <row r="163" spans="3:3" ht="12" customHeight="1">
      <c r="C163"/>
    </row>
    <row r="164" spans="3:3" ht="12" customHeight="1">
      <c r="C164"/>
    </row>
    <row r="165" spans="3:3" ht="12" customHeight="1">
      <c r="C165"/>
    </row>
    <row r="166" spans="3:3" ht="12" customHeight="1">
      <c r="C166"/>
    </row>
    <row r="167" spans="3:3" ht="12" customHeight="1">
      <c r="C167"/>
    </row>
    <row r="168" spans="3:3" ht="12" customHeight="1">
      <c r="C168"/>
    </row>
    <row r="169" spans="3:3" ht="12" customHeight="1">
      <c r="C169"/>
    </row>
    <row r="170" spans="3:3" ht="12" customHeight="1">
      <c r="C170"/>
    </row>
    <row r="171" spans="3:3" ht="12" customHeight="1">
      <c r="C171"/>
    </row>
    <row r="172" spans="3:3" ht="12" customHeight="1">
      <c r="C172"/>
    </row>
    <row r="173" spans="3:3" ht="12" customHeight="1">
      <c r="C173"/>
    </row>
    <row r="174" spans="3:3" ht="12" customHeight="1">
      <c r="C174"/>
    </row>
    <row r="175" spans="3:3" ht="12" customHeight="1">
      <c r="C175"/>
    </row>
    <row r="176" spans="3:3" ht="12" customHeight="1">
      <c r="C176"/>
    </row>
    <row r="177" spans="3:3" ht="12" customHeight="1">
      <c r="C177"/>
    </row>
    <row r="178" spans="3:3" ht="12" customHeight="1">
      <c r="C178"/>
    </row>
    <row r="179" spans="3:3" ht="12" customHeight="1">
      <c r="C179"/>
    </row>
    <row r="180" spans="3:3" ht="12" customHeight="1">
      <c r="C180"/>
    </row>
    <row r="181" spans="3:3" ht="12" customHeight="1">
      <c r="C181"/>
    </row>
    <row r="182" spans="3:3" ht="12" customHeight="1">
      <c r="C182"/>
    </row>
    <row r="183" spans="3:3" ht="12" customHeight="1">
      <c r="C183"/>
    </row>
    <row r="184" spans="3:3" ht="12" customHeight="1">
      <c r="C184"/>
    </row>
    <row r="185" spans="3:3" ht="12" customHeight="1">
      <c r="C185"/>
    </row>
    <row r="186" spans="3:3" ht="12" customHeight="1">
      <c r="C186"/>
    </row>
    <row r="187" spans="3:3" ht="12" customHeight="1">
      <c r="C187"/>
    </row>
    <row r="188" spans="3:3" ht="12" customHeight="1">
      <c r="C188"/>
    </row>
    <row r="189" spans="3:3" ht="12" customHeight="1">
      <c r="C189"/>
    </row>
    <row r="190" spans="3:3" ht="12" customHeight="1">
      <c r="C190"/>
    </row>
    <row r="191" spans="3:3" ht="12" customHeight="1">
      <c r="C191"/>
    </row>
    <row r="192" spans="3:3" ht="12" customHeight="1">
      <c r="C192"/>
    </row>
    <row r="193" spans="3:3" ht="12" customHeight="1">
      <c r="C193"/>
    </row>
    <row r="194" spans="3:3" ht="12" customHeight="1">
      <c r="C194"/>
    </row>
    <row r="195" spans="3:3" ht="12" customHeight="1">
      <c r="C195"/>
    </row>
    <row r="196" spans="3:3" ht="12" customHeight="1">
      <c r="C196"/>
    </row>
    <row r="197" spans="3:3" ht="12" customHeight="1">
      <c r="C197"/>
    </row>
    <row r="198" spans="3:3" ht="12" customHeight="1">
      <c r="C198"/>
    </row>
    <row r="199" spans="3:3" ht="12" customHeight="1">
      <c r="C199"/>
    </row>
    <row r="200" spans="3:3" ht="12" customHeight="1">
      <c r="C200"/>
    </row>
    <row r="201" spans="3:3" ht="12" customHeight="1">
      <c r="C201"/>
    </row>
    <row r="202" spans="3:3" ht="12" customHeight="1">
      <c r="C202"/>
    </row>
    <row r="203" spans="3:3" ht="12" customHeight="1">
      <c r="C203"/>
    </row>
    <row r="204" spans="3:3" ht="12" customHeight="1">
      <c r="C204"/>
    </row>
    <row r="205" spans="3:3" ht="12" customHeight="1">
      <c r="C205"/>
    </row>
    <row r="206" spans="3:3" ht="12" customHeight="1">
      <c r="C206"/>
    </row>
    <row r="207" spans="3:3" ht="12" customHeight="1">
      <c r="C207"/>
    </row>
    <row r="208" spans="3:3" ht="12" customHeight="1">
      <c r="C208"/>
    </row>
    <row r="209" spans="3:3" ht="12" customHeight="1">
      <c r="C209"/>
    </row>
    <row r="210" spans="3:3" ht="12" customHeight="1">
      <c r="C210"/>
    </row>
    <row r="211" spans="3:3" ht="12" customHeight="1">
      <c r="C211"/>
    </row>
    <row r="212" spans="3:3" ht="12" customHeight="1">
      <c r="C212"/>
    </row>
    <row r="213" spans="3:3" ht="12" customHeight="1">
      <c r="C213"/>
    </row>
    <row r="214" spans="3:3" ht="12" customHeight="1">
      <c r="C214"/>
    </row>
    <row r="215" spans="3:3" ht="12" customHeight="1">
      <c r="C215"/>
    </row>
    <row r="216" spans="3:3" ht="12" customHeight="1">
      <c r="C216"/>
    </row>
    <row r="217" spans="3:3" ht="12" customHeight="1">
      <c r="C217"/>
    </row>
    <row r="218" spans="3:3" ht="12" customHeight="1">
      <c r="C218"/>
    </row>
    <row r="219" spans="3:3" ht="12" customHeight="1">
      <c r="C219"/>
    </row>
    <row r="220" spans="3:3" ht="12" customHeight="1">
      <c r="C220"/>
    </row>
    <row r="221" spans="3:3" ht="12" customHeight="1">
      <c r="C221"/>
    </row>
    <row r="222" spans="3:3" ht="12" customHeight="1">
      <c r="C222"/>
    </row>
    <row r="223" spans="3:3" ht="12" customHeight="1">
      <c r="C223"/>
    </row>
    <row r="224" spans="3:3" ht="12" customHeight="1">
      <c r="C224"/>
    </row>
    <row r="225" spans="3:3" ht="12" customHeight="1">
      <c r="C225"/>
    </row>
    <row r="226" spans="3:3" ht="12" customHeight="1">
      <c r="C226"/>
    </row>
    <row r="227" spans="3:3" ht="12" customHeight="1">
      <c r="C227"/>
    </row>
    <row r="228" spans="3:3" ht="12" customHeight="1">
      <c r="C228"/>
    </row>
  </sheetData>
  <mergeCells count="6">
    <mergeCell ref="E2:J2"/>
    <mergeCell ref="A1:J1"/>
    <mergeCell ref="D2:D3"/>
    <mergeCell ref="C2:C3"/>
    <mergeCell ref="A2:A3"/>
    <mergeCell ref="B2:B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52" enableFormatConditionsCalculation="0">
    <tabColor rgb="FF00B050"/>
  </sheetPr>
  <dimension ref="A1:L228"/>
  <sheetViews>
    <sheetView showGridLines="0" topLeftCell="A7" zoomScaleNormal="100" workbookViewId="0">
      <selection activeCell="G27" sqref="G27"/>
    </sheetView>
  </sheetViews>
  <sheetFormatPr baseColWidth="10" defaultRowHeight="12" customHeight="1"/>
  <cols>
    <col min="1" max="1" width="11.7109375" customWidth="1"/>
    <col min="3" max="3" width="9" style="38" customWidth="1"/>
    <col min="4" max="10" width="9" customWidth="1"/>
  </cols>
  <sheetData>
    <row r="1" spans="1:11" ht="48" customHeight="1">
      <c r="A1" s="491" t="s">
        <v>404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1" ht="15" customHeight="1">
      <c r="A2" s="441" t="s">
        <v>252</v>
      </c>
      <c r="B2" s="444" t="s">
        <v>297</v>
      </c>
      <c r="C2" s="444" t="s">
        <v>283</v>
      </c>
      <c r="D2" s="444" t="s">
        <v>45</v>
      </c>
      <c r="E2" s="419" t="s">
        <v>318</v>
      </c>
      <c r="F2" s="493"/>
      <c r="G2" s="493"/>
      <c r="H2" s="493"/>
      <c r="I2" s="493"/>
      <c r="J2" s="493"/>
    </row>
    <row r="3" spans="1:11" ht="45" customHeight="1">
      <c r="A3" s="443"/>
      <c r="B3" s="454"/>
      <c r="C3" s="487"/>
      <c r="D3" s="487"/>
      <c r="E3" s="26" t="s">
        <v>319</v>
      </c>
      <c r="F3" s="290" t="s">
        <v>345</v>
      </c>
      <c r="G3" s="27" t="s">
        <v>320</v>
      </c>
      <c r="H3" s="18" t="s">
        <v>256</v>
      </c>
      <c r="I3" s="27" t="s">
        <v>201</v>
      </c>
      <c r="J3" s="3" t="s">
        <v>247</v>
      </c>
    </row>
    <row r="4" spans="1:11" ht="24" customHeight="1">
      <c r="A4" s="5">
        <v>1</v>
      </c>
      <c r="B4" s="126" t="s">
        <v>277</v>
      </c>
      <c r="C4" s="81">
        <v>18</v>
      </c>
      <c r="D4" s="280">
        <v>17</v>
      </c>
      <c r="E4" s="280">
        <v>1</v>
      </c>
      <c r="F4" s="173" t="s">
        <v>198</v>
      </c>
      <c r="G4" s="183" t="s">
        <v>198</v>
      </c>
      <c r="H4" s="81">
        <v>0</v>
      </c>
      <c r="I4" s="291">
        <v>0</v>
      </c>
      <c r="J4" s="291">
        <v>0</v>
      </c>
      <c r="K4" s="124"/>
    </row>
    <row r="5" spans="1:11">
      <c r="A5" s="107"/>
      <c r="B5" s="126" t="s">
        <v>278</v>
      </c>
      <c r="C5" s="81">
        <v>8</v>
      </c>
      <c r="D5" s="280">
        <v>6</v>
      </c>
      <c r="E5" s="280">
        <v>0</v>
      </c>
      <c r="F5" s="173" t="s">
        <v>198</v>
      </c>
      <c r="G5" s="183" t="s">
        <v>198</v>
      </c>
      <c r="H5" s="81">
        <v>2</v>
      </c>
      <c r="I5" s="291">
        <v>0</v>
      </c>
      <c r="J5" s="291">
        <v>0</v>
      </c>
      <c r="K5" s="124"/>
    </row>
    <row r="6" spans="1:11" s="1" customFormat="1">
      <c r="A6" s="109"/>
      <c r="B6" s="101" t="s">
        <v>276</v>
      </c>
      <c r="C6" s="73">
        <v>26</v>
      </c>
      <c r="D6" s="51">
        <v>23</v>
      </c>
      <c r="E6" s="51">
        <v>1</v>
      </c>
      <c r="F6" s="94" t="s">
        <v>198</v>
      </c>
      <c r="G6" s="177" t="s">
        <v>198</v>
      </c>
      <c r="H6" s="73">
        <v>2</v>
      </c>
      <c r="I6" s="70">
        <v>0</v>
      </c>
      <c r="J6" s="70">
        <v>0</v>
      </c>
      <c r="K6" s="125"/>
    </row>
    <row r="7" spans="1:11" ht="18.75" customHeight="1">
      <c r="A7" s="5">
        <v>2</v>
      </c>
      <c r="B7" s="126" t="s">
        <v>277</v>
      </c>
      <c r="C7" s="81">
        <v>20</v>
      </c>
      <c r="D7" s="280">
        <v>0</v>
      </c>
      <c r="E7" s="280">
        <v>6</v>
      </c>
      <c r="F7" s="173" t="s">
        <v>198</v>
      </c>
      <c r="G7" s="183" t="s">
        <v>198</v>
      </c>
      <c r="H7" s="81">
        <v>14</v>
      </c>
      <c r="I7" s="291">
        <v>0</v>
      </c>
      <c r="J7" s="291">
        <v>0</v>
      </c>
      <c r="K7" s="124"/>
    </row>
    <row r="8" spans="1:11">
      <c r="A8" s="5"/>
      <c r="B8" s="126" t="s">
        <v>278</v>
      </c>
      <c r="C8" s="81">
        <v>7</v>
      </c>
      <c r="D8" s="280">
        <v>0</v>
      </c>
      <c r="E8" s="280">
        <v>0</v>
      </c>
      <c r="F8" s="173" t="s">
        <v>198</v>
      </c>
      <c r="G8" s="183" t="s">
        <v>198</v>
      </c>
      <c r="H8" s="81">
        <v>7</v>
      </c>
      <c r="I8" s="291">
        <v>0</v>
      </c>
      <c r="J8" s="291">
        <v>0</v>
      </c>
      <c r="K8" s="124"/>
    </row>
    <row r="9" spans="1:11" s="1" customFormat="1">
      <c r="A9" s="4"/>
      <c r="B9" s="101" t="s">
        <v>276</v>
      </c>
      <c r="C9" s="73">
        <v>27</v>
      </c>
      <c r="D9" s="51">
        <v>0</v>
      </c>
      <c r="E9" s="51">
        <v>6</v>
      </c>
      <c r="F9" s="94" t="s">
        <v>198</v>
      </c>
      <c r="G9" s="177" t="s">
        <v>198</v>
      </c>
      <c r="H9" s="73">
        <v>21</v>
      </c>
      <c r="I9" s="70">
        <v>0</v>
      </c>
      <c r="J9" s="70">
        <v>0</v>
      </c>
      <c r="K9" s="125"/>
    </row>
    <row r="10" spans="1:11" ht="18.75" customHeight="1">
      <c r="A10" s="5">
        <v>3</v>
      </c>
      <c r="B10" s="126" t="s">
        <v>277</v>
      </c>
      <c r="C10" s="81">
        <v>33</v>
      </c>
      <c r="D10" s="166" t="s">
        <v>198</v>
      </c>
      <c r="E10" s="280">
        <v>3</v>
      </c>
      <c r="F10" s="173" t="s">
        <v>198</v>
      </c>
      <c r="G10" s="187" t="s">
        <v>198</v>
      </c>
      <c r="H10" s="81">
        <v>30</v>
      </c>
      <c r="I10" s="291">
        <v>0</v>
      </c>
      <c r="J10" s="291">
        <v>0</v>
      </c>
      <c r="K10" s="124"/>
    </row>
    <row r="11" spans="1:11">
      <c r="A11" s="5"/>
      <c r="B11" s="126" t="s">
        <v>278</v>
      </c>
      <c r="C11" s="81">
        <v>7</v>
      </c>
      <c r="D11" s="166" t="s">
        <v>198</v>
      </c>
      <c r="E11" s="280">
        <v>1</v>
      </c>
      <c r="F11" s="173" t="s">
        <v>198</v>
      </c>
      <c r="G11" s="183" t="s">
        <v>198</v>
      </c>
      <c r="H11" s="81">
        <v>6</v>
      </c>
      <c r="I11" s="291">
        <v>0</v>
      </c>
      <c r="J11" s="291">
        <v>0</v>
      </c>
      <c r="K11" s="124"/>
    </row>
    <row r="12" spans="1:11" s="1" customFormat="1">
      <c r="A12" s="4"/>
      <c r="B12" s="101" t="s">
        <v>276</v>
      </c>
      <c r="C12" s="73">
        <v>40</v>
      </c>
      <c r="D12" s="170" t="s">
        <v>198</v>
      </c>
      <c r="E12" s="51">
        <v>4</v>
      </c>
      <c r="F12" s="94" t="s">
        <v>198</v>
      </c>
      <c r="G12" s="177" t="s">
        <v>198</v>
      </c>
      <c r="H12" s="73">
        <v>36</v>
      </c>
      <c r="I12" s="70">
        <v>0</v>
      </c>
      <c r="J12" s="70">
        <v>0</v>
      </c>
      <c r="K12" s="125"/>
    </row>
    <row r="13" spans="1:11" ht="18.75" customHeight="1">
      <c r="A13" s="5">
        <v>4</v>
      </c>
      <c r="B13" s="126" t="s">
        <v>277</v>
      </c>
      <c r="C13" s="81">
        <v>24</v>
      </c>
      <c r="D13" s="166" t="s">
        <v>198</v>
      </c>
      <c r="E13" s="280">
        <v>1</v>
      </c>
      <c r="F13" s="173" t="s">
        <v>198</v>
      </c>
      <c r="G13" s="183" t="s">
        <v>198</v>
      </c>
      <c r="H13" s="81">
        <v>23</v>
      </c>
      <c r="I13" s="291">
        <v>0</v>
      </c>
      <c r="J13" s="291">
        <v>0</v>
      </c>
      <c r="K13" s="124"/>
    </row>
    <row r="14" spans="1:11">
      <c r="A14" s="107"/>
      <c r="B14" s="126" t="s">
        <v>278</v>
      </c>
      <c r="C14" s="81">
        <v>8</v>
      </c>
      <c r="D14" s="166" t="s">
        <v>198</v>
      </c>
      <c r="E14" s="280">
        <v>0</v>
      </c>
      <c r="F14" s="173" t="s">
        <v>198</v>
      </c>
      <c r="G14" s="177" t="s">
        <v>198</v>
      </c>
      <c r="H14" s="81">
        <v>8</v>
      </c>
      <c r="I14" s="291">
        <v>0</v>
      </c>
      <c r="J14" s="291">
        <v>0</v>
      </c>
      <c r="K14" s="124"/>
    </row>
    <row r="15" spans="1:11" s="1" customFormat="1">
      <c r="A15" s="109"/>
      <c r="B15" s="101" t="s">
        <v>276</v>
      </c>
      <c r="C15" s="73">
        <v>32</v>
      </c>
      <c r="D15" s="170" t="s">
        <v>198</v>
      </c>
      <c r="E15" s="51">
        <v>1</v>
      </c>
      <c r="F15" s="94" t="s">
        <v>198</v>
      </c>
      <c r="G15" s="177" t="s">
        <v>198</v>
      </c>
      <c r="H15" s="73">
        <v>31</v>
      </c>
      <c r="I15" s="70">
        <v>0</v>
      </c>
      <c r="J15" s="70">
        <v>0</v>
      </c>
      <c r="K15" s="125"/>
    </row>
    <row r="16" spans="1:11" ht="18.75" customHeight="1">
      <c r="A16" s="107">
        <v>5</v>
      </c>
      <c r="B16" s="126" t="s">
        <v>277</v>
      </c>
      <c r="C16" s="81">
        <v>27</v>
      </c>
      <c r="D16" s="166" t="s">
        <v>198</v>
      </c>
      <c r="E16" s="280">
        <v>1</v>
      </c>
      <c r="F16" s="291">
        <v>0</v>
      </c>
      <c r="G16" s="65">
        <v>0</v>
      </c>
      <c r="H16" s="81">
        <v>25</v>
      </c>
      <c r="I16" s="291">
        <v>0</v>
      </c>
      <c r="J16" s="291">
        <v>1</v>
      </c>
      <c r="K16" s="124"/>
    </row>
    <row r="17" spans="1:11">
      <c r="A17" s="107"/>
      <c r="B17" s="126" t="s">
        <v>278</v>
      </c>
      <c r="C17" s="81">
        <v>9</v>
      </c>
      <c r="D17" s="166" t="s">
        <v>198</v>
      </c>
      <c r="E17" s="280">
        <v>0</v>
      </c>
      <c r="F17" s="291">
        <v>0</v>
      </c>
      <c r="G17" s="65">
        <v>0</v>
      </c>
      <c r="H17" s="81">
        <v>9</v>
      </c>
      <c r="I17" s="291">
        <v>0</v>
      </c>
      <c r="J17" s="291">
        <v>0</v>
      </c>
      <c r="K17" s="124"/>
    </row>
    <row r="18" spans="1:11" s="1" customFormat="1">
      <c r="A18" s="109"/>
      <c r="B18" s="101" t="s">
        <v>276</v>
      </c>
      <c r="C18" s="73">
        <v>36</v>
      </c>
      <c r="D18" s="170" t="s">
        <v>198</v>
      </c>
      <c r="E18" s="51">
        <v>1</v>
      </c>
      <c r="F18" s="70">
        <v>0</v>
      </c>
      <c r="G18" s="49">
        <v>0</v>
      </c>
      <c r="H18" s="73">
        <v>34</v>
      </c>
      <c r="I18" s="70">
        <v>0</v>
      </c>
      <c r="J18" s="70">
        <v>1</v>
      </c>
      <c r="K18" s="125"/>
    </row>
    <row r="19" spans="1:11" ht="18.75" customHeight="1">
      <c r="A19" s="107">
        <v>6</v>
      </c>
      <c r="B19" s="126" t="s">
        <v>277</v>
      </c>
      <c r="C19" s="81">
        <v>37</v>
      </c>
      <c r="D19" s="166" t="s">
        <v>198</v>
      </c>
      <c r="E19" s="280">
        <v>0</v>
      </c>
      <c r="F19" s="291">
        <v>3</v>
      </c>
      <c r="G19" s="65">
        <v>0</v>
      </c>
      <c r="H19" s="81">
        <v>34</v>
      </c>
      <c r="I19" s="291">
        <v>0</v>
      </c>
      <c r="J19" s="291">
        <v>0</v>
      </c>
      <c r="K19" s="124"/>
    </row>
    <row r="20" spans="1:11">
      <c r="A20" s="107"/>
      <c r="B20" s="126" t="s">
        <v>278</v>
      </c>
      <c r="C20" s="81">
        <v>17</v>
      </c>
      <c r="D20" s="166" t="s">
        <v>198</v>
      </c>
      <c r="E20" s="280">
        <v>0</v>
      </c>
      <c r="F20" s="291">
        <v>0</v>
      </c>
      <c r="G20" s="65">
        <v>0</v>
      </c>
      <c r="H20" s="81">
        <v>17</v>
      </c>
      <c r="I20" s="291">
        <v>0</v>
      </c>
      <c r="J20" s="291">
        <v>0</v>
      </c>
      <c r="K20" s="124"/>
    </row>
    <row r="21" spans="1:11" s="1" customFormat="1">
      <c r="A21" s="109"/>
      <c r="B21" s="101" t="s">
        <v>276</v>
      </c>
      <c r="C21" s="73">
        <v>54</v>
      </c>
      <c r="D21" s="170" t="s">
        <v>198</v>
      </c>
      <c r="E21" s="51">
        <v>0</v>
      </c>
      <c r="F21" s="70">
        <v>3</v>
      </c>
      <c r="G21" s="49">
        <v>0</v>
      </c>
      <c r="H21" s="73">
        <v>51</v>
      </c>
      <c r="I21" s="70">
        <v>0</v>
      </c>
      <c r="J21" s="70">
        <v>0</v>
      </c>
      <c r="K21" s="125"/>
    </row>
    <row r="22" spans="1:11" ht="18.75" customHeight="1">
      <c r="A22" s="107">
        <v>7</v>
      </c>
      <c r="B22" s="126" t="s">
        <v>277</v>
      </c>
      <c r="C22" s="81">
        <v>28</v>
      </c>
      <c r="D22" s="166" t="s">
        <v>198</v>
      </c>
      <c r="E22" s="280">
        <v>0</v>
      </c>
      <c r="F22" s="291">
        <v>0</v>
      </c>
      <c r="G22" s="325">
        <v>0</v>
      </c>
      <c r="H22" s="81">
        <v>28</v>
      </c>
      <c r="I22" s="291">
        <v>0</v>
      </c>
      <c r="J22" s="291">
        <v>0</v>
      </c>
      <c r="K22" s="124"/>
    </row>
    <row r="23" spans="1:11">
      <c r="A23" s="107"/>
      <c r="B23" s="126" t="s">
        <v>278</v>
      </c>
      <c r="C23" s="81">
        <v>12</v>
      </c>
      <c r="D23" s="166" t="s">
        <v>198</v>
      </c>
      <c r="E23" s="280">
        <v>0</v>
      </c>
      <c r="F23" s="291">
        <v>0</v>
      </c>
      <c r="G23" s="65">
        <v>0</v>
      </c>
      <c r="H23" s="81">
        <v>12</v>
      </c>
      <c r="I23" s="291">
        <v>0</v>
      </c>
      <c r="J23" s="291">
        <v>0</v>
      </c>
      <c r="K23" s="124"/>
    </row>
    <row r="24" spans="1:11" s="1" customFormat="1">
      <c r="A24" s="109"/>
      <c r="B24" s="101" t="s">
        <v>276</v>
      </c>
      <c r="C24" s="73">
        <v>40</v>
      </c>
      <c r="D24" s="170" t="s">
        <v>198</v>
      </c>
      <c r="E24" s="51">
        <v>0</v>
      </c>
      <c r="F24" s="70">
        <v>0</v>
      </c>
      <c r="G24" s="49">
        <v>0</v>
      </c>
      <c r="H24" s="73">
        <v>40</v>
      </c>
      <c r="I24" s="70">
        <v>0</v>
      </c>
      <c r="J24" s="70">
        <v>0</v>
      </c>
      <c r="K24" s="125"/>
    </row>
    <row r="25" spans="1:11" ht="18.75" customHeight="1">
      <c r="A25" s="107">
        <v>8</v>
      </c>
      <c r="B25" s="126" t="s">
        <v>277</v>
      </c>
      <c r="C25" s="81">
        <v>28</v>
      </c>
      <c r="D25" s="166" t="s">
        <v>198</v>
      </c>
      <c r="E25" s="166" t="s">
        <v>198</v>
      </c>
      <c r="F25" s="291">
        <v>1</v>
      </c>
      <c r="G25" s="65">
        <v>0</v>
      </c>
      <c r="H25" s="81">
        <v>27</v>
      </c>
      <c r="I25" s="291">
        <v>0</v>
      </c>
      <c r="J25" s="291">
        <v>0</v>
      </c>
      <c r="K25" s="124"/>
    </row>
    <row r="26" spans="1:11">
      <c r="A26" s="107"/>
      <c r="B26" s="126" t="s">
        <v>278</v>
      </c>
      <c r="C26" s="81">
        <v>11</v>
      </c>
      <c r="D26" s="166" t="s">
        <v>198</v>
      </c>
      <c r="E26" s="166" t="s">
        <v>198</v>
      </c>
      <c r="F26" s="291">
        <v>0</v>
      </c>
      <c r="G26" s="325">
        <v>0</v>
      </c>
      <c r="H26" s="81">
        <v>11</v>
      </c>
      <c r="I26" s="291">
        <v>0</v>
      </c>
      <c r="J26" s="291">
        <v>0</v>
      </c>
      <c r="K26" s="124"/>
    </row>
    <row r="27" spans="1:11" s="1" customFormat="1">
      <c r="A27" s="109"/>
      <c r="B27" s="101" t="s">
        <v>276</v>
      </c>
      <c r="C27" s="73">
        <v>39</v>
      </c>
      <c r="D27" s="170" t="s">
        <v>198</v>
      </c>
      <c r="E27" s="170" t="s">
        <v>198</v>
      </c>
      <c r="F27" s="70">
        <v>1</v>
      </c>
      <c r="G27" s="49">
        <v>0</v>
      </c>
      <c r="H27" s="73">
        <v>38</v>
      </c>
      <c r="I27" s="70">
        <v>0</v>
      </c>
      <c r="J27" s="70">
        <v>0</v>
      </c>
      <c r="K27" s="125"/>
    </row>
    <row r="28" spans="1:11" ht="18.75" customHeight="1">
      <c r="A28" s="107">
        <v>9</v>
      </c>
      <c r="B28" s="126" t="s">
        <v>277</v>
      </c>
      <c r="C28" s="81">
        <v>24</v>
      </c>
      <c r="D28" s="166" t="s">
        <v>198</v>
      </c>
      <c r="E28" s="166" t="s">
        <v>198</v>
      </c>
      <c r="F28" s="291">
        <v>0</v>
      </c>
      <c r="G28" s="65">
        <v>0</v>
      </c>
      <c r="H28" s="81">
        <v>24</v>
      </c>
      <c r="I28" s="291">
        <v>0</v>
      </c>
      <c r="J28" s="291">
        <v>0</v>
      </c>
      <c r="K28" s="124"/>
    </row>
    <row r="29" spans="1:11">
      <c r="A29" s="107"/>
      <c r="B29" s="126" t="s">
        <v>278</v>
      </c>
      <c r="C29" s="81">
        <v>16</v>
      </c>
      <c r="D29" s="166" t="s">
        <v>198</v>
      </c>
      <c r="E29" s="166" t="s">
        <v>198</v>
      </c>
      <c r="F29" s="291">
        <v>0</v>
      </c>
      <c r="G29" s="65">
        <v>0</v>
      </c>
      <c r="H29" s="81">
        <v>16</v>
      </c>
      <c r="I29" s="291">
        <v>0</v>
      </c>
      <c r="J29" s="291">
        <v>0</v>
      </c>
      <c r="K29" s="124"/>
    </row>
    <row r="30" spans="1:11" s="1" customFormat="1">
      <c r="A30" s="109"/>
      <c r="B30" s="101" t="s">
        <v>276</v>
      </c>
      <c r="C30" s="73">
        <v>40</v>
      </c>
      <c r="D30" s="170" t="s">
        <v>198</v>
      </c>
      <c r="E30" s="170" t="s">
        <v>198</v>
      </c>
      <c r="F30" s="70">
        <v>0</v>
      </c>
      <c r="G30" s="49">
        <v>0</v>
      </c>
      <c r="H30" s="73">
        <v>40</v>
      </c>
      <c r="I30" s="70">
        <v>0</v>
      </c>
      <c r="J30" s="70">
        <v>0</v>
      </c>
      <c r="K30" s="125"/>
    </row>
    <row r="31" spans="1:11" ht="18.75" customHeight="1">
      <c r="A31" s="5">
        <v>10</v>
      </c>
      <c r="B31" s="126" t="s">
        <v>277</v>
      </c>
      <c r="C31" s="81">
        <v>11</v>
      </c>
      <c r="D31" s="166" t="s">
        <v>198</v>
      </c>
      <c r="E31" s="166" t="s">
        <v>198</v>
      </c>
      <c r="F31" s="291">
        <v>0</v>
      </c>
      <c r="G31" s="65">
        <v>0</v>
      </c>
      <c r="H31" s="81">
        <v>11</v>
      </c>
      <c r="I31" s="291">
        <v>0</v>
      </c>
      <c r="J31" s="291">
        <v>0</v>
      </c>
      <c r="K31" s="124"/>
    </row>
    <row r="32" spans="1:11">
      <c r="A32" s="5"/>
      <c r="B32" s="126" t="s">
        <v>278</v>
      </c>
      <c r="C32" s="81">
        <v>8</v>
      </c>
      <c r="D32" s="166" t="s">
        <v>198</v>
      </c>
      <c r="E32" s="166" t="s">
        <v>198</v>
      </c>
      <c r="F32" s="291">
        <v>0</v>
      </c>
      <c r="G32" s="65">
        <v>0</v>
      </c>
      <c r="H32" s="81">
        <v>8</v>
      </c>
      <c r="I32" s="291">
        <v>0</v>
      </c>
      <c r="J32" s="291">
        <v>0</v>
      </c>
      <c r="K32" s="124"/>
    </row>
    <row r="33" spans="1:12" s="1" customFormat="1">
      <c r="A33" s="4"/>
      <c r="B33" s="101" t="s">
        <v>276</v>
      </c>
      <c r="C33" s="73">
        <v>19</v>
      </c>
      <c r="D33" s="170" t="s">
        <v>198</v>
      </c>
      <c r="E33" s="170" t="s">
        <v>198</v>
      </c>
      <c r="F33" s="70">
        <v>0</v>
      </c>
      <c r="G33" s="49">
        <v>0</v>
      </c>
      <c r="H33" s="73">
        <v>19</v>
      </c>
      <c r="I33" s="70">
        <v>0</v>
      </c>
      <c r="J33" s="70">
        <v>0</v>
      </c>
      <c r="K33" s="125"/>
    </row>
    <row r="34" spans="1:12" s="1" customFormat="1" ht="18.75" customHeight="1">
      <c r="A34" s="5">
        <v>11</v>
      </c>
      <c r="B34" s="126" t="s">
        <v>277</v>
      </c>
      <c r="C34" s="81">
        <v>3</v>
      </c>
      <c r="D34" s="166" t="s">
        <v>198</v>
      </c>
      <c r="E34" s="166" t="s">
        <v>198</v>
      </c>
      <c r="F34" s="325">
        <v>0</v>
      </c>
      <c r="G34" s="325">
        <v>0</v>
      </c>
      <c r="H34" s="81">
        <v>3</v>
      </c>
      <c r="I34" s="291">
        <v>0</v>
      </c>
      <c r="J34" s="291">
        <v>0</v>
      </c>
      <c r="K34" s="125"/>
    </row>
    <row r="35" spans="1:12" s="1" customFormat="1">
      <c r="A35" s="4"/>
      <c r="B35" s="126" t="s">
        <v>278</v>
      </c>
      <c r="C35" s="81">
        <v>1</v>
      </c>
      <c r="D35" s="166" t="s">
        <v>198</v>
      </c>
      <c r="E35" s="166" t="s">
        <v>198</v>
      </c>
      <c r="F35" s="65">
        <v>0</v>
      </c>
      <c r="G35" s="65">
        <v>0</v>
      </c>
      <c r="H35" s="81">
        <v>1</v>
      </c>
      <c r="I35" s="291">
        <v>0</v>
      </c>
      <c r="J35" s="291">
        <v>0</v>
      </c>
      <c r="K35" s="125"/>
    </row>
    <row r="36" spans="1:12" s="1" customFormat="1">
      <c r="A36" s="4"/>
      <c r="B36" s="101" t="s">
        <v>276</v>
      </c>
      <c r="C36" s="73">
        <v>4</v>
      </c>
      <c r="D36" s="170" t="s">
        <v>198</v>
      </c>
      <c r="E36" s="170" t="s">
        <v>198</v>
      </c>
      <c r="F36" s="49">
        <v>0</v>
      </c>
      <c r="G36" s="49">
        <v>0</v>
      </c>
      <c r="H36" s="73">
        <v>4</v>
      </c>
      <c r="I36" s="70">
        <v>0</v>
      </c>
      <c r="J36" s="70">
        <v>0</v>
      </c>
      <c r="K36" s="125"/>
    </row>
    <row r="37" spans="1:12" s="1" customFormat="1" ht="18.75" customHeight="1">
      <c r="A37" s="213" t="s">
        <v>331</v>
      </c>
      <c r="B37" s="126" t="s">
        <v>277</v>
      </c>
      <c r="C37" s="81">
        <v>565</v>
      </c>
      <c r="D37" s="280">
        <v>35</v>
      </c>
      <c r="E37" s="280">
        <v>1</v>
      </c>
      <c r="F37" s="291">
        <v>1</v>
      </c>
      <c r="G37" s="291">
        <v>0</v>
      </c>
      <c r="H37" s="81">
        <v>526</v>
      </c>
      <c r="I37" s="291">
        <v>0</v>
      </c>
      <c r="J37" s="291">
        <v>2</v>
      </c>
      <c r="L37" s="125"/>
    </row>
    <row r="38" spans="1:12" s="1" customFormat="1">
      <c r="A38" s="370" t="s">
        <v>450</v>
      </c>
      <c r="B38" s="126" t="s">
        <v>278</v>
      </c>
      <c r="C38" s="81">
        <v>342</v>
      </c>
      <c r="D38" s="280">
        <v>22</v>
      </c>
      <c r="E38" s="280">
        <v>0</v>
      </c>
      <c r="F38" s="291">
        <v>0</v>
      </c>
      <c r="G38" s="291">
        <v>0</v>
      </c>
      <c r="H38" s="81">
        <v>319</v>
      </c>
      <c r="I38" s="291">
        <v>0</v>
      </c>
      <c r="J38" s="291">
        <v>1</v>
      </c>
      <c r="L38" s="125"/>
    </row>
    <row r="39" spans="1:12" s="1" customFormat="1">
      <c r="A39" s="213" t="s">
        <v>332</v>
      </c>
      <c r="B39" s="101" t="s">
        <v>276</v>
      </c>
      <c r="C39" s="73">
        <v>907</v>
      </c>
      <c r="D39" s="51">
        <v>57</v>
      </c>
      <c r="E39" s="51">
        <v>1</v>
      </c>
      <c r="F39" s="70">
        <v>1</v>
      </c>
      <c r="G39" s="70">
        <v>0</v>
      </c>
      <c r="H39" s="73">
        <v>845</v>
      </c>
      <c r="I39" s="70">
        <v>0</v>
      </c>
      <c r="J39" s="70">
        <v>3</v>
      </c>
      <c r="L39" s="125"/>
    </row>
    <row r="40" spans="1:12" ht="24" customHeight="1">
      <c r="A40" s="4" t="s">
        <v>311</v>
      </c>
      <c r="B40" s="101" t="s">
        <v>277</v>
      </c>
      <c r="C40" s="73">
        <v>818</v>
      </c>
      <c r="D40" s="51">
        <v>52</v>
      </c>
      <c r="E40" s="51">
        <v>13</v>
      </c>
      <c r="F40" s="70">
        <v>5</v>
      </c>
      <c r="G40" s="49">
        <v>0</v>
      </c>
      <c r="H40" s="309">
        <v>745</v>
      </c>
      <c r="I40" s="70">
        <v>0</v>
      </c>
      <c r="J40" s="70">
        <v>3</v>
      </c>
      <c r="K40" s="124"/>
    </row>
    <row r="41" spans="1:12">
      <c r="A41" s="4"/>
      <c r="B41" s="101" t="s">
        <v>278</v>
      </c>
      <c r="C41" s="73">
        <v>446</v>
      </c>
      <c r="D41" s="51">
        <v>28</v>
      </c>
      <c r="E41" s="51">
        <v>1</v>
      </c>
      <c r="F41" s="70">
        <v>0</v>
      </c>
      <c r="G41" s="49">
        <v>0</v>
      </c>
      <c r="H41" s="309">
        <v>416</v>
      </c>
      <c r="I41" s="70">
        <v>0</v>
      </c>
      <c r="J41" s="70">
        <v>1</v>
      </c>
      <c r="K41" s="124"/>
    </row>
    <row r="42" spans="1:12">
      <c r="A42" s="4"/>
      <c r="B42" s="101" t="s">
        <v>276</v>
      </c>
      <c r="C42" s="73">
        <v>1264</v>
      </c>
      <c r="D42" s="51">
        <v>80</v>
      </c>
      <c r="E42" s="51">
        <v>14</v>
      </c>
      <c r="F42" s="70">
        <v>5</v>
      </c>
      <c r="G42" s="49">
        <v>0</v>
      </c>
      <c r="H42" s="309">
        <v>1161</v>
      </c>
      <c r="I42" s="70">
        <v>0</v>
      </c>
      <c r="J42" s="70">
        <v>4</v>
      </c>
      <c r="K42" s="124"/>
    </row>
    <row r="43" spans="1:12" ht="24" customHeight="1">
      <c r="A43" s="157" t="s">
        <v>281</v>
      </c>
      <c r="B43" s="39"/>
      <c r="C43" s="52"/>
      <c r="D43" s="52"/>
      <c r="E43" s="52"/>
      <c r="F43" s="52"/>
      <c r="G43" s="52"/>
      <c r="H43" s="52"/>
      <c r="I43" s="52"/>
      <c r="J43" s="52"/>
      <c r="K43" s="124"/>
    </row>
    <row r="44" spans="1:12" ht="12" customHeight="1">
      <c r="A44" s="47" t="s">
        <v>135</v>
      </c>
      <c r="B44" s="38"/>
      <c r="C44"/>
      <c r="K44" s="124"/>
    </row>
    <row r="45" spans="1:12" s="9" customFormat="1" ht="12" customHeight="1">
      <c r="A45" s="11"/>
      <c r="B45" s="110"/>
      <c r="C45" s="32"/>
      <c r="D45" s="33"/>
      <c r="E45" s="33"/>
      <c r="F45" s="33"/>
      <c r="G45" s="33"/>
      <c r="H45" s="33"/>
      <c r="I45" s="33"/>
      <c r="J45" s="33"/>
      <c r="K45" s="124"/>
    </row>
    <row r="47" spans="1:12" ht="12" customHeight="1">
      <c r="C47" s="63"/>
      <c r="D47" s="63"/>
      <c r="E47" s="63"/>
      <c r="F47" s="63"/>
      <c r="G47" s="63"/>
      <c r="H47" s="63"/>
      <c r="I47" s="63"/>
      <c r="J47" s="63"/>
    </row>
    <row r="48" spans="1:12" ht="12" customHeight="1">
      <c r="C48" s="63"/>
      <c r="D48" s="63"/>
      <c r="E48" s="63"/>
      <c r="F48" s="63"/>
      <c r="G48" s="63"/>
      <c r="H48" s="63"/>
      <c r="I48" s="63"/>
      <c r="J48" s="63"/>
    </row>
    <row r="49" spans="3:10" ht="12" customHeight="1">
      <c r="C49" s="63"/>
      <c r="D49" s="63"/>
      <c r="E49" s="63"/>
      <c r="F49" s="63"/>
      <c r="G49" s="63"/>
      <c r="H49" s="63"/>
      <c r="I49" s="63"/>
      <c r="J49" s="63"/>
    </row>
    <row r="65" spans="3:3" ht="12" customHeight="1">
      <c r="C65"/>
    </row>
    <row r="66" spans="3:3" ht="12" customHeight="1">
      <c r="C66"/>
    </row>
    <row r="67" spans="3:3" ht="12" customHeight="1">
      <c r="C67"/>
    </row>
    <row r="68" spans="3:3" ht="12" customHeight="1">
      <c r="C68"/>
    </row>
    <row r="69" spans="3:3" ht="12" customHeight="1">
      <c r="C69"/>
    </row>
    <row r="70" spans="3:3" ht="12" customHeight="1">
      <c r="C70"/>
    </row>
    <row r="71" spans="3:3" ht="12" customHeight="1">
      <c r="C71"/>
    </row>
    <row r="72" spans="3:3" ht="12" customHeight="1">
      <c r="C72"/>
    </row>
    <row r="73" spans="3:3" ht="12" customHeight="1">
      <c r="C73"/>
    </row>
    <row r="74" spans="3:3" ht="12" customHeight="1">
      <c r="C74"/>
    </row>
    <row r="75" spans="3:3" ht="12" customHeight="1">
      <c r="C75"/>
    </row>
    <row r="76" spans="3:3" ht="12" customHeight="1">
      <c r="C76"/>
    </row>
    <row r="77" spans="3:3" ht="12" customHeight="1">
      <c r="C77"/>
    </row>
    <row r="78" spans="3:3" ht="12" customHeight="1">
      <c r="C78"/>
    </row>
    <row r="79" spans="3:3" ht="12" customHeight="1">
      <c r="C79"/>
    </row>
    <row r="80" spans="3:3" ht="12" customHeight="1">
      <c r="C80"/>
    </row>
    <row r="81" spans="3:3" ht="12" customHeight="1">
      <c r="C81"/>
    </row>
    <row r="82" spans="3:3" ht="12" customHeight="1">
      <c r="C82"/>
    </row>
    <row r="83" spans="3:3" ht="12" customHeight="1">
      <c r="C83"/>
    </row>
    <row r="84" spans="3:3" ht="12" customHeight="1">
      <c r="C84"/>
    </row>
    <row r="85" spans="3:3" ht="12" customHeight="1">
      <c r="C85"/>
    </row>
    <row r="86" spans="3:3" ht="12" customHeight="1">
      <c r="C86"/>
    </row>
    <row r="87" spans="3:3" ht="12" customHeight="1">
      <c r="C87"/>
    </row>
    <row r="88" spans="3:3" ht="12" customHeight="1">
      <c r="C88"/>
    </row>
    <row r="89" spans="3:3" ht="12" customHeight="1">
      <c r="C89"/>
    </row>
    <row r="90" spans="3:3" ht="12" customHeight="1">
      <c r="C90"/>
    </row>
    <row r="91" spans="3:3" ht="12" customHeight="1">
      <c r="C91"/>
    </row>
    <row r="92" spans="3:3" ht="12" customHeight="1">
      <c r="C92"/>
    </row>
    <row r="93" spans="3:3" ht="12" customHeight="1">
      <c r="C93"/>
    </row>
    <row r="94" spans="3:3" ht="12" customHeight="1">
      <c r="C94"/>
    </row>
    <row r="95" spans="3:3" ht="12" customHeight="1">
      <c r="C95"/>
    </row>
    <row r="96" spans="3:3" ht="12" customHeight="1">
      <c r="C96"/>
    </row>
    <row r="97" spans="3:3" ht="12" customHeight="1">
      <c r="C97"/>
    </row>
    <row r="98" spans="3:3" ht="12" customHeight="1">
      <c r="C98"/>
    </row>
    <row r="99" spans="3:3" ht="12" customHeight="1">
      <c r="C99"/>
    </row>
    <row r="100" spans="3:3" ht="12" customHeight="1">
      <c r="C100"/>
    </row>
    <row r="101" spans="3:3" ht="12" customHeight="1">
      <c r="C101"/>
    </row>
    <row r="102" spans="3:3" ht="12" customHeight="1">
      <c r="C102"/>
    </row>
    <row r="103" spans="3:3" ht="12" customHeight="1">
      <c r="C103"/>
    </row>
    <row r="104" spans="3:3" ht="12" customHeight="1">
      <c r="C104"/>
    </row>
    <row r="105" spans="3:3" ht="12" customHeight="1">
      <c r="C105"/>
    </row>
    <row r="106" spans="3:3" ht="12" customHeight="1">
      <c r="C106"/>
    </row>
    <row r="107" spans="3:3" ht="12" customHeight="1">
      <c r="C107"/>
    </row>
    <row r="108" spans="3:3" ht="12" customHeight="1">
      <c r="C108"/>
    </row>
    <row r="109" spans="3:3" ht="12" customHeight="1">
      <c r="C109"/>
    </row>
    <row r="110" spans="3:3" ht="12" customHeight="1">
      <c r="C110"/>
    </row>
    <row r="111" spans="3:3" ht="12" customHeight="1">
      <c r="C111"/>
    </row>
    <row r="112" spans="3:3" ht="12" customHeight="1">
      <c r="C112"/>
    </row>
    <row r="113" spans="3:3" ht="12" customHeight="1">
      <c r="C113"/>
    </row>
    <row r="114" spans="3:3" ht="12" customHeight="1">
      <c r="C114"/>
    </row>
    <row r="115" spans="3:3" ht="12" customHeight="1">
      <c r="C115"/>
    </row>
    <row r="116" spans="3:3" ht="12" customHeight="1">
      <c r="C116"/>
    </row>
    <row r="117" spans="3:3" ht="12" customHeight="1">
      <c r="C117"/>
    </row>
    <row r="118" spans="3:3" ht="12" customHeight="1">
      <c r="C118"/>
    </row>
    <row r="119" spans="3:3" ht="12" customHeight="1">
      <c r="C119"/>
    </row>
    <row r="120" spans="3:3" ht="12" customHeight="1">
      <c r="C120"/>
    </row>
    <row r="121" spans="3:3" ht="12" customHeight="1">
      <c r="C121"/>
    </row>
    <row r="122" spans="3:3" ht="12" customHeight="1">
      <c r="C122"/>
    </row>
    <row r="123" spans="3:3" ht="12" customHeight="1">
      <c r="C123"/>
    </row>
    <row r="124" spans="3:3" ht="12" customHeight="1">
      <c r="C124"/>
    </row>
    <row r="125" spans="3:3" ht="12" customHeight="1">
      <c r="C125"/>
    </row>
    <row r="126" spans="3:3" ht="12" customHeight="1">
      <c r="C126"/>
    </row>
    <row r="127" spans="3:3" ht="12" customHeight="1">
      <c r="C127"/>
    </row>
    <row r="128" spans="3:3" ht="12" customHeight="1">
      <c r="C128"/>
    </row>
    <row r="129" spans="3:3" ht="12" customHeight="1">
      <c r="C129"/>
    </row>
    <row r="130" spans="3:3" ht="12" customHeight="1">
      <c r="C130"/>
    </row>
    <row r="131" spans="3:3" ht="12" customHeight="1">
      <c r="C131"/>
    </row>
    <row r="132" spans="3:3" ht="12" customHeight="1">
      <c r="C132"/>
    </row>
    <row r="133" spans="3:3" ht="12" customHeight="1">
      <c r="C133"/>
    </row>
    <row r="134" spans="3:3" ht="12" customHeight="1">
      <c r="C134"/>
    </row>
    <row r="135" spans="3:3" ht="12" customHeight="1">
      <c r="C135"/>
    </row>
    <row r="136" spans="3:3" ht="12" customHeight="1">
      <c r="C136"/>
    </row>
    <row r="137" spans="3:3" ht="12" customHeight="1">
      <c r="C137"/>
    </row>
    <row r="138" spans="3:3" ht="12" customHeight="1">
      <c r="C138"/>
    </row>
    <row r="139" spans="3:3" ht="12" customHeight="1">
      <c r="C139"/>
    </row>
    <row r="140" spans="3:3" ht="12" customHeight="1">
      <c r="C140"/>
    </row>
    <row r="141" spans="3:3" ht="12" customHeight="1">
      <c r="C141"/>
    </row>
    <row r="142" spans="3:3" ht="12" customHeight="1">
      <c r="C142"/>
    </row>
    <row r="143" spans="3:3" ht="12" customHeight="1">
      <c r="C143"/>
    </row>
    <row r="144" spans="3:3" ht="12" customHeight="1">
      <c r="C144"/>
    </row>
    <row r="145" spans="3:3" ht="12" customHeight="1">
      <c r="C145"/>
    </row>
    <row r="146" spans="3:3" ht="12" customHeight="1">
      <c r="C146"/>
    </row>
    <row r="147" spans="3:3" ht="12" customHeight="1">
      <c r="C147"/>
    </row>
    <row r="148" spans="3:3" ht="12" customHeight="1">
      <c r="C148"/>
    </row>
    <row r="149" spans="3:3" ht="12" customHeight="1">
      <c r="C149"/>
    </row>
    <row r="150" spans="3:3" ht="12" customHeight="1">
      <c r="C150"/>
    </row>
    <row r="151" spans="3:3" ht="12" customHeight="1">
      <c r="C151"/>
    </row>
    <row r="152" spans="3:3" ht="12" customHeight="1">
      <c r="C152"/>
    </row>
    <row r="153" spans="3:3" ht="12" customHeight="1">
      <c r="C153"/>
    </row>
    <row r="154" spans="3:3" ht="12" customHeight="1">
      <c r="C154"/>
    </row>
    <row r="155" spans="3:3" ht="12" customHeight="1">
      <c r="C155"/>
    </row>
    <row r="156" spans="3:3" ht="12" customHeight="1">
      <c r="C156"/>
    </row>
    <row r="157" spans="3:3" ht="12" customHeight="1">
      <c r="C157"/>
    </row>
    <row r="158" spans="3:3" ht="12" customHeight="1">
      <c r="C158"/>
    </row>
    <row r="159" spans="3:3" ht="12" customHeight="1">
      <c r="C159"/>
    </row>
    <row r="160" spans="3:3" ht="12" customHeight="1">
      <c r="C160"/>
    </row>
    <row r="161" spans="3:3" ht="12" customHeight="1">
      <c r="C161"/>
    </row>
    <row r="162" spans="3:3" ht="12" customHeight="1">
      <c r="C162"/>
    </row>
    <row r="163" spans="3:3" ht="12" customHeight="1">
      <c r="C163"/>
    </row>
    <row r="164" spans="3:3" ht="12" customHeight="1">
      <c r="C164"/>
    </row>
    <row r="165" spans="3:3" ht="12" customHeight="1">
      <c r="C165"/>
    </row>
    <row r="166" spans="3:3" ht="12" customHeight="1">
      <c r="C166"/>
    </row>
    <row r="167" spans="3:3" ht="12" customHeight="1">
      <c r="C167"/>
    </row>
    <row r="168" spans="3:3" ht="12" customHeight="1">
      <c r="C168"/>
    </row>
    <row r="169" spans="3:3" ht="12" customHeight="1">
      <c r="C169"/>
    </row>
    <row r="170" spans="3:3" ht="12" customHeight="1">
      <c r="C170"/>
    </row>
    <row r="171" spans="3:3" ht="12" customHeight="1">
      <c r="C171"/>
    </row>
    <row r="172" spans="3:3" ht="12" customHeight="1">
      <c r="C172"/>
    </row>
    <row r="173" spans="3:3" ht="12" customHeight="1">
      <c r="C173"/>
    </row>
    <row r="174" spans="3:3" ht="12" customHeight="1">
      <c r="C174"/>
    </row>
    <row r="175" spans="3:3" ht="12" customHeight="1">
      <c r="C175"/>
    </row>
    <row r="176" spans="3:3" ht="12" customHeight="1">
      <c r="C176"/>
    </row>
    <row r="177" spans="3:3" ht="12" customHeight="1">
      <c r="C177"/>
    </row>
    <row r="178" spans="3:3" ht="12" customHeight="1">
      <c r="C178"/>
    </row>
    <row r="179" spans="3:3" ht="12" customHeight="1">
      <c r="C179"/>
    </row>
    <row r="180" spans="3:3" ht="12" customHeight="1">
      <c r="C180"/>
    </row>
    <row r="181" spans="3:3" ht="12" customHeight="1">
      <c r="C181"/>
    </row>
    <row r="182" spans="3:3" ht="12" customHeight="1">
      <c r="C182"/>
    </row>
    <row r="183" spans="3:3" ht="12" customHeight="1">
      <c r="C183"/>
    </row>
    <row r="184" spans="3:3" ht="12" customHeight="1">
      <c r="C184"/>
    </row>
    <row r="185" spans="3:3" ht="12" customHeight="1">
      <c r="C185"/>
    </row>
    <row r="186" spans="3:3" ht="12" customHeight="1">
      <c r="C186"/>
    </row>
    <row r="187" spans="3:3" ht="12" customHeight="1">
      <c r="C187"/>
    </row>
    <row r="188" spans="3:3" ht="12" customHeight="1">
      <c r="C188"/>
    </row>
    <row r="189" spans="3:3" ht="12" customHeight="1">
      <c r="C189"/>
    </row>
    <row r="190" spans="3:3" ht="12" customHeight="1">
      <c r="C190"/>
    </row>
    <row r="191" spans="3:3" ht="12" customHeight="1">
      <c r="C191"/>
    </row>
    <row r="192" spans="3:3" ht="12" customHeight="1">
      <c r="C192"/>
    </row>
    <row r="193" spans="3:3" ht="12" customHeight="1">
      <c r="C193"/>
    </row>
    <row r="194" spans="3:3" ht="12" customHeight="1">
      <c r="C194"/>
    </row>
    <row r="195" spans="3:3" ht="12" customHeight="1">
      <c r="C195"/>
    </row>
    <row r="196" spans="3:3" ht="12" customHeight="1">
      <c r="C196"/>
    </row>
    <row r="197" spans="3:3" ht="12" customHeight="1">
      <c r="C197"/>
    </row>
    <row r="198" spans="3:3" ht="12" customHeight="1">
      <c r="C198"/>
    </row>
    <row r="199" spans="3:3" ht="12" customHeight="1">
      <c r="C199"/>
    </row>
    <row r="200" spans="3:3" ht="12" customHeight="1">
      <c r="C200"/>
    </row>
    <row r="201" spans="3:3" ht="12" customHeight="1">
      <c r="C201"/>
    </row>
    <row r="202" spans="3:3" ht="12" customHeight="1">
      <c r="C202"/>
    </row>
    <row r="203" spans="3:3" ht="12" customHeight="1">
      <c r="C203"/>
    </row>
    <row r="204" spans="3:3" ht="12" customHeight="1">
      <c r="C204"/>
    </row>
    <row r="205" spans="3:3" ht="12" customHeight="1">
      <c r="C205"/>
    </row>
    <row r="206" spans="3:3" ht="12" customHeight="1">
      <c r="C206"/>
    </row>
    <row r="207" spans="3:3" ht="12" customHeight="1">
      <c r="C207"/>
    </row>
    <row r="208" spans="3:3" ht="12" customHeight="1">
      <c r="C208"/>
    </row>
    <row r="209" spans="3:3" ht="12" customHeight="1">
      <c r="C209"/>
    </row>
    <row r="210" spans="3:3" ht="12" customHeight="1">
      <c r="C210"/>
    </row>
    <row r="211" spans="3:3" ht="12" customHeight="1">
      <c r="C211"/>
    </row>
    <row r="212" spans="3:3" ht="12" customHeight="1">
      <c r="C212"/>
    </row>
    <row r="213" spans="3:3" ht="12" customHeight="1">
      <c r="C213"/>
    </row>
    <row r="214" spans="3:3" ht="12" customHeight="1">
      <c r="C214"/>
    </row>
    <row r="215" spans="3:3" ht="12" customHeight="1">
      <c r="C215"/>
    </row>
    <row r="216" spans="3:3" ht="12" customHeight="1">
      <c r="C216"/>
    </row>
    <row r="217" spans="3:3" ht="12" customHeight="1">
      <c r="C217"/>
    </row>
    <row r="218" spans="3:3" ht="12" customHeight="1">
      <c r="C218"/>
    </row>
    <row r="219" spans="3:3" ht="12" customHeight="1">
      <c r="C219"/>
    </row>
    <row r="220" spans="3:3" ht="12" customHeight="1">
      <c r="C220"/>
    </row>
    <row r="221" spans="3:3" ht="12" customHeight="1">
      <c r="C221"/>
    </row>
    <row r="222" spans="3:3" ht="12" customHeight="1">
      <c r="C222"/>
    </row>
    <row r="223" spans="3:3" ht="12" customHeight="1">
      <c r="C223"/>
    </row>
    <row r="224" spans="3:3" ht="12" customHeight="1">
      <c r="C224"/>
    </row>
    <row r="225" spans="3:3" ht="12" customHeight="1">
      <c r="C225"/>
    </row>
    <row r="226" spans="3:3" ht="12" customHeight="1">
      <c r="C226"/>
    </row>
    <row r="227" spans="3:3" ht="12" customHeight="1">
      <c r="C227"/>
    </row>
    <row r="228" spans="3:3" ht="12" customHeight="1">
      <c r="C228"/>
    </row>
  </sheetData>
  <mergeCells count="6">
    <mergeCell ref="E2:J2"/>
    <mergeCell ref="A1:J1"/>
    <mergeCell ref="D2:D3"/>
    <mergeCell ref="C2:C3"/>
    <mergeCell ref="A2:A3"/>
    <mergeCell ref="B2:B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60" enableFormatConditionsCalculation="0">
    <tabColor rgb="FF00B050"/>
  </sheetPr>
  <dimension ref="A1:I50"/>
  <sheetViews>
    <sheetView showGridLines="0" zoomScaleNormal="100" workbookViewId="0">
      <selection activeCell="N11" sqref="N11"/>
    </sheetView>
  </sheetViews>
  <sheetFormatPr baseColWidth="10" defaultRowHeight="12" customHeight="1"/>
  <cols>
    <col min="1" max="1" width="20.7109375" customWidth="1"/>
    <col min="2" max="9" width="9.28515625" customWidth="1"/>
  </cols>
  <sheetData>
    <row r="1" spans="1:9" ht="48" customHeight="1">
      <c r="A1" s="413" t="s">
        <v>405</v>
      </c>
      <c r="B1" s="413"/>
      <c r="C1" s="413"/>
      <c r="D1" s="413"/>
      <c r="E1" s="413"/>
      <c r="F1" s="413"/>
      <c r="G1" s="413"/>
      <c r="H1" s="413"/>
      <c r="I1" s="413"/>
    </row>
    <row r="2" spans="1:9" ht="15" customHeight="1">
      <c r="A2" s="495" t="s">
        <v>254</v>
      </c>
      <c r="B2" s="444" t="s">
        <v>283</v>
      </c>
      <c r="C2" s="497" t="s">
        <v>45</v>
      </c>
      <c r="D2" s="465" t="s">
        <v>318</v>
      </c>
      <c r="E2" s="484"/>
      <c r="F2" s="484"/>
      <c r="G2" s="484"/>
      <c r="H2" s="484"/>
      <c r="I2" s="484"/>
    </row>
    <row r="3" spans="1:9" ht="45" customHeight="1">
      <c r="A3" s="496"/>
      <c r="B3" s="498"/>
      <c r="C3" s="490"/>
      <c r="D3" s="19" t="s">
        <v>319</v>
      </c>
      <c r="E3" s="2" t="s">
        <v>451</v>
      </c>
      <c r="F3" s="24" t="s">
        <v>320</v>
      </c>
      <c r="G3" s="18" t="s">
        <v>256</v>
      </c>
      <c r="H3" s="27" t="s">
        <v>199</v>
      </c>
      <c r="I3" s="3" t="s">
        <v>179</v>
      </c>
    </row>
    <row r="4" spans="1:9" ht="36" customHeight="1">
      <c r="A4" s="12"/>
      <c r="B4" s="470" t="s">
        <v>283</v>
      </c>
      <c r="C4" s="466"/>
      <c r="D4" s="469"/>
      <c r="E4" s="469"/>
      <c r="F4" s="468"/>
      <c r="G4" s="470"/>
      <c r="H4" s="467"/>
      <c r="I4" s="467"/>
    </row>
    <row r="5" spans="1:9" s="121" customFormat="1">
      <c r="A5" s="105" t="s">
        <v>289</v>
      </c>
      <c r="B5" s="251">
        <v>1684</v>
      </c>
      <c r="C5" s="81">
        <v>117</v>
      </c>
      <c r="D5" s="252">
        <v>71</v>
      </c>
      <c r="E5" s="252">
        <v>17</v>
      </c>
      <c r="F5" s="65">
        <v>1</v>
      </c>
      <c r="G5" s="251">
        <v>1475</v>
      </c>
      <c r="H5" s="65">
        <v>1</v>
      </c>
      <c r="I5" s="62">
        <v>2</v>
      </c>
    </row>
    <row r="6" spans="1:9" ht="18" customHeight="1">
      <c r="A6" s="105" t="s">
        <v>120</v>
      </c>
      <c r="B6" s="251">
        <v>1222</v>
      </c>
      <c r="C6" s="81">
        <v>57</v>
      </c>
      <c r="D6" s="252">
        <v>66</v>
      </c>
      <c r="E6" s="252">
        <v>7</v>
      </c>
      <c r="F6" s="65">
        <v>0</v>
      </c>
      <c r="G6" s="251">
        <v>1087</v>
      </c>
      <c r="H6" s="65">
        <v>0</v>
      </c>
      <c r="I6" s="62">
        <v>5</v>
      </c>
    </row>
    <row r="7" spans="1:9" s="121" customFormat="1">
      <c r="A7" s="75" t="s">
        <v>121</v>
      </c>
      <c r="B7" s="251">
        <v>1648</v>
      </c>
      <c r="C7" s="81">
        <v>99</v>
      </c>
      <c r="D7" s="252">
        <v>79</v>
      </c>
      <c r="E7" s="252">
        <v>16</v>
      </c>
      <c r="F7" s="65">
        <v>0</v>
      </c>
      <c r="G7" s="251">
        <v>1450</v>
      </c>
      <c r="H7" s="65">
        <v>2</v>
      </c>
      <c r="I7" s="62">
        <v>2</v>
      </c>
    </row>
    <row r="8" spans="1:9" s="121" customFormat="1">
      <c r="A8" s="75" t="s">
        <v>290</v>
      </c>
      <c r="B8" s="251">
        <v>867</v>
      </c>
      <c r="C8" s="81">
        <v>45</v>
      </c>
      <c r="D8" s="252">
        <v>41</v>
      </c>
      <c r="E8" s="252">
        <v>9</v>
      </c>
      <c r="F8" s="65">
        <v>0</v>
      </c>
      <c r="G8" s="251">
        <v>769</v>
      </c>
      <c r="H8" s="65">
        <v>0</v>
      </c>
      <c r="I8" s="62">
        <v>3</v>
      </c>
    </row>
    <row r="9" spans="1:9" s="121" customFormat="1">
      <c r="A9" s="75" t="s">
        <v>122</v>
      </c>
      <c r="B9" s="251">
        <v>1401</v>
      </c>
      <c r="C9" s="81">
        <v>109</v>
      </c>
      <c r="D9" s="252">
        <v>87</v>
      </c>
      <c r="E9" s="252">
        <v>11</v>
      </c>
      <c r="F9" s="65">
        <v>0</v>
      </c>
      <c r="G9" s="251">
        <v>1192</v>
      </c>
      <c r="H9" s="65">
        <v>0</v>
      </c>
      <c r="I9" s="62">
        <v>2</v>
      </c>
    </row>
    <row r="10" spans="1:9" s="121" customFormat="1" ht="24" customHeight="1">
      <c r="A10" s="75" t="s">
        <v>291</v>
      </c>
      <c r="B10" s="251">
        <v>2322</v>
      </c>
      <c r="C10" s="81">
        <v>229</v>
      </c>
      <c r="D10" s="252">
        <v>66</v>
      </c>
      <c r="E10" s="252">
        <v>10</v>
      </c>
      <c r="F10" s="65">
        <v>0</v>
      </c>
      <c r="G10" s="251">
        <v>2011</v>
      </c>
      <c r="H10" s="65">
        <v>0</v>
      </c>
      <c r="I10" s="62">
        <v>6</v>
      </c>
    </row>
    <row r="11" spans="1:9" s="121" customFormat="1" ht="18" customHeight="1">
      <c r="A11" s="105" t="s">
        <v>292</v>
      </c>
      <c r="B11" s="251">
        <v>1381</v>
      </c>
      <c r="C11" s="81">
        <v>109</v>
      </c>
      <c r="D11" s="252">
        <v>34</v>
      </c>
      <c r="E11" s="252">
        <v>8</v>
      </c>
      <c r="F11" s="65">
        <v>0</v>
      </c>
      <c r="G11" s="251">
        <v>1230</v>
      </c>
      <c r="H11" s="65">
        <v>0</v>
      </c>
      <c r="I11" s="62">
        <v>0</v>
      </c>
    </row>
    <row r="12" spans="1:9">
      <c r="A12" s="105" t="s">
        <v>123</v>
      </c>
      <c r="B12" s="251">
        <v>1438</v>
      </c>
      <c r="C12" s="81">
        <v>104</v>
      </c>
      <c r="D12" s="252">
        <v>28</v>
      </c>
      <c r="E12" s="252">
        <v>14</v>
      </c>
      <c r="F12" s="65">
        <v>0</v>
      </c>
      <c r="G12" s="251">
        <v>1287</v>
      </c>
      <c r="H12" s="65">
        <v>0</v>
      </c>
      <c r="I12" s="62">
        <v>5</v>
      </c>
    </row>
    <row r="13" spans="1:9" s="121" customFormat="1">
      <c r="A13" s="105" t="s">
        <v>293</v>
      </c>
      <c r="B13" s="251">
        <v>1201</v>
      </c>
      <c r="C13" s="81">
        <v>98</v>
      </c>
      <c r="D13" s="252">
        <v>30</v>
      </c>
      <c r="E13" s="252">
        <v>8</v>
      </c>
      <c r="F13" s="65">
        <v>0</v>
      </c>
      <c r="G13" s="251">
        <v>1063</v>
      </c>
      <c r="H13" s="65">
        <v>0</v>
      </c>
      <c r="I13" s="62">
        <v>2</v>
      </c>
    </row>
    <row r="14" spans="1:9" s="10" customFormat="1" ht="24">
      <c r="A14" s="105" t="s">
        <v>126</v>
      </c>
      <c r="B14" s="251">
        <v>1294</v>
      </c>
      <c r="C14" s="81">
        <v>79</v>
      </c>
      <c r="D14" s="252">
        <v>52</v>
      </c>
      <c r="E14" s="252">
        <v>9</v>
      </c>
      <c r="F14" s="65">
        <v>0</v>
      </c>
      <c r="G14" s="251">
        <v>1151</v>
      </c>
      <c r="H14" s="65">
        <v>0</v>
      </c>
      <c r="I14" s="62">
        <v>3</v>
      </c>
    </row>
    <row r="15" spans="1:9" s="121" customFormat="1" ht="24" customHeight="1">
      <c r="A15" s="105" t="s">
        <v>294</v>
      </c>
      <c r="B15" s="251">
        <v>2590</v>
      </c>
      <c r="C15" s="81">
        <v>188</v>
      </c>
      <c r="D15" s="252">
        <v>109</v>
      </c>
      <c r="E15" s="252">
        <v>22</v>
      </c>
      <c r="F15" s="65">
        <v>0</v>
      </c>
      <c r="G15" s="251">
        <v>2262</v>
      </c>
      <c r="H15" s="65">
        <v>0</v>
      </c>
      <c r="I15" s="62">
        <v>9</v>
      </c>
    </row>
    <row r="16" spans="1:9" s="121" customFormat="1" ht="18" customHeight="1">
      <c r="A16" s="105" t="s">
        <v>323</v>
      </c>
      <c r="B16" s="251">
        <v>744</v>
      </c>
      <c r="C16" s="81">
        <v>35</v>
      </c>
      <c r="D16" s="252">
        <v>30</v>
      </c>
      <c r="E16" s="252">
        <v>2</v>
      </c>
      <c r="F16" s="65">
        <v>0</v>
      </c>
      <c r="G16" s="251">
        <v>675</v>
      </c>
      <c r="H16" s="65">
        <v>0</v>
      </c>
      <c r="I16" s="62">
        <v>2</v>
      </c>
    </row>
    <row r="17" spans="1:9" s="121" customFormat="1">
      <c r="A17" s="105" t="s">
        <v>124</v>
      </c>
      <c r="B17" s="251">
        <v>915</v>
      </c>
      <c r="C17" s="81">
        <v>51</v>
      </c>
      <c r="D17" s="252">
        <v>50</v>
      </c>
      <c r="E17" s="252">
        <v>9</v>
      </c>
      <c r="F17" s="65">
        <v>0</v>
      </c>
      <c r="G17" s="251">
        <v>804</v>
      </c>
      <c r="H17" s="65">
        <v>0</v>
      </c>
      <c r="I17" s="62">
        <v>1</v>
      </c>
    </row>
    <row r="18" spans="1:9" s="121" customFormat="1" ht="24" customHeight="1">
      <c r="A18" s="103" t="s">
        <v>295</v>
      </c>
      <c r="B18" s="52">
        <v>18707</v>
      </c>
      <c r="C18" s="73">
        <v>1320</v>
      </c>
      <c r="D18" s="50">
        <v>743</v>
      </c>
      <c r="E18" s="50">
        <v>142</v>
      </c>
      <c r="F18" s="49">
        <v>1</v>
      </c>
      <c r="G18" s="52">
        <v>16456</v>
      </c>
      <c r="H18" s="49">
        <v>3</v>
      </c>
      <c r="I18" s="250">
        <v>42</v>
      </c>
    </row>
    <row r="19" spans="1:9" ht="36" customHeight="1">
      <c r="B19" s="422" t="s">
        <v>305</v>
      </c>
      <c r="C19" s="421"/>
      <c r="D19" s="401"/>
      <c r="E19" s="401"/>
      <c r="F19" s="494"/>
      <c r="G19" s="422"/>
      <c r="H19" s="494"/>
      <c r="I19" s="426"/>
    </row>
    <row r="20" spans="1:9" s="121" customFormat="1">
      <c r="A20" s="105" t="s">
        <v>289</v>
      </c>
      <c r="B20" s="251">
        <v>1614</v>
      </c>
      <c r="C20" s="81">
        <v>116</v>
      </c>
      <c r="D20" s="252">
        <v>68</v>
      </c>
      <c r="E20" s="252">
        <v>17</v>
      </c>
      <c r="F20" s="65">
        <v>1</v>
      </c>
      <c r="G20" s="251">
        <v>1409</v>
      </c>
      <c r="H20" s="65">
        <v>1</v>
      </c>
      <c r="I20" s="62">
        <v>2</v>
      </c>
    </row>
    <row r="21" spans="1:9" ht="18" customHeight="1">
      <c r="A21" s="105" t="s">
        <v>120</v>
      </c>
      <c r="B21" s="251">
        <v>1222</v>
      </c>
      <c r="C21" s="81">
        <v>57</v>
      </c>
      <c r="D21" s="252">
        <v>66</v>
      </c>
      <c r="E21" s="252">
        <v>7</v>
      </c>
      <c r="F21" s="65">
        <v>0</v>
      </c>
      <c r="G21" s="251">
        <v>1087</v>
      </c>
      <c r="H21" s="65">
        <v>0</v>
      </c>
      <c r="I21" s="62">
        <v>5</v>
      </c>
    </row>
    <row r="22" spans="1:9" s="121" customFormat="1">
      <c r="A22" s="75" t="s">
        <v>121</v>
      </c>
      <c r="B22" s="251">
        <v>1557</v>
      </c>
      <c r="C22" s="81">
        <v>93</v>
      </c>
      <c r="D22" s="252">
        <v>79</v>
      </c>
      <c r="E22" s="252">
        <v>16</v>
      </c>
      <c r="F22" s="65">
        <v>0</v>
      </c>
      <c r="G22" s="251">
        <v>1365</v>
      </c>
      <c r="H22" s="65">
        <v>2</v>
      </c>
      <c r="I22" s="62">
        <v>2</v>
      </c>
    </row>
    <row r="23" spans="1:9" s="121" customFormat="1">
      <c r="A23" s="75" t="s">
        <v>290</v>
      </c>
      <c r="B23" s="251">
        <v>867</v>
      </c>
      <c r="C23" s="81">
        <v>45</v>
      </c>
      <c r="D23" s="252">
        <v>41</v>
      </c>
      <c r="E23" s="252">
        <v>9</v>
      </c>
      <c r="F23" s="65">
        <v>0</v>
      </c>
      <c r="G23" s="251">
        <v>769</v>
      </c>
      <c r="H23" s="65">
        <v>0</v>
      </c>
      <c r="I23" s="62">
        <v>3</v>
      </c>
    </row>
    <row r="24" spans="1:9" s="121" customFormat="1">
      <c r="A24" s="75" t="s">
        <v>122</v>
      </c>
      <c r="B24" s="251">
        <v>1348</v>
      </c>
      <c r="C24" s="81">
        <v>108</v>
      </c>
      <c r="D24" s="252">
        <v>87</v>
      </c>
      <c r="E24" s="252">
        <v>11</v>
      </c>
      <c r="F24" s="65">
        <v>0</v>
      </c>
      <c r="G24" s="251">
        <v>1140</v>
      </c>
      <c r="H24" s="65">
        <v>0</v>
      </c>
      <c r="I24" s="62">
        <v>2</v>
      </c>
    </row>
    <row r="25" spans="1:9" s="121" customFormat="1" ht="24" customHeight="1">
      <c r="A25" s="75" t="s">
        <v>291</v>
      </c>
      <c r="B25" s="251">
        <v>1970</v>
      </c>
      <c r="C25" s="81">
        <v>202</v>
      </c>
      <c r="D25" s="252">
        <v>64</v>
      </c>
      <c r="E25" s="252">
        <v>9</v>
      </c>
      <c r="F25" s="65">
        <v>0</v>
      </c>
      <c r="G25" s="251">
        <v>1689</v>
      </c>
      <c r="H25" s="65">
        <v>0</v>
      </c>
      <c r="I25" s="62">
        <v>6</v>
      </c>
    </row>
    <row r="26" spans="1:9" s="121" customFormat="1" ht="18" customHeight="1">
      <c r="A26" s="105" t="s">
        <v>292</v>
      </c>
      <c r="B26" s="251">
        <v>1289</v>
      </c>
      <c r="C26" s="81">
        <v>103</v>
      </c>
      <c r="D26" s="252">
        <v>34</v>
      </c>
      <c r="E26" s="252">
        <v>8</v>
      </c>
      <c r="F26" s="65">
        <v>0</v>
      </c>
      <c r="G26" s="251">
        <v>1144</v>
      </c>
      <c r="H26" s="65">
        <v>0</v>
      </c>
      <c r="I26" s="62">
        <v>0</v>
      </c>
    </row>
    <row r="27" spans="1:9">
      <c r="A27" s="105" t="s">
        <v>123</v>
      </c>
      <c r="B27" s="251">
        <v>1290</v>
      </c>
      <c r="C27" s="81">
        <v>96</v>
      </c>
      <c r="D27" s="252">
        <v>28</v>
      </c>
      <c r="E27" s="252">
        <v>14</v>
      </c>
      <c r="F27" s="65">
        <v>0</v>
      </c>
      <c r="G27" s="251">
        <v>1147</v>
      </c>
      <c r="H27" s="65">
        <v>0</v>
      </c>
      <c r="I27" s="62">
        <v>5</v>
      </c>
    </row>
    <row r="28" spans="1:9" s="121" customFormat="1">
      <c r="A28" s="105" t="s">
        <v>293</v>
      </c>
      <c r="B28" s="251">
        <v>1157</v>
      </c>
      <c r="C28" s="81">
        <v>96</v>
      </c>
      <c r="D28" s="252">
        <v>30</v>
      </c>
      <c r="E28" s="252">
        <v>8</v>
      </c>
      <c r="F28" s="65">
        <v>0</v>
      </c>
      <c r="G28" s="251">
        <v>1021</v>
      </c>
      <c r="H28" s="65">
        <v>0</v>
      </c>
      <c r="I28" s="62">
        <v>2</v>
      </c>
    </row>
    <row r="29" spans="1:9" s="10" customFormat="1" ht="24">
      <c r="A29" s="105" t="s">
        <v>126</v>
      </c>
      <c r="B29" s="251">
        <v>1164</v>
      </c>
      <c r="C29" s="81">
        <v>67</v>
      </c>
      <c r="D29" s="252">
        <v>52</v>
      </c>
      <c r="E29" s="252">
        <v>9</v>
      </c>
      <c r="F29" s="65">
        <v>0</v>
      </c>
      <c r="G29" s="251">
        <v>1033</v>
      </c>
      <c r="H29" s="65">
        <v>0</v>
      </c>
      <c r="I29" s="62">
        <v>3</v>
      </c>
    </row>
    <row r="30" spans="1:9" s="121" customFormat="1" ht="24" customHeight="1">
      <c r="A30" s="105" t="s">
        <v>294</v>
      </c>
      <c r="B30" s="251">
        <v>2421</v>
      </c>
      <c r="C30" s="81">
        <v>176</v>
      </c>
      <c r="D30" s="252">
        <v>109</v>
      </c>
      <c r="E30" s="252">
        <v>22</v>
      </c>
      <c r="F30" s="65">
        <v>0</v>
      </c>
      <c r="G30" s="251">
        <v>2108</v>
      </c>
      <c r="H30" s="65">
        <v>0</v>
      </c>
      <c r="I30" s="62">
        <v>6</v>
      </c>
    </row>
    <row r="31" spans="1:9" s="121" customFormat="1" ht="18" customHeight="1">
      <c r="A31" s="105" t="s">
        <v>323</v>
      </c>
      <c r="B31" s="251">
        <v>722</v>
      </c>
      <c r="C31" s="81">
        <v>35</v>
      </c>
      <c r="D31" s="252">
        <v>29</v>
      </c>
      <c r="E31" s="252">
        <v>2</v>
      </c>
      <c r="F31" s="65">
        <v>0</v>
      </c>
      <c r="G31" s="251">
        <v>654</v>
      </c>
      <c r="H31" s="65">
        <v>0</v>
      </c>
      <c r="I31" s="62">
        <v>2</v>
      </c>
    </row>
    <row r="32" spans="1:9" s="121" customFormat="1">
      <c r="A32" s="105" t="s">
        <v>124</v>
      </c>
      <c r="B32" s="251">
        <v>822</v>
      </c>
      <c r="C32" s="81">
        <v>46</v>
      </c>
      <c r="D32" s="252">
        <v>42</v>
      </c>
      <c r="E32" s="252">
        <v>5</v>
      </c>
      <c r="F32" s="65">
        <v>0</v>
      </c>
      <c r="G32" s="251">
        <v>729</v>
      </c>
      <c r="H32" s="65">
        <v>0</v>
      </c>
      <c r="I32" s="62">
        <v>0</v>
      </c>
    </row>
    <row r="33" spans="1:9" s="121" customFormat="1" ht="24" customHeight="1">
      <c r="A33" s="103" t="s">
        <v>295</v>
      </c>
      <c r="B33" s="52">
        <v>17443</v>
      </c>
      <c r="C33" s="73">
        <v>1240</v>
      </c>
      <c r="D33" s="50">
        <v>729</v>
      </c>
      <c r="E33" s="50">
        <v>137</v>
      </c>
      <c r="F33" s="49">
        <v>1</v>
      </c>
      <c r="G33" s="52">
        <v>15295</v>
      </c>
      <c r="H33" s="49">
        <v>3</v>
      </c>
      <c r="I33" s="250">
        <v>38</v>
      </c>
    </row>
    <row r="34" spans="1:9" ht="36" customHeight="1">
      <c r="B34" s="421" t="s">
        <v>304</v>
      </c>
      <c r="C34" s="426"/>
      <c r="D34" s="426"/>
      <c r="E34" s="494"/>
      <c r="F34" s="494"/>
      <c r="G34" s="421"/>
      <c r="H34" s="426"/>
      <c r="I34" s="494"/>
    </row>
    <row r="35" spans="1:9" s="121" customFormat="1">
      <c r="A35" s="105" t="s">
        <v>289</v>
      </c>
      <c r="B35" s="251">
        <v>70</v>
      </c>
      <c r="C35" s="81">
        <v>1</v>
      </c>
      <c r="D35" s="252">
        <v>3</v>
      </c>
      <c r="E35" s="252">
        <v>0</v>
      </c>
      <c r="F35" s="291">
        <v>0</v>
      </c>
      <c r="G35" s="113">
        <v>66</v>
      </c>
      <c r="H35" s="65">
        <v>0</v>
      </c>
      <c r="I35" s="62">
        <v>0</v>
      </c>
    </row>
    <row r="36" spans="1:9" ht="18" customHeight="1">
      <c r="A36" s="105" t="s">
        <v>120</v>
      </c>
      <c r="B36" s="251">
        <v>0</v>
      </c>
      <c r="C36" s="81">
        <v>0</v>
      </c>
      <c r="D36" s="252">
        <v>0</v>
      </c>
      <c r="E36" s="252">
        <v>0</v>
      </c>
      <c r="F36" s="291">
        <v>0</v>
      </c>
      <c r="G36" s="113">
        <v>0</v>
      </c>
      <c r="H36" s="65">
        <v>0</v>
      </c>
      <c r="I36" s="62">
        <v>0</v>
      </c>
    </row>
    <row r="37" spans="1:9" s="121" customFormat="1">
      <c r="A37" s="75" t="s">
        <v>121</v>
      </c>
      <c r="B37" s="251">
        <v>91</v>
      </c>
      <c r="C37" s="81">
        <v>6</v>
      </c>
      <c r="D37" s="252">
        <v>0</v>
      </c>
      <c r="E37" s="252">
        <v>0</v>
      </c>
      <c r="F37" s="291">
        <v>0</v>
      </c>
      <c r="G37" s="113">
        <v>85</v>
      </c>
      <c r="H37" s="65">
        <v>0</v>
      </c>
      <c r="I37" s="62">
        <v>0</v>
      </c>
    </row>
    <row r="38" spans="1:9" s="121" customFormat="1">
      <c r="A38" s="75" t="s">
        <v>290</v>
      </c>
      <c r="B38" s="251">
        <v>0</v>
      </c>
      <c r="C38" s="81">
        <v>0</v>
      </c>
      <c r="D38" s="252">
        <v>0</v>
      </c>
      <c r="E38" s="252">
        <v>0</v>
      </c>
      <c r="F38" s="291">
        <v>0</v>
      </c>
      <c r="G38" s="113">
        <v>0</v>
      </c>
      <c r="H38" s="65">
        <v>0</v>
      </c>
      <c r="I38" s="62">
        <v>0</v>
      </c>
    </row>
    <row r="39" spans="1:9" s="121" customFormat="1">
      <c r="A39" s="75" t="s">
        <v>122</v>
      </c>
      <c r="B39" s="251">
        <v>53</v>
      </c>
      <c r="C39" s="81">
        <v>1</v>
      </c>
      <c r="D39" s="252">
        <v>0</v>
      </c>
      <c r="E39" s="252">
        <v>0</v>
      </c>
      <c r="F39" s="291">
        <v>0</v>
      </c>
      <c r="G39" s="113">
        <v>52</v>
      </c>
      <c r="H39" s="65">
        <v>0</v>
      </c>
      <c r="I39" s="62">
        <v>0</v>
      </c>
    </row>
    <row r="40" spans="1:9" s="121" customFormat="1" ht="24" customHeight="1">
      <c r="A40" s="75" t="s">
        <v>291</v>
      </c>
      <c r="B40" s="251">
        <v>352</v>
      </c>
      <c r="C40" s="81">
        <v>27</v>
      </c>
      <c r="D40" s="252">
        <v>2</v>
      </c>
      <c r="E40" s="252">
        <v>1</v>
      </c>
      <c r="F40" s="291">
        <v>0</v>
      </c>
      <c r="G40" s="113">
        <v>322</v>
      </c>
      <c r="H40" s="65">
        <v>0</v>
      </c>
      <c r="I40" s="62">
        <v>0</v>
      </c>
    </row>
    <row r="41" spans="1:9" s="121" customFormat="1" ht="18" customHeight="1">
      <c r="A41" s="105" t="s">
        <v>292</v>
      </c>
      <c r="B41" s="251">
        <v>92</v>
      </c>
      <c r="C41" s="81">
        <v>6</v>
      </c>
      <c r="D41" s="252">
        <v>0</v>
      </c>
      <c r="E41" s="252">
        <v>0</v>
      </c>
      <c r="F41" s="291">
        <v>0</v>
      </c>
      <c r="G41" s="113">
        <v>86</v>
      </c>
      <c r="H41" s="65">
        <v>0</v>
      </c>
      <c r="I41" s="62">
        <v>0</v>
      </c>
    </row>
    <row r="42" spans="1:9">
      <c r="A42" s="105" t="s">
        <v>123</v>
      </c>
      <c r="B42" s="251">
        <v>148</v>
      </c>
      <c r="C42" s="81">
        <v>8</v>
      </c>
      <c r="D42" s="252">
        <v>0</v>
      </c>
      <c r="E42" s="252">
        <v>0</v>
      </c>
      <c r="F42" s="291">
        <v>0</v>
      </c>
      <c r="G42" s="113">
        <v>140</v>
      </c>
      <c r="H42" s="65">
        <v>0</v>
      </c>
      <c r="I42" s="62">
        <v>0</v>
      </c>
    </row>
    <row r="43" spans="1:9" s="121" customFormat="1">
      <c r="A43" s="105" t="s">
        <v>293</v>
      </c>
      <c r="B43" s="251">
        <v>44</v>
      </c>
      <c r="C43" s="81">
        <v>2</v>
      </c>
      <c r="D43" s="252">
        <v>0</v>
      </c>
      <c r="E43" s="252">
        <v>0</v>
      </c>
      <c r="F43" s="291">
        <v>0</v>
      </c>
      <c r="G43" s="113">
        <v>42</v>
      </c>
      <c r="H43" s="65">
        <v>0</v>
      </c>
      <c r="I43" s="62">
        <v>0</v>
      </c>
    </row>
    <row r="44" spans="1:9" s="10" customFormat="1" ht="24">
      <c r="A44" s="105" t="s">
        <v>126</v>
      </c>
      <c r="B44" s="251">
        <v>130</v>
      </c>
      <c r="C44" s="81">
        <v>12</v>
      </c>
      <c r="D44" s="252">
        <v>0</v>
      </c>
      <c r="E44" s="252">
        <v>0</v>
      </c>
      <c r="F44" s="291">
        <v>0</v>
      </c>
      <c r="G44" s="113">
        <v>118</v>
      </c>
      <c r="H44" s="65">
        <v>0</v>
      </c>
      <c r="I44" s="62">
        <v>0</v>
      </c>
    </row>
    <row r="45" spans="1:9" s="121" customFormat="1" ht="24" customHeight="1">
      <c r="A45" s="105" t="s">
        <v>294</v>
      </c>
      <c r="B45" s="251">
        <v>169</v>
      </c>
      <c r="C45" s="81">
        <v>12</v>
      </c>
      <c r="D45" s="252">
        <v>0</v>
      </c>
      <c r="E45" s="252">
        <v>0</v>
      </c>
      <c r="F45" s="291">
        <v>0</v>
      </c>
      <c r="G45" s="113">
        <v>154</v>
      </c>
      <c r="H45" s="65">
        <v>0</v>
      </c>
      <c r="I45" s="62">
        <v>3</v>
      </c>
    </row>
    <row r="46" spans="1:9" s="121" customFormat="1" ht="18" customHeight="1">
      <c r="A46" s="105" t="s">
        <v>323</v>
      </c>
      <c r="B46" s="251">
        <v>22</v>
      </c>
      <c r="C46" s="81">
        <v>0</v>
      </c>
      <c r="D46" s="252">
        <v>1</v>
      </c>
      <c r="E46" s="252">
        <v>0</v>
      </c>
      <c r="F46" s="291">
        <v>0</v>
      </c>
      <c r="G46" s="113">
        <v>21</v>
      </c>
      <c r="H46" s="65">
        <v>0</v>
      </c>
      <c r="I46" s="62">
        <v>0</v>
      </c>
    </row>
    <row r="47" spans="1:9" s="121" customFormat="1">
      <c r="A47" s="105" t="s">
        <v>124</v>
      </c>
      <c r="B47" s="251">
        <v>93</v>
      </c>
      <c r="C47" s="81">
        <v>5</v>
      </c>
      <c r="D47" s="252">
        <v>8</v>
      </c>
      <c r="E47" s="252">
        <v>4</v>
      </c>
      <c r="F47" s="291">
        <v>0</v>
      </c>
      <c r="G47" s="113">
        <v>75</v>
      </c>
      <c r="H47" s="65">
        <v>0</v>
      </c>
      <c r="I47" s="62">
        <v>1</v>
      </c>
    </row>
    <row r="48" spans="1:9" s="121" customFormat="1" ht="24" customHeight="1">
      <c r="A48" s="103" t="s">
        <v>295</v>
      </c>
      <c r="B48" s="52">
        <v>1264</v>
      </c>
      <c r="C48" s="73">
        <v>80</v>
      </c>
      <c r="D48" s="50">
        <v>14</v>
      </c>
      <c r="E48" s="50">
        <v>5</v>
      </c>
      <c r="F48" s="70">
        <v>0</v>
      </c>
      <c r="G48" s="310">
        <v>1161</v>
      </c>
      <c r="H48" s="49">
        <v>0</v>
      </c>
      <c r="I48" s="250">
        <v>4</v>
      </c>
    </row>
    <row r="49" spans="1:1" ht="24" customHeight="1">
      <c r="A49" t="s">
        <v>281</v>
      </c>
    </row>
    <row r="50" spans="1:1" ht="12" customHeight="1">
      <c r="A50" s="47" t="s">
        <v>135</v>
      </c>
    </row>
  </sheetData>
  <mergeCells count="8">
    <mergeCell ref="B34:I34"/>
    <mergeCell ref="A1:I1"/>
    <mergeCell ref="A2:A3"/>
    <mergeCell ref="C2:C3"/>
    <mergeCell ref="D2:I2"/>
    <mergeCell ref="B2:B3"/>
    <mergeCell ref="B4:I4"/>
    <mergeCell ref="B19:I19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00B050"/>
  </sheetPr>
  <dimension ref="A1:J728"/>
  <sheetViews>
    <sheetView showGridLines="0" zoomScaleNormal="100" workbookViewId="0">
      <selection activeCell="L11" sqref="L11"/>
    </sheetView>
  </sheetViews>
  <sheetFormatPr baseColWidth="10" defaultRowHeight="12" customHeight="1" zeroHeight="1"/>
  <cols>
    <col min="1" max="1" width="19.7109375" customWidth="1"/>
    <col min="2" max="9" width="9.42578125" customWidth="1"/>
  </cols>
  <sheetData>
    <row r="1" spans="1:9" ht="36" customHeight="1">
      <c r="A1" s="413" t="s">
        <v>383</v>
      </c>
      <c r="B1" s="414"/>
      <c r="C1" s="414"/>
      <c r="D1" s="414"/>
      <c r="E1" s="414"/>
      <c r="F1" s="414"/>
      <c r="G1" s="414"/>
      <c r="H1" s="414"/>
      <c r="I1" s="414"/>
    </row>
    <row r="2" spans="1:9" ht="22.5" customHeight="1">
      <c r="A2" s="415" t="s">
        <v>274</v>
      </c>
      <c r="B2" s="417" t="s">
        <v>275</v>
      </c>
      <c r="C2" s="417" t="s">
        <v>279</v>
      </c>
      <c r="D2" s="419" t="s">
        <v>309</v>
      </c>
      <c r="E2" s="420"/>
      <c r="F2" s="415"/>
      <c r="G2" s="419" t="s">
        <v>133</v>
      </c>
      <c r="H2" s="420"/>
      <c r="I2" s="420"/>
    </row>
    <row r="3" spans="1:9" ht="15" customHeight="1">
      <c r="A3" s="416"/>
      <c r="B3" s="418"/>
      <c r="C3" s="418"/>
      <c r="D3" s="24" t="s">
        <v>276</v>
      </c>
      <c r="E3" s="24" t="s">
        <v>277</v>
      </c>
      <c r="F3" s="24" t="s">
        <v>278</v>
      </c>
      <c r="G3" s="24" t="s">
        <v>276</v>
      </c>
      <c r="H3" s="24" t="s">
        <v>277</v>
      </c>
      <c r="I3" s="19" t="s">
        <v>278</v>
      </c>
    </row>
    <row r="4" spans="1:9" ht="36" customHeight="1">
      <c r="A4" s="15"/>
      <c r="B4" s="406" t="s">
        <v>283</v>
      </c>
      <c r="C4" s="410"/>
      <c r="D4" s="411"/>
      <c r="E4" s="411"/>
      <c r="F4" s="411"/>
      <c r="G4" s="410"/>
      <c r="H4" s="412"/>
      <c r="I4" s="410"/>
    </row>
    <row r="5" spans="1:9" s="15" customFormat="1" ht="15" customHeight="1">
      <c r="A5" s="104" t="s">
        <v>74</v>
      </c>
      <c r="B5" s="82">
        <v>2278</v>
      </c>
      <c r="C5" s="92">
        <v>26847</v>
      </c>
      <c r="D5" s="98">
        <v>615637</v>
      </c>
      <c r="E5" s="98">
        <v>312050</v>
      </c>
      <c r="F5" s="98">
        <v>303587</v>
      </c>
      <c r="G5" s="92">
        <v>40919</v>
      </c>
      <c r="H5" s="82">
        <v>9154</v>
      </c>
      <c r="I5" s="92">
        <v>31765</v>
      </c>
    </row>
    <row r="6" spans="1:9" s="15" customFormat="1" ht="15" customHeight="1">
      <c r="A6" s="104" t="s">
        <v>75</v>
      </c>
      <c r="B6" s="82">
        <v>2280</v>
      </c>
      <c r="C6" s="92">
        <v>27199</v>
      </c>
      <c r="D6" s="98">
        <v>624768</v>
      </c>
      <c r="E6" s="98">
        <v>316131</v>
      </c>
      <c r="F6" s="98">
        <v>308637</v>
      </c>
      <c r="G6" s="92">
        <v>39865</v>
      </c>
      <c r="H6" s="82">
        <v>8750</v>
      </c>
      <c r="I6" s="92">
        <v>31115</v>
      </c>
    </row>
    <row r="7" spans="1:9" s="15" customFormat="1" ht="15" customHeight="1">
      <c r="A7" s="104" t="s">
        <v>76</v>
      </c>
      <c r="B7" s="82">
        <v>2284</v>
      </c>
      <c r="C7" s="92">
        <v>27420</v>
      </c>
      <c r="D7" s="98">
        <v>628007</v>
      </c>
      <c r="E7" s="98">
        <v>317237</v>
      </c>
      <c r="F7" s="98">
        <v>310770</v>
      </c>
      <c r="G7" s="92">
        <v>40441</v>
      </c>
      <c r="H7" s="82">
        <v>8929</v>
      </c>
      <c r="I7" s="92">
        <v>31512</v>
      </c>
    </row>
    <row r="8" spans="1:9" s="15" customFormat="1" ht="15" customHeight="1">
      <c r="A8" s="104" t="s">
        <v>77</v>
      </c>
      <c r="B8" s="82">
        <v>2271</v>
      </c>
      <c r="C8" s="92">
        <v>26851</v>
      </c>
      <c r="D8" s="98">
        <v>621437</v>
      </c>
      <c r="E8" s="98">
        <v>313393</v>
      </c>
      <c r="F8" s="98">
        <v>308044</v>
      </c>
      <c r="G8" s="92">
        <v>40359</v>
      </c>
      <c r="H8" s="82">
        <v>8848</v>
      </c>
      <c r="I8" s="92">
        <v>31511</v>
      </c>
    </row>
    <row r="9" spans="1:9" s="15" customFormat="1" ht="15" customHeight="1">
      <c r="A9" s="104" t="s">
        <v>78</v>
      </c>
      <c r="B9" s="82">
        <v>2254</v>
      </c>
      <c r="C9" s="92">
        <v>26145</v>
      </c>
      <c r="D9" s="98">
        <v>611484</v>
      </c>
      <c r="E9" s="98">
        <v>308321</v>
      </c>
      <c r="F9" s="98">
        <v>303163</v>
      </c>
      <c r="G9" s="92">
        <v>39525</v>
      </c>
      <c r="H9" s="82">
        <v>8578</v>
      </c>
      <c r="I9" s="92">
        <v>30947</v>
      </c>
    </row>
    <row r="10" spans="1:9" s="15" customFormat="1" ht="15" customHeight="1">
      <c r="A10" s="104" t="s">
        <v>79</v>
      </c>
      <c r="B10" s="82">
        <v>2202</v>
      </c>
      <c r="C10" s="92">
        <v>25269</v>
      </c>
      <c r="D10" s="98">
        <v>590060</v>
      </c>
      <c r="E10" s="98">
        <v>298054</v>
      </c>
      <c r="F10" s="98">
        <v>292006</v>
      </c>
      <c r="G10" s="92">
        <v>39027</v>
      </c>
      <c r="H10" s="82">
        <v>8514</v>
      </c>
      <c r="I10" s="92">
        <v>30513</v>
      </c>
    </row>
    <row r="11" spans="1:9" s="15" customFormat="1" ht="15" customHeight="1">
      <c r="A11" s="104" t="s">
        <v>80</v>
      </c>
      <c r="B11" s="82">
        <v>2140</v>
      </c>
      <c r="C11" s="92">
        <v>23804</v>
      </c>
      <c r="D11" s="98">
        <v>558317</v>
      </c>
      <c r="E11" s="98">
        <v>282412</v>
      </c>
      <c r="F11" s="98">
        <v>275905</v>
      </c>
      <c r="G11" s="92">
        <v>37483</v>
      </c>
      <c r="H11" s="82">
        <v>8316</v>
      </c>
      <c r="I11" s="92">
        <v>29167</v>
      </c>
    </row>
    <row r="12" spans="1:9" s="15" customFormat="1" ht="15" customHeight="1">
      <c r="A12" s="104" t="s">
        <v>53</v>
      </c>
      <c r="B12" s="82">
        <v>2057</v>
      </c>
      <c r="C12" s="92">
        <v>22490</v>
      </c>
      <c r="D12" s="98">
        <v>521432</v>
      </c>
      <c r="E12" s="98">
        <v>263971</v>
      </c>
      <c r="F12" s="98">
        <v>257461</v>
      </c>
      <c r="G12" s="92">
        <v>36772</v>
      </c>
      <c r="H12" s="82">
        <v>8151</v>
      </c>
      <c r="I12" s="92">
        <v>28621</v>
      </c>
    </row>
    <row r="13" spans="1:9" s="15" customFormat="1" ht="15" customHeight="1">
      <c r="A13" s="104" t="s">
        <v>81</v>
      </c>
      <c r="B13" s="82">
        <v>1938</v>
      </c>
      <c r="C13" s="92">
        <v>20867</v>
      </c>
      <c r="D13" s="98">
        <v>482499</v>
      </c>
      <c r="E13" s="98">
        <v>244217</v>
      </c>
      <c r="F13" s="98">
        <v>238282</v>
      </c>
      <c r="G13" s="92">
        <v>35921</v>
      </c>
      <c r="H13" s="82">
        <v>7876</v>
      </c>
      <c r="I13" s="92">
        <v>28045</v>
      </c>
    </row>
    <row r="14" spans="1:9" s="15" customFormat="1" ht="15" customHeight="1">
      <c r="A14" s="104" t="s">
        <v>82</v>
      </c>
      <c r="B14" s="82">
        <v>1848</v>
      </c>
      <c r="C14" s="92">
        <v>19366</v>
      </c>
      <c r="D14" s="98">
        <v>441150</v>
      </c>
      <c r="E14" s="98">
        <v>223740</v>
      </c>
      <c r="F14" s="98">
        <v>217410</v>
      </c>
      <c r="G14" s="92">
        <v>35325</v>
      </c>
      <c r="H14" s="82">
        <v>7643</v>
      </c>
      <c r="I14" s="92">
        <v>27682</v>
      </c>
    </row>
    <row r="15" spans="1:9" s="15" customFormat="1" ht="15" customHeight="1">
      <c r="A15" s="104" t="s">
        <v>83</v>
      </c>
      <c r="B15" s="82">
        <v>1748</v>
      </c>
      <c r="C15" s="92">
        <v>18245</v>
      </c>
      <c r="D15" s="98">
        <v>405049</v>
      </c>
      <c r="E15" s="98">
        <v>205416</v>
      </c>
      <c r="F15" s="98">
        <v>199633</v>
      </c>
      <c r="G15" s="92">
        <v>34606</v>
      </c>
      <c r="H15" s="82">
        <v>7356</v>
      </c>
      <c r="I15" s="92">
        <v>27250</v>
      </c>
    </row>
    <row r="16" spans="1:9" s="15" customFormat="1" ht="15" customHeight="1">
      <c r="A16" s="104" t="s">
        <v>84</v>
      </c>
      <c r="B16" s="82">
        <v>1661</v>
      </c>
      <c r="C16" s="92">
        <v>17173</v>
      </c>
      <c r="D16" s="98">
        <v>375240</v>
      </c>
      <c r="E16" s="98">
        <v>190355</v>
      </c>
      <c r="F16" s="98">
        <v>184885</v>
      </c>
      <c r="G16" s="92">
        <v>33722</v>
      </c>
      <c r="H16" s="82">
        <v>6960</v>
      </c>
      <c r="I16" s="92">
        <v>26762</v>
      </c>
    </row>
    <row r="17" spans="1:9" s="15" customFormat="1" ht="15" customHeight="1">
      <c r="A17" s="104" t="s">
        <v>85</v>
      </c>
      <c r="B17" s="82">
        <v>1561</v>
      </c>
      <c r="C17" s="92">
        <v>16104</v>
      </c>
      <c r="D17" s="98">
        <v>350000</v>
      </c>
      <c r="E17" s="98">
        <v>177799</v>
      </c>
      <c r="F17" s="98">
        <v>172201</v>
      </c>
      <c r="G17" s="92">
        <v>32393</v>
      </c>
      <c r="H17" s="82">
        <v>6522</v>
      </c>
      <c r="I17" s="92">
        <v>25871</v>
      </c>
    </row>
    <row r="18" spans="1:9" s="15" customFormat="1" ht="15" customHeight="1">
      <c r="A18" s="104" t="s">
        <v>86</v>
      </c>
      <c r="B18" s="82">
        <v>1482</v>
      </c>
      <c r="C18" s="92">
        <v>14948</v>
      </c>
      <c r="D18" s="98">
        <v>325665</v>
      </c>
      <c r="E18" s="98">
        <v>165308</v>
      </c>
      <c r="F18" s="98">
        <v>160357</v>
      </c>
      <c r="G18" s="92">
        <v>31135</v>
      </c>
      <c r="H18" s="82">
        <v>6068</v>
      </c>
      <c r="I18" s="92">
        <v>25067</v>
      </c>
    </row>
    <row r="19" spans="1:9" s="15" customFormat="1" ht="15" customHeight="1">
      <c r="A19" s="104" t="s">
        <v>87</v>
      </c>
      <c r="B19" s="82">
        <v>1399</v>
      </c>
      <c r="C19" s="92">
        <v>14049</v>
      </c>
      <c r="D19" s="98">
        <v>304639</v>
      </c>
      <c r="E19" s="98">
        <v>154692</v>
      </c>
      <c r="F19" s="98">
        <v>149947</v>
      </c>
      <c r="G19" s="92">
        <v>30247</v>
      </c>
      <c r="H19" s="82">
        <v>5750</v>
      </c>
      <c r="I19" s="92">
        <v>24497</v>
      </c>
    </row>
    <row r="20" spans="1:9" s="15" customFormat="1" ht="15" customHeight="1">
      <c r="A20" s="104" t="s">
        <v>88</v>
      </c>
      <c r="B20" s="82">
        <v>1350</v>
      </c>
      <c r="C20" s="92">
        <v>13530</v>
      </c>
      <c r="D20" s="98">
        <v>288912</v>
      </c>
      <c r="E20" s="98">
        <v>146913</v>
      </c>
      <c r="F20" s="98">
        <v>141999</v>
      </c>
      <c r="G20" s="92">
        <v>29215</v>
      </c>
      <c r="H20" s="82">
        <v>5390</v>
      </c>
      <c r="I20" s="92">
        <v>23825</v>
      </c>
    </row>
    <row r="21" spans="1:9" s="15" customFormat="1" ht="15" customHeight="1">
      <c r="A21" s="104" t="s">
        <v>257</v>
      </c>
      <c r="B21" s="82">
        <f>SUM(B44,B68,B92,B116)</f>
        <v>1324</v>
      </c>
      <c r="C21" s="92">
        <v>13431</v>
      </c>
      <c r="D21" s="98">
        <f t="shared" ref="D21:I23" si="0">SUM(D44,D68,D92,D116)</f>
        <v>280654</v>
      </c>
      <c r="E21" s="98">
        <f t="shared" si="0"/>
        <v>142677</v>
      </c>
      <c r="F21" s="98">
        <f t="shared" si="0"/>
        <v>137977</v>
      </c>
      <c r="G21" s="92">
        <f t="shared" si="0"/>
        <v>28406</v>
      </c>
      <c r="H21" s="82">
        <f t="shared" si="0"/>
        <v>5171</v>
      </c>
      <c r="I21" s="92">
        <f t="shared" si="0"/>
        <v>23235</v>
      </c>
    </row>
    <row r="22" spans="1:9" s="15" customFormat="1" ht="15" customHeight="1">
      <c r="A22" s="104" t="s">
        <v>148</v>
      </c>
      <c r="B22" s="82">
        <f>SUM(B45,B69,B93,B117)</f>
        <v>1308</v>
      </c>
      <c r="C22" s="92">
        <v>13552</v>
      </c>
      <c r="D22" s="98">
        <f t="shared" si="0"/>
        <v>278356</v>
      </c>
      <c r="E22" s="98">
        <f t="shared" si="0"/>
        <v>141817</v>
      </c>
      <c r="F22" s="98">
        <f t="shared" si="0"/>
        <v>136539</v>
      </c>
      <c r="G22" s="92">
        <f t="shared" si="0"/>
        <v>27800</v>
      </c>
      <c r="H22" s="82">
        <f t="shared" si="0"/>
        <v>5017</v>
      </c>
      <c r="I22" s="92">
        <f t="shared" si="0"/>
        <v>22783</v>
      </c>
    </row>
    <row r="23" spans="1:9" s="15" customFormat="1" ht="15" customHeight="1">
      <c r="A23" s="104" t="s">
        <v>151</v>
      </c>
      <c r="B23" s="82">
        <f>SUM(B46,B70,B94,B118)</f>
        <v>1301</v>
      </c>
      <c r="C23" s="92">
        <f>SUM(C46,C70,C94,C118)</f>
        <v>13753</v>
      </c>
      <c r="D23" s="98">
        <f t="shared" si="0"/>
        <v>283921</v>
      </c>
      <c r="E23" s="98">
        <f t="shared" si="0"/>
        <v>144633</v>
      </c>
      <c r="F23" s="98">
        <f t="shared" si="0"/>
        <v>139288</v>
      </c>
      <c r="G23" s="92">
        <f t="shared" si="0"/>
        <v>26942</v>
      </c>
      <c r="H23" s="82">
        <f t="shared" si="0"/>
        <v>4821</v>
      </c>
      <c r="I23" s="92">
        <f t="shared" si="0"/>
        <v>22121</v>
      </c>
    </row>
    <row r="24" spans="1:9" s="15" customFormat="1" ht="15" customHeight="1">
      <c r="A24" s="104" t="s">
        <v>180</v>
      </c>
      <c r="B24" s="82">
        <v>1290</v>
      </c>
      <c r="C24" s="92">
        <v>13905</v>
      </c>
      <c r="D24" s="98">
        <v>291455</v>
      </c>
      <c r="E24" s="98">
        <v>148361</v>
      </c>
      <c r="F24" s="98">
        <v>143094</v>
      </c>
      <c r="G24" s="92">
        <v>25928</v>
      </c>
      <c r="H24" s="82">
        <v>4635</v>
      </c>
      <c r="I24" s="92">
        <v>21293</v>
      </c>
    </row>
    <row r="25" spans="1:9" ht="15" customHeight="1">
      <c r="A25" s="155" t="s">
        <v>253</v>
      </c>
      <c r="B25" s="82">
        <v>1290</v>
      </c>
      <c r="C25" s="92">
        <v>13930</v>
      </c>
      <c r="D25" s="98">
        <v>298442</v>
      </c>
      <c r="E25" s="98">
        <v>152097</v>
      </c>
      <c r="F25" s="98">
        <v>146345</v>
      </c>
      <c r="G25" s="92">
        <v>25357</v>
      </c>
      <c r="H25" s="82">
        <v>4534</v>
      </c>
      <c r="I25" s="92">
        <v>20823</v>
      </c>
    </row>
    <row r="26" spans="1:9" ht="15" customHeight="1">
      <c r="A26" s="155" t="s">
        <v>335</v>
      </c>
      <c r="B26" s="82">
        <v>1279</v>
      </c>
      <c r="C26" s="92">
        <v>14004</v>
      </c>
      <c r="D26" s="98">
        <v>304355</v>
      </c>
      <c r="E26" s="98">
        <v>155030</v>
      </c>
      <c r="F26" s="98">
        <v>149325</v>
      </c>
      <c r="G26" s="92">
        <v>25260</v>
      </c>
      <c r="H26" s="82">
        <v>4569</v>
      </c>
      <c r="I26" s="92">
        <v>20691</v>
      </c>
    </row>
    <row r="27" spans="1:9" ht="15" customHeight="1">
      <c r="A27" s="327" t="s">
        <v>382</v>
      </c>
      <c r="B27" s="82">
        <v>1279</v>
      </c>
      <c r="C27" s="92">
        <v>14183</v>
      </c>
      <c r="D27" s="98">
        <v>310859</v>
      </c>
      <c r="E27" s="98">
        <v>158449</v>
      </c>
      <c r="F27" s="98">
        <v>152410</v>
      </c>
      <c r="G27" s="92">
        <v>25281</v>
      </c>
      <c r="H27" s="82">
        <v>4609</v>
      </c>
      <c r="I27" s="92">
        <v>20672</v>
      </c>
    </row>
    <row r="28" spans="1:9" ht="36" customHeight="1">
      <c r="A28" s="15"/>
      <c r="B28" s="406" t="s">
        <v>41</v>
      </c>
      <c r="C28" s="423"/>
      <c r="D28" s="424"/>
      <c r="E28" s="424"/>
      <c r="F28" s="424"/>
      <c r="G28" s="423"/>
      <c r="H28" s="425"/>
      <c r="I28" s="423"/>
    </row>
    <row r="29" spans="1:9" s="15" customFormat="1" ht="15" customHeight="1">
      <c r="A29" s="104" t="s">
        <v>92</v>
      </c>
      <c r="B29" s="82">
        <v>1244</v>
      </c>
      <c r="C29" s="277">
        <v>10341</v>
      </c>
      <c r="D29" s="100">
        <v>232803</v>
      </c>
      <c r="E29" s="100">
        <v>118516</v>
      </c>
      <c r="F29" s="100">
        <v>114287</v>
      </c>
      <c r="G29" s="277">
        <v>13409</v>
      </c>
      <c r="H29" s="307">
        <v>815</v>
      </c>
      <c r="I29" s="277">
        <v>12594</v>
      </c>
    </row>
    <row r="30" spans="1:9" s="15" customFormat="1" ht="15" customHeight="1">
      <c r="A30" s="104" t="s">
        <v>93</v>
      </c>
      <c r="B30" s="82">
        <v>1245</v>
      </c>
      <c r="C30" s="277">
        <v>10352</v>
      </c>
      <c r="D30" s="100">
        <v>230947</v>
      </c>
      <c r="E30" s="100">
        <v>117688</v>
      </c>
      <c r="F30" s="100">
        <v>113259</v>
      </c>
      <c r="G30" s="277">
        <v>12869</v>
      </c>
      <c r="H30" s="307">
        <v>709</v>
      </c>
      <c r="I30" s="277">
        <v>12160</v>
      </c>
    </row>
    <row r="31" spans="1:9" s="15" customFormat="1" ht="15" customHeight="1">
      <c r="A31" s="104" t="s">
        <v>94</v>
      </c>
      <c r="B31" s="82">
        <v>1242</v>
      </c>
      <c r="C31" s="277">
        <v>10447</v>
      </c>
      <c r="D31" s="100">
        <v>228258</v>
      </c>
      <c r="E31" s="100">
        <v>116470</v>
      </c>
      <c r="F31" s="100">
        <v>111788</v>
      </c>
      <c r="G31" s="277">
        <v>12785</v>
      </c>
      <c r="H31" s="307">
        <v>689</v>
      </c>
      <c r="I31" s="277">
        <v>12096</v>
      </c>
    </row>
    <row r="32" spans="1:9" s="15" customFormat="1" ht="15" customHeight="1">
      <c r="A32" s="104" t="s">
        <v>95</v>
      </c>
      <c r="B32" s="82">
        <v>1230</v>
      </c>
      <c r="C32" s="277">
        <v>10046</v>
      </c>
      <c r="D32" s="100">
        <v>222359</v>
      </c>
      <c r="E32" s="100">
        <v>113608</v>
      </c>
      <c r="F32" s="100">
        <v>108751</v>
      </c>
      <c r="G32" s="277">
        <v>12546</v>
      </c>
      <c r="H32" s="307">
        <v>648</v>
      </c>
      <c r="I32" s="277">
        <v>11898</v>
      </c>
    </row>
    <row r="33" spans="1:9" s="15" customFormat="1" ht="15" customHeight="1">
      <c r="A33" s="104" t="s">
        <v>96</v>
      </c>
      <c r="B33" s="82">
        <v>1218</v>
      </c>
      <c r="C33" s="277">
        <v>9730</v>
      </c>
      <c r="D33" s="100">
        <v>215777</v>
      </c>
      <c r="E33" s="100">
        <v>110329</v>
      </c>
      <c r="F33" s="100">
        <v>105448</v>
      </c>
      <c r="G33" s="277">
        <v>12245</v>
      </c>
      <c r="H33" s="307">
        <v>617</v>
      </c>
      <c r="I33" s="277">
        <v>11628</v>
      </c>
    </row>
    <row r="34" spans="1:9" ht="15" customHeight="1">
      <c r="A34" s="104" t="s">
        <v>97</v>
      </c>
      <c r="B34" s="307">
        <v>1180</v>
      </c>
      <c r="C34" s="277">
        <v>9074</v>
      </c>
      <c r="D34" s="99">
        <v>199724</v>
      </c>
      <c r="E34" s="99">
        <v>102197</v>
      </c>
      <c r="F34" s="99">
        <v>97527</v>
      </c>
      <c r="G34" s="71">
        <v>11697</v>
      </c>
      <c r="H34" s="60">
        <v>578</v>
      </c>
      <c r="I34" s="71">
        <v>11119</v>
      </c>
    </row>
    <row r="35" spans="1:9" ht="15" customHeight="1">
      <c r="A35" s="104" t="s">
        <v>98</v>
      </c>
      <c r="B35" s="307">
        <v>1125</v>
      </c>
      <c r="C35" s="277">
        <v>7986</v>
      </c>
      <c r="D35" s="99">
        <v>172322</v>
      </c>
      <c r="E35" s="99">
        <v>88450</v>
      </c>
      <c r="F35" s="99">
        <v>83872</v>
      </c>
      <c r="G35" s="71">
        <v>10479</v>
      </c>
      <c r="H35" s="60">
        <v>521</v>
      </c>
      <c r="I35" s="71">
        <v>9958</v>
      </c>
    </row>
    <row r="36" spans="1:9" ht="15" customHeight="1">
      <c r="A36" s="104" t="s">
        <v>99</v>
      </c>
      <c r="B36" s="307">
        <v>1055</v>
      </c>
      <c r="C36" s="277">
        <v>6979</v>
      </c>
      <c r="D36" s="99">
        <v>144076</v>
      </c>
      <c r="E36" s="99">
        <v>74009</v>
      </c>
      <c r="F36" s="99">
        <v>70067</v>
      </c>
      <c r="G36" s="71">
        <v>10324</v>
      </c>
      <c r="H36" s="60">
        <v>505</v>
      </c>
      <c r="I36" s="71">
        <v>9819</v>
      </c>
    </row>
    <row r="37" spans="1:9" ht="15" customHeight="1">
      <c r="A37" s="104" t="s">
        <v>100</v>
      </c>
      <c r="B37" s="307">
        <v>960</v>
      </c>
      <c r="C37" s="277">
        <v>5928</v>
      </c>
      <c r="D37" s="99">
        <v>116406</v>
      </c>
      <c r="E37" s="99">
        <v>59744</v>
      </c>
      <c r="F37" s="99">
        <v>56662</v>
      </c>
      <c r="G37" s="71">
        <v>10176</v>
      </c>
      <c r="H37" s="60">
        <v>490</v>
      </c>
      <c r="I37" s="71">
        <v>9686</v>
      </c>
    </row>
    <row r="38" spans="1:9" ht="15" customHeight="1">
      <c r="A38" s="104" t="s">
        <v>101</v>
      </c>
      <c r="B38" s="307">
        <v>847</v>
      </c>
      <c r="C38" s="277">
        <v>5044</v>
      </c>
      <c r="D38" s="99">
        <v>92287</v>
      </c>
      <c r="E38" s="99">
        <v>46890</v>
      </c>
      <c r="F38" s="99">
        <v>45397</v>
      </c>
      <c r="G38" s="71">
        <v>9864</v>
      </c>
      <c r="H38" s="60">
        <v>459</v>
      </c>
      <c r="I38" s="71">
        <v>9405</v>
      </c>
    </row>
    <row r="39" spans="1:9" ht="15" customHeight="1">
      <c r="A39" s="104" t="s">
        <v>102</v>
      </c>
      <c r="B39" s="307">
        <v>825</v>
      </c>
      <c r="C39" s="277">
        <v>5138</v>
      </c>
      <c r="D39" s="99">
        <v>94239</v>
      </c>
      <c r="E39" s="99">
        <v>47666</v>
      </c>
      <c r="F39" s="99">
        <v>46573</v>
      </c>
      <c r="G39" s="71">
        <v>9682</v>
      </c>
      <c r="H39" s="60">
        <v>436</v>
      </c>
      <c r="I39" s="71">
        <v>9246</v>
      </c>
    </row>
    <row r="40" spans="1:9" s="15" customFormat="1" ht="15" customHeight="1">
      <c r="A40" s="104" t="s">
        <v>85</v>
      </c>
      <c r="B40" s="307">
        <v>810</v>
      </c>
      <c r="C40" s="277">
        <v>5325</v>
      </c>
      <c r="D40" s="99">
        <v>99702</v>
      </c>
      <c r="E40" s="99">
        <v>50439</v>
      </c>
      <c r="F40" s="99">
        <v>49263</v>
      </c>
      <c r="G40" s="71">
        <v>9376</v>
      </c>
      <c r="H40" s="60">
        <v>408</v>
      </c>
      <c r="I40" s="71">
        <v>8968</v>
      </c>
    </row>
    <row r="41" spans="1:9" s="15" customFormat="1" ht="15" customHeight="1">
      <c r="A41" s="104" t="s">
        <v>86</v>
      </c>
      <c r="B41" s="307">
        <v>801</v>
      </c>
      <c r="C41" s="277">
        <v>5498</v>
      </c>
      <c r="D41" s="100">
        <v>104905</v>
      </c>
      <c r="E41" s="100">
        <v>52892</v>
      </c>
      <c r="F41" s="100">
        <v>52013</v>
      </c>
      <c r="G41" s="277">
        <v>9114</v>
      </c>
      <c r="H41" s="307">
        <v>393</v>
      </c>
      <c r="I41" s="277">
        <v>8721</v>
      </c>
    </row>
    <row r="42" spans="1:9" s="15" customFormat="1" ht="15" customHeight="1">
      <c r="A42" s="104" t="s">
        <v>87</v>
      </c>
      <c r="B42" s="307">
        <v>790</v>
      </c>
      <c r="C42" s="277">
        <v>5666</v>
      </c>
      <c r="D42" s="100">
        <v>109883</v>
      </c>
      <c r="E42" s="100">
        <v>55533</v>
      </c>
      <c r="F42" s="100">
        <v>54350</v>
      </c>
      <c r="G42" s="277">
        <v>8916</v>
      </c>
      <c r="H42" s="307">
        <v>390</v>
      </c>
      <c r="I42" s="277">
        <v>8526</v>
      </c>
    </row>
    <row r="43" spans="1:9" s="15" customFormat="1" ht="15" customHeight="1">
      <c r="A43" s="104" t="s">
        <v>88</v>
      </c>
      <c r="B43" s="60">
        <v>781</v>
      </c>
      <c r="C43" s="277">
        <v>5759</v>
      </c>
      <c r="D43" s="99">
        <v>112346</v>
      </c>
      <c r="E43" s="99">
        <v>56973</v>
      </c>
      <c r="F43" s="99">
        <v>55373</v>
      </c>
      <c r="G43" s="71">
        <v>8679</v>
      </c>
      <c r="H43" s="60">
        <v>385</v>
      </c>
      <c r="I43" s="71">
        <v>8294</v>
      </c>
    </row>
    <row r="44" spans="1:9" s="15" customFormat="1" ht="15" customHeight="1">
      <c r="A44" s="104" t="s">
        <v>257</v>
      </c>
      <c r="B44" s="60">
        <v>775</v>
      </c>
      <c r="C44" s="277">
        <v>5754</v>
      </c>
      <c r="D44" s="99">
        <f>SUM(E44,F44)</f>
        <v>112697</v>
      </c>
      <c r="E44" s="99">
        <v>56859</v>
      </c>
      <c r="F44" s="99">
        <v>55838</v>
      </c>
      <c r="G44" s="71">
        <f>SUM(H44,I44)</f>
        <v>8397</v>
      </c>
      <c r="H44" s="60">
        <v>373</v>
      </c>
      <c r="I44" s="71">
        <v>8024</v>
      </c>
    </row>
    <row r="45" spans="1:9" s="15" customFormat="1" ht="15" customHeight="1">
      <c r="A45" s="104" t="s">
        <v>148</v>
      </c>
      <c r="B45" s="60">
        <v>769</v>
      </c>
      <c r="C45" s="277">
        <v>5777</v>
      </c>
      <c r="D45" s="99">
        <v>112994</v>
      </c>
      <c r="E45" s="99">
        <v>57114</v>
      </c>
      <c r="F45" s="99">
        <v>55880</v>
      </c>
      <c r="G45" s="71">
        <v>8210</v>
      </c>
      <c r="H45" s="60">
        <v>384</v>
      </c>
      <c r="I45" s="71">
        <v>7826</v>
      </c>
    </row>
    <row r="46" spans="1:9" s="15" customFormat="1" ht="15" customHeight="1">
      <c r="A46" s="104" t="s">
        <v>151</v>
      </c>
      <c r="B46" s="60">
        <v>764</v>
      </c>
      <c r="C46" s="277">
        <v>5778</v>
      </c>
      <c r="D46" s="99">
        <v>113646</v>
      </c>
      <c r="E46" s="99">
        <v>57480</v>
      </c>
      <c r="F46" s="99">
        <v>56166</v>
      </c>
      <c r="G46" s="71">
        <v>7920</v>
      </c>
      <c r="H46" s="60">
        <v>375</v>
      </c>
      <c r="I46" s="71">
        <v>7545</v>
      </c>
    </row>
    <row r="47" spans="1:9" s="15" customFormat="1" ht="15" customHeight="1">
      <c r="A47" s="104" t="s">
        <v>180</v>
      </c>
      <c r="B47" s="60">
        <v>757</v>
      </c>
      <c r="C47" s="277">
        <v>5748</v>
      </c>
      <c r="D47" s="99">
        <v>114560</v>
      </c>
      <c r="E47" s="99">
        <v>57791</v>
      </c>
      <c r="F47" s="99">
        <v>56769</v>
      </c>
      <c r="G47" s="71">
        <v>7796</v>
      </c>
      <c r="H47" s="60">
        <v>389</v>
      </c>
      <c r="I47" s="71">
        <v>7407</v>
      </c>
    </row>
    <row r="48" spans="1:9" ht="15" customHeight="1">
      <c r="A48" s="155" t="s">
        <v>253</v>
      </c>
      <c r="B48" s="82">
        <v>755</v>
      </c>
      <c r="C48" s="277">
        <v>5717</v>
      </c>
      <c r="D48" s="98">
        <v>115505</v>
      </c>
      <c r="E48" s="99">
        <v>58304</v>
      </c>
      <c r="F48" s="99">
        <v>57201</v>
      </c>
      <c r="G48" s="71">
        <v>7748</v>
      </c>
      <c r="H48" s="60">
        <v>409</v>
      </c>
      <c r="I48" s="71">
        <v>7339</v>
      </c>
    </row>
    <row r="49" spans="1:9" ht="15" customHeight="1">
      <c r="A49" s="155" t="s">
        <v>335</v>
      </c>
      <c r="B49" s="82">
        <v>746</v>
      </c>
      <c r="C49" s="92">
        <v>5733</v>
      </c>
      <c r="D49" s="98">
        <v>117372</v>
      </c>
      <c r="E49" s="98">
        <v>59340</v>
      </c>
      <c r="F49" s="98">
        <v>58032</v>
      </c>
      <c r="G49" s="92">
        <v>7637</v>
      </c>
      <c r="H49" s="82">
        <v>435</v>
      </c>
      <c r="I49" s="92">
        <v>7202</v>
      </c>
    </row>
    <row r="50" spans="1:9" ht="15" customHeight="1">
      <c r="A50" s="327" t="s">
        <v>382</v>
      </c>
      <c r="B50" s="82">
        <v>746</v>
      </c>
      <c r="C50" s="92">
        <v>5834</v>
      </c>
      <c r="D50" s="98">
        <v>119735</v>
      </c>
      <c r="E50" s="98">
        <v>60722</v>
      </c>
      <c r="F50" s="98">
        <v>59013</v>
      </c>
      <c r="G50" s="92">
        <v>7610</v>
      </c>
      <c r="H50" s="82">
        <v>444</v>
      </c>
      <c r="I50" s="92">
        <v>7166</v>
      </c>
    </row>
    <row r="51" spans="1:9" ht="36" customHeight="1">
      <c r="A51" s="15"/>
      <c r="B51" s="409" t="s">
        <v>346</v>
      </c>
      <c r="C51" s="402"/>
      <c r="D51" s="403"/>
      <c r="E51" s="403"/>
      <c r="F51" s="403"/>
      <c r="G51" s="404"/>
      <c r="H51" s="402"/>
      <c r="I51" s="404"/>
    </row>
    <row r="52" spans="1:9" s="15" customFormat="1" ht="15" customHeight="1">
      <c r="A52" s="104" t="s">
        <v>74</v>
      </c>
      <c r="B52" s="68">
        <v>661</v>
      </c>
      <c r="C52" s="307">
        <v>9710</v>
      </c>
      <c r="D52" s="100">
        <v>222966</v>
      </c>
      <c r="E52" s="100">
        <v>124441</v>
      </c>
      <c r="F52" s="100">
        <v>98525</v>
      </c>
      <c r="G52" s="277">
        <v>15338</v>
      </c>
      <c r="H52" s="307">
        <v>4930</v>
      </c>
      <c r="I52" s="277">
        <v>10408</v>
      </c>
    </row>
    <row r="53" spans="1:9" s="15" customFormat="1" ht="15" customHeight="1">
      <c r="A53" s="104" t="s">
        <v>75</v>
      </c>
      <c r="B53" s="68">
        <v>660</v>
      </c>
      <c r="C53" s="307">
        <v>9620</v>
      </c>
      <c r="D53" s="100">
        <v>216454</v>
      </c>
      <c r="E53" s="100">
        <v>120889</v>
      </c>
      <c r="F53" s="100">
        <v>95565</v>
      </c>
      <c r="G53" s="277">
        <v>14954</v>
      </c>
      <c r="H53" s="307">
        <v>4687</v>
      </c>
      <c r="I53" s="277">
        <v>10267</v>
      </c>
    </row>
    <row r="54" spans="1:9" s="15" customFormat="1" ht="15" customHeight="1">
      <c r="A54" s="104" t="s">
        <v>76</v>
      </c>
      <c r="B54" s="68">
        <v>661</v>
      </c>
      <c r="C54" s="307">
        <v>9600</v>
      </c>
      <c r="D54" s="100">
        <v>217118</v>
      </c>
      <c r="E54" s="100">
        <v>120315</v>
      </c>
      <c r="F54" s="100">
        <v>96803</v>
      </c>
      <c r="G54" s="277">
        <v>14985</v>
      </c>
      <c r="H54" s="307">
        <v>4717</v>
      </c>
      <c r="I54" s="277">
        <v>10268</v>
      </c>
    </row>
    <row r="55" spans="1:9" s="15" customFormat="1" ht="15" customHeight="1">
      <c r="A55" s="104" t="s">
        <v>77</v>
      </c>
      <c r="B55" s="68">
        <v>657</v>
      </c>
      <c r="C55" s="307">
        <v>9461</v>
      </c>
      <c r="D55" s="100">
        <v>220138</v>
      </c>
      <c r="E55" s="100">
        <v>120186</v>
      </c>
      <c r="F55" s="100">
        <v>99952</v>
      </c>
      <c r="G55" s="277">
        <v>14622</v>
      </c>
      <c r="H55" s="307">
        <v>4577</v>
      </c>
      <c r="I55" s="277">
        <v>10045</v>
      </c>
    </row>
    <row r="56" spans="1:9" s="15" customFormat="1" ht="15" customHeight="1">
      <c r="A56" s="104" t="s">
        <v>78</v>
      </c>
      <c r="B56" s="68">
        <v>653</v>
      </c>
      <c r="C56" s="307">
        <v>9295</v>
      </c>
      <c r="D56" s="100">
        <v>222004</v>
      </c>
      <c r="E56" s="100">
        <v>119757</v>
      </c>
      <c r="F56" s="100">
        <v>102247</v>
      </c>
      <c r="G56" s="277">
        <v>14128</v>
      </c>
      <c r="H56" s="307">
        <v>4330</v>
      </c>
      <c r="I56" s="277">
        <v>9798</v>
      </c>
    </row>
    <row r="57" spans="1:9" ht="15" customHeight="1">
      <c r="A57" s="104" t="s">
        <v>79</v>
      </c>
      <c r="B57" s="308">
        <v>646</v>
      </c>
      <c r="C57" s="307">
        <v>9174</v>
      </c>
      <c r="D57" s="99">
        <v>220349</v>
      </c>
      <c r="E57" s="99">
        <v>118192</v>
      </c>
      <c r="F57" s="99">
        <v>102157</v>
      </c>
      <c r="G57" s="71">
        <v>14290</v>
      </c>
      <c r="H57" s="60">
        <v>4348</v>
      </c>
      <c r="I57" s="71">
        <v>9942</v>
      </c>
    </row>
    <row r="58" spans="1:9" ht="15" customHeight="1">
      <c r="A58" s="104" t="s">
        <v>80</v>
      </c>
      <c r="B58" s="308">
        <v>642</v>
      </c>
      <c r="C58" s="307">
        <v>9129</v>
      </c>
      <c r="D58" s="99">
        <v>217258</v>
      </c>
      <c r="E58" s="99">
        <v>116066</v>
      </c>
      <c r="F58" s="99">
        <v>101192</v>
      </c>
      <c r="G58" s="71">
        <v>14208</v>
      </c>
      <c r="H58" s="60">
        <v>4311</v>
      </c>
      <c r="I58" s="71">
        <v>9897</v>
      </c>
    </row>
    <row r="59" spans="1:9" ht="15" customHeight="1">
      <c r="A59" s="104" t="s">
        <v>53</v>
      </c>
      <c r="B59" s="308">
        <v>636</v>
      </c>
      <c r="C59" s="307">
        <v>8981</v>
      </c>
      <c r="D59" s="99">
        <v>213067</v>
      </c>
      <c r="E59" s="99">
        <v>113409</v>
      </c>
      <c r="F59" s="99">
        <v>99658</v>
      </c>
      <c r="G59" s="71">
        <v>13936</v>
      </c>
      <c r="H59" s="60">
        <v>4236</v>
      </c>
      <c r="I59" s="71">
        <v>9700</v>
      </c>
    </row>
    <row r="60" spans="1:9" ht="15" customHeight="1">
      <c r="A60" s="104" t="s">
        <v>81</v>
      </c>
      <c r="B60" s="308">
        <v>624</v>
      </c>
      <c r="C60" s="307">
        <v>8672</v>
      </c>
      <c r="D60" s="99">
        <v>207024</v>
      </c>
      <c r="E60" s="99">
        <v>110026</v>
      </c>
      <c r="F60" s="99">
        <v>96998</v>
      </c>
      <c r="G60" s="71">
        <v>13522</v>
      </c>
      <c r="H60" s="60">
        <v>4057</v>
      </c>
      <c r="I60" s="71">
        <v>9465</v>
      </c>
    </row>
    <row r="61" spans="1:9" ht="15" customHeight="1">
      <c r="A61" s="104" t="s">
        <v>82</v>
      </c>
      <c r="B61" s="308">
        <v>611</v>
      </c>
      <c r="C61" s="307">
        <v>8145</v>
      </c>
      <c r="D61" s="99">
        <v>194704</v>
      </c>
      <c r="E61" s="99">
        <v>103543</v>
      </c>
      <c r="F61" s="99">
        <v>91161</v>
      </c>
      <c r="G61" s="71">
        <v>13190</v>
      </c>
      <c r="H61" s="60">
        <v>3910</v>
      </c>
      <c r="I61" s="71">
        <v>9280</v>
      </c>
    </row>
    <row r="62" spans="1:9" ht="15" customHeight="1">
      <c r="A62" s="104" t="s">
        <v>83</v>
      </c>
      <c r="B62" s="308">
        <v>571</v>
      </c>
      <c r="C62" s="307">
        <v>7486</v>
      </c>
      <c r="D62" s="99">
        <v>174977</v>
      </c>
      <c r="E62" s="99">
        <v>93034</v>
      </c>
      <c r="F62" s="99">
        <v>81943</v>
      </c>
      <c r="G62" s="71">
        <v>12793</v>
      </c>
      <c r="H62" s="60">
        <v>3734</v>
      </c>
      <c r="I62" s="71">
        <v>9059</v>
      </c>
    </row>
    <row r="63" spans="1:9" ht="15" customHeight="1">
      <c r="A63" s="104" t="s">
        <v>84</v>
      </c>
      <c r="B63" s="308">
        <v>518</v>
      </c>
      <c r="C63" s="307">
        <v>6654</v>
      </c>
      <c r="D63" s="99">
        <v>153734</v>
      </c>
      <c r="E63" s="99">
        <v>81680</v>
      </c>
      <c r="F63" s="99">
        <v>72054</v>
      </c>
      <c r="G63" s="71">
        <v>12300</v>
      </c>
      <c r="H63" s="60">
        <v>3463</v>
      </c>
      <c r="I63" s="71">
        <v>8837</v>
      </c>
    </row>
    <row r="64" spans="1:9" s="15" customFormat="1" ht="15" customHeight="1">
      <c r="A64" s="104" t="s">
        <v>85</v>
      </c>
      <c r="B64" s="308">
        <v>456</v>
      </c>
      <c r="C64" s="307">
        <v>5840</v>
      </c>
      <c r="D64" s="99">
        <v>132333</v>
      </c>
      <c r="E64" s="99">
        <v>70268</v>
      </c>
      <c r="F64" s="99">
        <v>62065</v>
      </c>
      <c r="G64" s="71">
        <v>11717</v>
      </c>
      <c r="H64" s="60">
        <v>3223</v>
      </c>
      <c r="I64" s="71">
        <v>8494</v>
      </c>
    </row>
    <row r="65" spans="1:9" s="15" customFormat="1" ht="15" customHeight="1">
      <c r="A65" s="104" t="s">
        <v>86</v>
      </c>
      <c r="B65" s="308">
        <v>402</v>
      </c>
      <c r="C65" s="307">
        <v>4943</v>
      </c>
      <c r="D65" s="100">
        <v>110302</v>
      </c>
      <c r="E65" s="100">
        <v>58531</v>
      </c>
      <c r="F65" s="100">
        <v>51771</v>
      </c>
      <c r="G65" s="277">
        <v>11026</v>
      </c>
      <c r="H65" s="307">
        <v>2931</v>
      </c>
      <c r="I65" s="277">
        <v>8095</v>
      </c>
    </row>
    <row r="66" spans="1:9" s="15" customFormat="1" ht="15" customHeight="1">
      <c r="A66" s="104" t="s">
        <v>87</v>
      </c>
      <c r="B66" s="308">
        <v>338</v>
      </c>
      <c r="C66" s="307">
        <v>4152</v>
      </c>
      <c r="D66" s="100">
        <v>91658</v>
      </c>
      <c r="E66" s="100">
        <v>48460</v>
      </c>
      <c r="F66" s="100">
        <v>43198</v>
      </c>
      <c r="G66" s="277">
        <v>10163</v>
      </c>
      <c r="H66" s="307">
        <v>2638</v>
      </c>
      <c r="I66" s="277">
        <v>7525</v>
      </c>
    </row>
    <row r="67" spans="1:9" s="15" customFormat="1" ht="15" customHeight="1">
      <c r="A67" s="104" t="s">
        <v>88</v>
      </c>
      <c r="B67" s="59">
        <v>308</v>
      </c>
      <c r="C67" s="307">
        <v>3677</v>
      </c>
      <c r="D67" s="99">
        <v>79609</v>
      </c>
      <c r="E67" s="99">
        <v>41838</v>
      </c>
      <c r="F67" s="99">
        <v>37771</v>
      </c>
      <c r="G67" s="71">
        <v>9503</v>
      </c>
      <c r="H67" s="60">
        <v>2362</v>
      </c>
      <c r="I67" s="71">
        <v>7141</v>
      </c>
    </row>
    <row r="68" spans="1:9" s="15" customFormat="1" ht="15" customHeight="1">
      <c r="A68" s="104" t="s">
        <v>257</v>
      </c>
      <c r="B68" s="59">
        <v>290</v>
      </c>
      <c r="C68" s="307">
        <v>3509</v>
      </c>
      <c r="D68" s="99">
        <f>SUM(E68,F68)</f>
        <v>75911</v>
      </c>
      <c r="E68" s="99">
        <v>39722</v>
      </c>
      <c r="F68" s="99">
        <v>36189</v>
      </c>
      <c r="G68" s="71">
        <f>SUM(H68,I68)</f>
        <v>9221</v>
      </c>
      <c r="H68" s="60">
        <v>2267</v>
      </c>
      <c r="I68" s="71">
        <v>6954</v>
      </c>
    </row>
    <row r="69" spans="1:9" s="15" customFormat="1" ht="15" customHeight="1">
      <c r="A69" s="104" t="s">
        <v>148</v>
      </c>
      <c r="B69" s="59">
        <v>282</v>
      </c>
      <c r="C69" s="307">
        <v>3477</v>
      </c>
      <c r="D69" s="99">
        <v>75644</v>
      </c>
      <c r="E69" s="99">
        <v>39515</v>
      </c>
      <c r="F69" s="99">
        <v>36129</v>
      </c>
      <c r="G69" s="71">
        <v>8972</v>
      </c>
      <c r="H69" s="60">
        <v>2156</v>
      </c>
      <c r="I69" s="71">
        <v>6816</v>
      </c>
    </row>
    <row r="70" spans="1:9" s="15" customFormat="1" ht="15" customHeight="1">
      <c r="A70" s="104" t="s">
        <v>151</v>
      </c>
      <c r="B70" s="59">
        <v>280</v>
      </c>
      <c r="C70" s="307">
        <v>3533</v>
      </c>
      <c r="D70" s="99">
        <v>77655</v>
      </c>
      <c r="E70" s="99">
        <v>40601</v>
      </c>
      <c r="F70" s="99">
        <v>37054</v>
      </c>
      <c r="G70" s="71">
        <v>8621</v>
      </c>
      <c r="H70" s="60">
        <v>2045</v>
      </c>
      <c r="I70" s="71">
        <v>6576</v>
      </c>
    </row>
    <row r="71" spans="1:9" s="15" customFormat="1" ht="15" customHeight="1">
      <c r="A71" s="104" t="s">
        <v>180</v>
      </c>
      <c r="B71" s="59">
        <v>277</v>
      </c>
      <c r="C71" s="307">
        <v>3664</v>
      </c>
      <c r="D71" s="99">
        <v>82254</v>
      </c>
      <c r="E71" s="99">
        <v>43034</v>
      </c>
      <c r="F71" s="99">
        <v>39220</v>
      </c>
      <c r="G71" s="71">
        <v>8099</v>
      </c>
      <c r="H71" s="60">
        <v>1923</v>
      </c>
      <c r="I71" s="71">
        <v>6176</v>
      </c>
    </row>
    <row r="72" spans="1:9" ht="15" customHeight="1">
      <c r="A72" s="155" t="s">
        <v>253</v>
      </c>
      <c r="B72" s="59">
        <v>278</v>
      </c>
      <c r="C72" s="307">
        <v>3737</v>
      </c>
      <c r="D72" s="99">
        <v>85965</v>
      </c>
      <c r="E72" s="99">
        <v>45031</v>
      </c>
      <c r="F72" s="99">
        <v>40934</v>
      </c>
      <c r="G72" s="71">
        <v>7811</v>
      </c>
      <c r="H72" s="60">
        <v>1857</v>
      </c>
      <c r="I72" s="71">
        <v>5954</v>
      </c>
    </row>
    <row r="73" spans="1:9" ht="15" customHeight="1">
      <c r="A73" s="155" t="s">
        <v>335</v>
      </c>
      <c r="B73" s="68">
        <v>278</v>
      </c>
      <c r="C73" s="82">
        <v>3807</v>
      </c>
      <c r="D73" s="98">
        <v>88244</v>
      </c>
      <c r="E73" s="98">
        <v>46307</v>
      </c>
      <c r="F73" s="98">
        <v>41937</v>
      </c>
      <c r="G73" s="92">
        <v>7730</v>
      </c>
      <c r="H73" s="82">
        <v>1836</v>
      </c>
      <c r="I73" s="92">
        <v>5894</v>
      </c>
    </row>
    <row r="74" spans="1:9" ht="15" customHeight="1">
      <c r="A74" s="327" t="s">
        <v>382</v>
      </c>
      <c r="B74" s="68">
        <v>278</v>
      </c>
      <c r="C74" s="82">
        <v>3898</v>
      </c>
      <c r="D74" s="98">
        <v>90417</v>
      </c>
      <c r="E74" s="98">
        <v>47353</v>
      </c>
      <c r="F74" s="98">
        <v>43064</v>
      </c>
      <c r="G74" s="92">
        <v>7742</v>
      </c>
      <c r="H74" s="82">
        <v>1844</v>
      </c>
      <c r="I74" s="92">
        <v>5898</v>
      </c>
    </row>
    <row r="75" spans="1:9" ht="36" customHeight="1">
      <c r="A75" s="15"/>
      <c r="B75" s="401" t="s">
        <v>280</v>
      </c>
      <c r="C75" s="402"/>
      <c r="D75" s="403"/>
      <c r="E75" s="403"/>
      <c r="F75" s="403"/>
      <c r="G75" s="404"/>
      <c r="H75" s="402"/>
      <c r="I75" s="404"/>
    </row>
    <row r="76" spans="1:9" s="15" customFormat="1" ht="15" customHeight="1">
      <c r="A76" s="104" t="s">
        <v>74</v>
      </c>
      <c r="B76" s="68">
        <v>182</v>
      </c>
      <c r="C76" s="307">
        <v>4392</v>
      </c>
      <c r="D76" s="100">
        <v>136788</v>
      </c>
      <c r="E76" s="100">
        <v>54161</v>
      </c>
      <c r="F76" s="100">
        <v>82627</v>
      </c>
      <c r="G76" s="277">
        <v>8426</v>
      </c>
      <c r="H76" s="307">
        <v>2776</v>
      </c>
      <c r="I76" s="277">
        <v>5650</v>
      </c>
    </row>
    <row r="77" spans="1:9" s="15" customFormat="1" ht="15" customHeight="1">
      <c r="A77" s="104" t="s">
        <v>75</v>
      </c>
      <c r="B77" s="68">
        <v>182</v>
      </c>
      <c r="C77" s="307">
        <v>4773</v>
      </c>
      <c r="D77" s="100">
        <v>153130</v>
      </c>
      <c r="E77" s="100">
        <v>61822</v>
      </c>
      <c r="F77" s="100">
        <v>91308</v>
      </c>
      <c r="G77" s="277">
        <v>8556</v>
      </c>
      <c r="H77" s="307">
        <v>2769</v>
      </c>
      <c r="I77" s="277">
        <v>5787</v>
      </c>
    </row>
    <row r="78" spans="1:9" s="15" customFormat="1" ht="15" customHeight="1">
      <c r="A78" s="104" t="s">
        <v>76</v>
      </c>
      <c r="B78" s="68">
        <v>186</v>
      </c>
      <c r="C78" s="307">
        <v>4863</v>
      </c>
      <c r="D78" s="100">
        <v>157132</v>
      </c>
      <c r="E78" s="100">
        <v>63903</v>
      </c>
      <c r="F78" s="100">
        <v>93229</v>
      </c>
      <c r="G78" s="277">
        <v>9022</v>
      </c>
      <c r="H78" s="307">
        <v>2913</v>
      </c>
      <c r="I78" s="277">
        <v>6109</v>
      </c>
    </row>
    <row r="79" spans="1:9" s="15" customFormat="1" ht="15" customHeight="1">
      <c r="A79" s="104" t="s">
        <v>77</v>
      </c>
      <c r="B79" s="68">
        <v>189</v>
      </c>
      <c r="C79" s="307">
        <v>4757</v>
      </c>
      <c r="D79" s="100">
        <v>152556</v>
      </c>
      <c r="E79" s="100">
        <v>62568</v>
      </c>
      <c r="F79" s="100">
        <v>89988</v>
      </c>
      <c r="G79" s="277">
        <v>9374</v>
      </c>
      <c r="H79" s="307">
        <v>3005</v>
      </c>
      <c r="I79" s="277">
        <v>6369</v>
      </c>
    </row>
    <row r="80" spans="1:9" s="15" customFormat="1" ht="15" customHeight="1">
      <c r="A80" s="104" t="s">
        <v>78</v>
      </c>
      <c r="B80" s="68">
        <v>188</v>
      </c>
      <c r="C80" s="307">
        <v>4591</v>
      </c>
      <c r="D80" s="100">
        <v>146721</v>
      </c>
      <c r="E80" s="100">
        <v>60907</v>
      </c>
      <c r="F80" s="100">
        <v>85814</v>
      </c>
      <c r="G80" s="277">
        <v>9432</v>
      </c>
      <c r="H80" s="307">
        <v>3042</v>
      </c>
      <c r="I80" s="277">
        <v>6390</v>
      </c>
    </row>
    <row r="81" spans="1:9" ht="15" customHeight="1">
      <c r="A81" s="104" t="s">
        <v>79</v>
      </c>
      <c r="B81" s="308">
        <v>185</v>
      </c>
      <c r="C81" s="307">
        <v>4410</v>
      </c>
      <c r="D81" s="99">
        <v>143056</v>
      </c>
      <c r="E81" s="99">
        <v>60416</v>
      </c>
      <c r="F81" s="99">
        <v>82640</v>
      </c>
      <c r="G81" s="71">
        <v>9305</v>
      </c>
      <c r="H81" s="60">
        <v>3001</v>
      </c>
      <c r="I81" s="71">
        <v>6304</v>
      </c>
    </row>
    <row r="82" spans="1:9" ht="15" customHeight="1">
      <c r="A82" s="104" t="s">
        <v>80</v>
      </c>
      <c r="B82" s="308">
        <v>184</v>
      </c>
      <c r="C82" s="307">
        <v>4204</v>
      </c>
      <c r="D82" s="99">
        <v>142417</v>
      </c>
      <c r="E82" s="99">
        <v>61010</v>
      </c>
      <c r="F82" s="99">
        <v>81407</v>
      </c>
      <c r="G82" s="71">
        <v>9126</v>
      </c>
      <c r="H82" s="60">
        <v>2917</v>
      </c>
      <c r="I82" s="71">
        <v>6209</v>
      </c>
    </row>
    <row r="83" spans="1:9" ht="15" customHeight="1">
      <c r="A83" s="104" t="s">
        <v>53</v>
      </c>
      <c r="B83" s="308">
        <v>184</v>
      </c>
      <c r="C83" s="307">
        <v>4050</v>
      </c>
      <c r="D83" s="99">
        <v>138837</v>
      </c>
      <c r="E83" s="99">
        <v>60247</v>
      </c>
      <c r="F83" s="99">
        <v>78590</v>
      </c>
      <c r="G83" s="71">
        <v>8928</v>
      </c>
      <c r="H83" s="60">
        <v>2857</v>
      </c>
      <c r="I83" s="71">
        <v>6071</v>
      </c>
    </row>
    <row r="84" spans="1:9" ht="15" customHeight="1">
      <c r="A84" s="104" t="s">
        <v>81</v>
      </c>
      <c r="B84" s="308">
        <v>179</v>
      </c>
      <c r="C84" s="307">
        <v>3982</v>
      </c>
      <c r="D84" s="99">
        <v>134944</v>
      </c>
      <c r="E84" s="99">
        <v>59078</v>
      </c>
      <c r="F84" s="99">
        <v>75866</v>
      </c>
      <c r="G84" s="71">
        <v>8769</v>
      </c>
      <c r="H84" s="60">
        <v>2795</v>
      </c>
      <c r="I84" s="71">
        <v>5974</v>
      </c>
    </row>
    <row r="85" spans="1:9" ht="15" customHeight="1">
      <c r="A85" s="104" t="s">
        <v>82</v>
      </c>
      <c r="B85" s="59">
        <v>173</v>
      </c>
      <c r="C85" s="60">
        <v>3835</v>
      </c>
      <c r="D85" s="99">
        <v>126285</v>
      </c>
      <c r="E85" s="99">
        <v>55768</v>
      </c>
      <c r="F85" s="99">
        <v>70517</v>
      </c>
      <c r="G85" s="71">
        <v>8687</v>
      </c>
      <c r="H85" s="60">
        <v>2730</v>
      </c>
      <c r="I85" s="71">
        <v>5957</v>
      </c>
    </row>
    <row r="86" spans="1:9" ht="15" customHeight="1">
      <c r="A86" s="104" t="s">
        <v>83</v>
      </c>
      <c r="B86" s="59">
        <v>163</v>
      </c>
      <c r="C86" s="60">
        <v>3582</v>
      </c>
      <c r="D86" s="99">
        <v>115756</v>
      </c>
      <c r="E86" s="99">
        <v>51492</v>
      </c>
      <c r="F86" s="99">
        <v>64264</v>
      </c>
      <c r="G86" s="71">
        <v>8543</v>
      </c>
      <c r="H86" s="60">
        <v>2648</v>
      </c>
      <c r="I86" s="71">
        <v>5895</v>
      </c>
    </row>
    <row r="87" spans="1:9" ht="15" customHeight="1">
      <c r="A87" s="104" t="s">
        <v>84</v>
      </c>
      <c r="B87" s="59">
        <v>154</v>
      </c>
      <c r="C87" s="60">
        <v>3270</v>
      </c>
      <c r="D87" s="99">
        <v>105887</v>
      </c>
      <c r="E87" s="99">
        <v>47453</v>
      </c>
      <c r="F87" s="99">
        <v>58434</v>
      </c>
      <c r="G87" s="71">
        <v>8389</v>
      </c>
      <c r="H87" s="60">
        <v>2581</v>
      </c>
      <c r="I87" s="71">
        <v>5808</v>
      </c>
    </row>
    <row r="88" spans="1:9" s="15" customFormat="1" ht="15" customHeight="1">
      <c r="A88" s="104" t="s">
        <v>85</v>
      </c>
      <c r="B88" s="308">
        <v>144</v>
      </c>
      <c r="C88" s="307">
        <v>2903</v>
      </c>
      <c r="D88" s="99">
        <v>97211</v>
      </c>
      <c r="E88" s="99">
        <v>43950</v>
      </c>
      <c r="F88" s="99">
        <v>53261</v>
      </c>
      <c r="G88" s="71">
        <v>8065</v>
      </c>
      <c r="H88" s="60">
        <v>2439</v>
      </c>
      <c r="I88" s="71">
        <v>5626</v>
      </c>
    </row>
    <row r="89" spans="1:9" s="15" customFormat="1" ht="15" customHeight="1">
      <c r="A89" s="104" t="s">
        <v>86</v>
      </c>
      <c r="B89" s="308">
        <v>132</v>
      </c>
      <c r="C89" s="307">
        <v>2543</v>
      </c>
      <c r="D89" s="100">
        <v>90521</v>
      </c>
      <c r="E89" s="100">
        <v>41403</v>
      </c>
      <c r="F89" s="100">
        <v>49118</v>
      </c>
      <c r="G89" s="277">
        <v>7786</v>
      </c>
      <c r="H89" s="307">
        <v>2310</v>
      </c>
      <c r="I89" s="277">
        <v>5476</v>
      </c>
    </row>
    <row r="90" spans="1:9" s="15" customFormat="1" ht="15" customHeight="1">
      <c r="A90" s="104" t="s">
        <v>87</v>
      </c>
      <c r="B90" s="308">
        <v>127</v>
      </c>
      <c r="C90" s="307">
        <v>2303</v>
      </c>
      <c r="D90" s="100">
        <v>83942</v>
      </c>
      <c r="E90" s="100">
        <v>38748</v>
      </c>
      <c r="F90" s="100">
        <v>45194</v>
      </c>
      <c r="G90" s="277">
        <v>8013</v>
      </c>
      <c r="H90" s="307">
        <v>2306</v>
      </c>
      <c r="I90" s="277">
        <v>5707</v>
      </c>
    </row>
    <row r="91" spans="1:9" s="15" customFormat="1" ht="15" customHeight="1">
      <c r="A91" s="104" t="s">
        <v>88</v>
      </c>
      <c r="B91" s="59">
        <v>120</v>
      </c>
      <c r="C91" s="307">
        <v>2228</v>
      </c>
      <c r="D91" s="99">
        <v>78708</v>
      </c>
      <c r="E91" s="99">
        <v>36765</v>
      </c>
      <c r="F91" s="99">
        <v>41943</v>
      </c>
      <c r="G91" s="71">
        <v>7955</v>
      </c>
      <c r="H91" s="60">
        <v>2237</v>
      </c>
      <c r="I91" s="71">
        <v>5718</v>
      </c>
    </row>
    <row r="92" spans="1:9" s="15" customFormat="1" ht="15" customHeight="1">
      <c r="A92" s="104" t="s">
        <v>257</v>
      </c>
      <c r="B92" s="59">
        <v>119</v>
      </c>
      <c r="C92" s="307">
        <v>2333</v>
      </c>
      <c r="D92" s="99">
        <f>SUM(E92,F92)</f>
        <v>74161</v>
      </c>
      <c r="E92" s="99">
        <v>34983</v>
      </c>
      <c r="F92" s="99">
        <v>39178</v>
      </c>
      <c r="G92" s="71">
        <f>SUM(H92,I92)</f>
        <v>7774</v>
      </c>
      <c r="H92" s="60">
        <v>2147</v>
      </c>
      <c r="I92" s="71">
        <v>5627</v>
      </c>
    </row>
    <row r="93" spans="1:9" s="15" customFormat="1" ht="15" customHeight="1">
      <c r="A93" s="104" t="s">
        <v>148</v>
      </c>
      <c r="B93" s="59">
        <v>118</v>
      </c>
      <c r="C93" s="307">
        <v>2497</v>
      </c>
      <c r="D93" s="99">
        <v>71901</v>
      </c>
      <c r="E93" s="99">
        <v>34109</v>
      </c>
      <c r="F93" s="99">
        <v>37792</v>
      </c>
      <c r="G93" s="71">
        <v>7647</v>
      </c>
      <c r="H93" s="60">
        <v>2097</v>
      </c>
      <c r="I93" s="71">
        <v>5550</v>
      </c>
    </row>
    <row r="94" spans="1:9" s="15" customFormat="1" ht="15" customHeight="1">
      <c r="A94" s="104" t="s">
        <v>151</v>
      </c>
      <c r="B94" s="59">
        <v>118</v>
      </c>
      <c r="C94" s="307">
        <v>2636</v>
      </c>
      <c r="D94" s="99">
        <v>74614</v>
      </c>
      <c r="E94" s="99">
        <v>35376</v>
      </c>
      <c r="F94" s="99">
        <v>39238</v>
      </c>
      <c r="G94" s="71">
        <v>7414</v>
      </c>
      <c r="H94" s="60">
        <v>2021</v>
      </c>
      <c r="I94" s="71">
        <v>5393</v>
      </c>
    </row>
    <row r="95" spans="1:9" s="15" customFormat="1" ht="15" customHeight="1">
      <c r="A95" s="104" t="s">
        <v>180</v>
      </c>
      <c r="B95" s="59">
        <v>118</v>
      </c>
      <c r="C95" s="307">
        <v>2683</v>
      </c>
      <c r="D95" s="99">
        <v>76822</v>
      </c>
      <c r="E95" s="99">
        <v>36511</v>
      </c>
      <c r="F95" s="99">
        <v>40311</v>
      </c>
      <c r="G95" s="71">
        <v>7054</v>
      </c>
      <c r="H95" s="60">
        <v>1938</v>
      </c>
      <c r="I95" s="71">
        <v>5116</v>
      </c>
    </row>
    <row r="96" spans="1:9" ht="15" customHeight="1">
      <c r="A96" s="155" t="s">
        <v>253</v>
      </c>
      <c r="B96" s="59">
        <v>119</v>
      </c>
      <c r="C96" s="307">
        <v>2680</v>
      </c>
      <c r="D96" s="99">
        <v>79194</v>
      </c>
      <c r="E96" s="99">
        <v>37656</v>
      </c>
      <c r="F96" s="99">
        <v>41538</v>
      </c>
      <c r="G96" s="71">
        <v>6864</v>
      </c>
      <c r="H96" s="60">
        <v>1868</v>
      </c>
      <c r="I96" s="71">
        <v>4996</v>
      </c>
    </row>
    <row r="97" spans="1:9" ht="15" customHeight="1">
      <c r="A97" s="155" t="s">
        <v>335</v>
      </c>
      <c r="B97" s="68">
        <v>119</v>
      </c>
      <c r="C97" s="82">
        <v>2681</v>
      </c>
      <c r="D97" s="98">
        <v>81388</v>
      </c>
      <c r="E97" s="98">
        <v>38575</v>
      </c>
      <c r="F97" s="98">
        <v>42813</v>
      </c>
      <c r="G97" s="92">
        <v>6889</v>
      </c>
      <c r="H97" s="82">
        <v>1887</v>
      </c>
      <c r="I97" s="92">
        <v>5002</v>
      </c>
    </row>
    <row r="98" spans="1:9" ht="15" customHeight="1">
      <c r="A98" s="327" t="s">
        <v>382</v>
      </c>
      <c r="B98" s="68">
        <v>120</v>
      </c>
      <c r="C98" s="82">
        <v>2677</v>
      </c>
      <c r="D98" s="98">
        <v>83264</v>
      </c>
      <c r="E98" s="98">
        <v>39458</v>
      </c>
      <c r="F98" s="98">
        <v>43806</v>
      </c>
      <c r="G98" s="92">
        <v>6900</v>
      </c>
      <c r="H98" s="82">
        <v>1891</v>
      </c>
      <c r="I98" s="92">
        <v>5009</v>
      </c>
    </row>
    <row r="99" spans="1:9" ht="36" customHeight="1">
      <c r="A99" s="15"/>
      <c r="B99" s="401" t="s">
        <v>181</v>
      </c>
      <c r="C99" s="421"/>
      <c r="D99" s="422"/>
      <c r="E99" s="422"/>
      <c r="F99" s="421"/>
      <c r="G99" s="421"/>
      <c r="H99" s="401"/>
      <c r="I99" s="421"/>
    </row>
    <row r="100" spans="1:9" s="15" customFormat="1" ht="15" customHeight="1">
      <c r="A100" s="104" t="s">
        <v>74</v>
      </c>
      <c r="B100" s="68">
        <v>191</v>
      </c>
      <c r="C100" s="307">
        <v>2404</v>
      </c>
      <c r="D100" s="277">
        <v>23080</v>
      </c>
      <c r="E100" s="277">
        <v>14932</v>
      </c>
      <c r="F100" s="307">
        <v>8148</v>
      </c>
      <c r="G100" s="307">
        <v>3746</v>
      </c>
      <c r="H100" s="308">
        <v>633</v>
      </c>
      <c r="I100" s="307">
        <v>3113</v>
      </c>
    </row>
    <row r="101" spans="1:9" s="15" customFormat="1" ht="15" customHeight="1">
      <c r="A101" s="104" t="s">
        <v>75</v>
      </c>
      <c r="B101" s="68">
        <v>193</v>
      </c>
      <c r="C101" s="307">
        <v>2454</v>
      </c>
      <c r="D101" s="277">
        <v>24237</v>
      </c>
      <c r="E101" s="277">
        <v>15732</v>
      </c>
      <c r="F101" s="307">
        <v>8505</v>
      </c>
      <c r="G101" s="307">
        <v>3486</v>
      </c>
      <c r="H101" s="308">
        <v>585</v>
      </c>
      <c r="I101" s="307">
        <v>2901</v>
      </c>
    </row>
    <row r="102" spans="1:9" s="15" customFormat="1" ht="15" customHeight="1">
      <c r="A102" s="340" t="s">
        <v>106</v>
      </c>
      <c r="B102" s="68">
        <v>195</v>
      </c>
      <c r="C102" s="307">
        <v>2510</v>
      </c>
      <c r="D102" s="277">
        <v>25499</v>
      </c>
      <c r="E102" s="277">
        <v>16549</v>
      </c>
      <c r="F102" s="307">
        <v>8950</v>
      </c>
      <c r="G102" s="307">
        <v>3649</v>
      </c>
      <c r="H102" s="308">
        <v>610</v>
      </c>
      <c r="I102" s="307">
        <v>3039</v>
      </c>
    </row>
    <row r="103" spans="1:9" s="15" customFormat="1" ht="15" customHeight="1">
      <c r="A103" s="340" t="s">
        <v>107</v>
      </c>
      <c r="B103" s="68">
        <v>195</v>
      </c>
      <c r="C103" s="307">
        <v>2587</v>
      </c>
      <c r="D103" s="277">
        <v>26384</v>
      </c>
      <c r="E103" s="277">
        <v>17031</v>
      </c>
      <c r="F103" s="307">
        <v>9353</v>
      </c>
      <c r="G103" s="307">
        <v>3817</v>
      </c>
      <c r="H103" s="308">
        <v>618</v>
      </c>
      <c r="I103" s="307">
        <v>3199</v>
      </c>
    </row>
    <row r="104" spans="1:9" s="15" customFormat="1" ht="15" customHeight="1">
      <c r="A104" s="340" t="s">
        <v>108</v>
      </c>
      <c r="B104" s="68">
        <v>195</v>
      </c>
      <c r="C104" s="307">
        <v>2529</v>
      </c>
      <c r="D104" s="277">
        <v>26982</v>
      </c>
      <c r="E104" s="277">
        <v>17328</v>
      </c>
      <c r="F104" s="307">
        <v>9654</v>
      </c>
      <c r="G104" s="307">
        <v>3720</v>
      </c>
      <c r="H104" s="308">
        <v>589</v>
      </c>
      <c r="I104" s="307">
        <v>3131</v>
      </c>
    </row>
    <row r="105" spans="1:9" ht="15" customHeight="1">
      <c r="A105" s="340" t="s">
        <v>90</v>
      </c>
      <c r="B105" s="308">
        <v>191</v>
      </c>
      <c r="C105" s="307">
        <v>2611</v>
      </c>
      <c r="D105" s="71">
        <v>26931</v>
      </c>
      <c r="E105" s="71">
        <v>17249</v>
      </c>
      <c r="F105" s="60">
        <v>9682</v>
      </c>
      <c r="G105" s="60">
        <v>3735</v>
      </c>
      <c r="H105" s="59">
        <v>587</v>
      </c>
      <c r="I105" s="60">
        <v>3148</v>
      </c>
    </row>
    <row r="106" spans="1:9" ht="15" customHeight="1">
      <c r="A106" s="340" t="s">
        <v>91</v>
      </c>
      <c r="B106" s="308">
        <v>189</v>
      </c>
      <c r="C106" s="307">
        <v>2485</v>
      </c>
      <c r="D106" s="71">
        <v>26320</v>
      </c>
      <c r="E106" s="71">
        <v>16886</v>
      </c>
      <c r="F106" s="60">
        <v>9434</v>
      </c>
      <c r="G106" s="60">
        <v>3670</v>
      </c>
      <c r="H106" s="59">
        <v>567</v>
      </c>
      <c r="I106" s="60">
        <v>3103</v>
      </c>
    </row>
    <row r="107" spans="1:9" ht="15" customHeight="1">
      <c r="A107" s="104" t="s">
        <v>53</v>
      </c>
      <c r="B107" s="308">
        <v>182</v>
      </c>
      <c r="C107" s="307">
        <v>2480</v>
      </c>
      <c r="D107" s="71">
        <v>25452</v>
      </c>
      <c r="E107" s="71">
        <v>16306</v>
      </c>
      <c r="F107" s="60">
        <v>9146</v>
      </c>
      <c r="G107" s="60">
        <v>3584</v>
      </c>
      <c r="H107" s="59">
        <v>553</v>
      </c>
      <c r="I107" s="60">
        <v>3031</v>
      </c>
    </row>
    <row r="108" spans="1:9" ht="15" customHeight="1">
      <c r="A108" s="104" t="s">
        <v>81</v>
      </c>
      <c r="B108" s="308">
        <v>175</v>
      </c>
      <c r="C108" s="307">
        <v>2285</v>
      </c>
      <c r="D108" s="71">
        <v>24125</v>
      </c>
      <c r="E108" s="71">
        <v>15369</v>
      </c>
      <c r="F108" s="60">
        <v>8756</v>
      </c>
      <c r="G108" s="60">
        <v>3454</v>
      </c>
      <c r="H108" s="59">
        <v>534</v>
      </c>
      <c r="I108" s="60">
        <v>2920</v>
      </c>
    </row>
    <row r="109" spans="1:9" ht="15" customHeight="1">
      <c r="A109" s="104" t="s">
        <v>82</v>
      </c>
      <c r="B109" s="59">
        <v>170</v>
      </c>
      <c r="C109" s="307">
        <v>2182</v>
      </c>
      <c r="D109" s="71">
        <v>22948</v>
      </c>
      <c r="E109" s="71">
        <v>14659</v>
      </c>
      <c r="F109" s="60">
        <v>8289</v>
      </c>
      <c r="G109" s="60">
        <v>3436</v>
      </c>
      <c r="H109" s="59">
        <v>522</v>
      </c>
      <c r="I109" s="60">
        <v>2914</v>
      </c>
    </row>
    <row r="110" spans="1:9" ht="15" customHeight="1">
      <c r="A110" s="104" t="s">
        <v>83</v>
      </c>
      <c r="B110" s="59">
        <v>167</v>
      </c>
      <c r="C110" s="307">
        <v>2133</v>
      </c>
      <c r="D110" s="71">
        <v>22029</v>
      </c>
      <c r="E110" s="71">
        <v>14000</v>
      </c>
      <c r="F110" s="60">
        <v>8029</v>
      </c>
      <c r="G110" s="60">
        <v>3406</v>
      </c>
      <c r="H110" s="59">
        <v>515</v>
      </c>
      <c r="I110" s="60">
        <v>2891</v>
      </c>
    </row>
    <row r="111" spans="1:9" ht="15" customHeight="1">
      <c r="A111" s="104" t="s">
        <v>84</v>
      </c>
      <c r="B111" s="59">
        <v>164</v>
      </c>
      <c r="C111" s="307">
        <v>2111</v>
      </c>
      <c r="D111" s="71">
        <v>21380</v>
      </c>
      <c r="E111" s="71">
        <v>13556</v>
      </c>
      <c r="F111" s="60">
        <v>7824</v>
      </c>
      <c r="G111" s="60">
        <v>3351</v>
      </c>
      <c r="H111" s="59">
        <v>480</v>
      </c>
      <c r="I111" s="60">
        <v>2871</v>
      </c>
    </row>
    <row r="112" spans="1:9" s="15" customFormat="1" ht="15" customHeight="1">
      <c r="A112" s="104" t="s">
        <v>85</v>
      </c>
      <c r="B112" s="308">
        <v>151</v>
      </c>
      <c r="C112" s="307">
        <v>2036</v>
      </c>
      <c r="D112" s="71">
        <v>20754</v>
      </c>
      <c r="E112" s="71">
        <v>13142</v>
      </c>
      <c r="F112" s="60">
        <v>7612</v>
      </c>
      <c r="G112" s="60">
        <v>3235</v>
      </c>
      <c r="H112" s="59">
        <v>452</v>
      </c>
      <c r="I112" s="60">
        <v>2783</v>
      </c>
    </row>
    <row r="113" spans="1:9" s="15" customFormat="1" ht="15" customHeight="1">
      <c r="A113" s="104" t="s">
        <v>86</v>
      </c>
      <c r="B113" s="308">
        <v>147</v>
      </c>
      <c r="C113" s="307">
        <v>1964</v>
      </c>
      <c r="D113" s="277">
        <v>19937</v>
      </c>
      <c r="E113" s="277">
        <v>12482</v>
      </c>
      <c r="F113" s="307">
        <v>7455</v>
      </c>
      <c r="G113" s="307">
        <v>3209</v>
      </c>
      <c r="H113" s="308">
        <v>434</v>
      </c>
      <c r="I113" s="307">
        <v>2775</v>
      </c>
    </row>
    <row r="114" spans="1:9" s="15" customFormat="1" ht="15" customHeight="1">
      <c r="A114" s="104" t="s">
        <v>87</v>
      </c>
      <c r="B114" s="308">
        <v>144</v>
      </c>
      <c r="C114" s="307">
        <v>1928</v>
      </c>
      <c r="D114" s="277">
        <v>19156</v>
      </c>
      <c r="E114" s="277">
        <v>11951</v>
      </c>
      <c r="F114" s="307">
        <v>7205</v>
      </c>
      <c r="G114" s="307">
        <v>3155</v>
      </c>
      <c r="H114" s="308">
        <v>416</v>
      </c>
      <c r="I114" s="307">
        <v>2739</v>
      </c>
    </row>
    <row r="115" spans="1:9" s="15" customFormat="1" ht="15" customHeight="1">
      <c r="A115" s="104" t="s">
        <v>88</v>
      </c>
      <c r="B115" s="59">
        <v>141</v>
      </c>
      <c r="C115" s="307">
        <v>1866</v>
      </c>
      <c r="D115" s="71">
        <v>18249</v>
      </c>
      <c r="E115" s="71">
        <v>11337</v>
      </c>
      <c r="F115" s="60">
        <v>6912</v>
      </c>
      <c r="G115" s="60">
        <v>3078</v>
      </c>
      <c r="H115" s="59">
        <v>406</v>
      </c>
      <c r="I115" s="60">
        <v>2672</v>
      </c>
    </row>
    <row r="116" spans="1:9" s="15" customFormat="1" ht="15" customHeight="1">
      <c r="A116" s="104" t="s">
        <v>257</v>
      </c>
      <c r="B116" s="59">
        <v>140</v>
      </c>
      <c r="C116" s="307">
        <v>1835</v>
      </c>
      <c r="D116" s="71">
        <f>SUM(E116,F116)</f>
        <v>17885</v>
      </c>
      <c r="E116" s="71">
        <v>11113</v>
      </c>
      <c r="F116" s="60">
        <v>6772</v>
      </c>
      <c r="G116" s="60">
        <f>SUM(H116,I116)</f>
        <v>3014</v>
      </c>
      <c r="H116" s="59">
        <v>384</v>
      </c>
      <c r="I116" s="60">
        <v>2630</v>
      </c>
    </row>
    <row r="117" spans="1:9" s="15" customFormat="1" ht="15" customHeight="1">
      <c r="A117" s="104" t="s">
        <v>148</v>
      </c>
      <c r="B117" s="59">
        <v>139</v>
      </c>
      <c r="C117" s="307">
        <v>1801</v>
      </c>
      <c r="D117" s="71">
        <v>17817</v>
      </c>
      <c r="E117" s="71">
        <v>11079</v>
      </c>
      <c r="F117" s="60">
        <v>6738</v>
      </c>
      <c r="G117" s="60">
        <v>2971</v>
      </c>
      <c r="H117" s="59">
        <v>380</v>
      </c>
      <c r="I117" s="60">
        <v>2591</v>
      </c>
    </row>
    <row r="118" spans="1:9" s="15" customFormat="1" ht="15" customHeight="1">
      <c r="A118" s="104" t="s">
        <v>151</v>
      </c>
      <c r="B118" s="59">
        <f>91+7+41</f>
        <v>139</v>
      </c>
      <c r="C118" s="307">
        <v>1806</v>
      </c>
      <c r="D118" s="71">
        <v>18006</v>
      </c>
      <c r="E118" s="71">
        <v>11176</v>
      </c>
      <c r="F118" s="60">
        <v>6830</v>
      </c>
      <c r="G118" s="60">
        <v>2987</v>
      </c>
      <c r="H118" s="59">
        <v>380</v>
      </c>
      <c r="I118" s="60">
        <v>2607</v>
      </c>
    </row>
    <row r="119" spans="1:9" s="15" customFormat="1" ht="15" customHeight="1">
      <c r="A119" s="104" t="s">
        <v>180</v>
      </c>
      <c r="B119" s="59">
        <v>138</v>
      </c>
      <c r="C119" s="307">
        <v>1810</v>
      </c>
      <c r="D119" s="71">
        <v>17819</v>
      </c>
      <c r="E119" s="71">
        <v>11025</v>
      </c>
      <c r="F119" s="60">
        <v>6794</v>
      </c>
      <c r="G119" s="60">
        <v>2979</v>
      </c>
      <c r="H119" s="59">
        <v>385</v>
      </c>
      <c r="I119" s="60">
        <v>2594</v>
      </c>
    </row>
    <row r="120" spans="1:9" ht="15" customHeight="1">
      <c r="A120" s="155" t="s">
        <v>253</v>
      </c>
      <c r="B120" s="59">
        <v>138</v>
      </c>
      <c r="C120" s="307">
        <v>1796</v>
      </c>
      <c r="D120" s="71">
        <v>17778</v>
      </c>
      <c r="E120" s="71">
        <v>11106</v>
      </c>
      <c r="F120" s="60">
        <v>6672</v>
      </c>
      <c r="G120" s="60">
        <v>2934</v>
      </c>
      <c r="H120" s="59">
        <v>400</v>
      </c>
      <c r="I120" s="60">
        <v>2534</v>
      </c>
    </row>
    <row r="121" spans="1:9" ht="15" customHeight="1">
      <c r="A121" s="155" t="s">
        <v>335</v>
      </c>
      <c r="B121" s="68">
        <v>136</v>
      </c>
      <c r="C121" s="82">
        <v>1783</v>
      </c>
      <c r="D121" s="92">
        <v>17351</v>
      </c>
      <c r="E121" s="92">
        <v>10808</v>
      </c>
      <c r="F121" s="82">
        <v>6543</v>
      </c>
      <c r="G121" s="82">
        <v>3004</v>
      </c>
      <c r="H121" s="68">
        <v>411</v>
      </c>
      <c r="I121" s="82">
        <v>2593</v>
      </c>
    </row>
    <row r="122" spans="1:9" ht="15" customHeight="1">
      <c r="A122" s="327" t="s">
        <v>382</v>
      </c>
      <c r="B122" s="68">
        <v>135</v>
      </c>
      <c r="C122" s="82">
        <v>1774</v>
      </c>
      <c r="D122" s="92">
        <v>17443</v>
      </c>
      <c r="E122" s="92">
        <v>10916</v>
      </c>
      <c r="F122" s="82">
        <v>6527</v>
      </c>
      <c r="G122" s="82">
        <v>3029</v>
      </c>
      <c r="H122" s="68">
        <v>430</v>
      </c>
      <c r="I122" s="82">
        <v>2599</v>
      </c>
    </row>
    <row r="123" spans="1:9" s="9" customFormat="1" ht="24" customHeight="1">
      <c r="A123" s="9" t="s">
        <v>281</v>
      </c>
      <c r="B123" s="83"/>
      <c r="C123" s="84"/>
      <c r="D123" s="85"/>
      <c r="E123" s="85"/>
      <c r="F123" s="85"/>
      <c r="G123" s="84"/>
      <c r="H123" s="83"/>
      <c r="I123" s="84"/>
    </row>
    <row r="124" spans="1:9" ht="12" customHeight="1">
      <c r="A124" s="47" t="s">
        <v>464</v>
      </c>
      <c r="B124" s="86"/>
      <c r="C124" s="87"/>
      <c r="D124" s="88"/>
      <c r="E124" s="88"/>
      <c r="F124" s="88"/>
      <c r="G124" s="87"/>
      <c r="H124" s="86"/>
      <c r="I124" s="87"/>
    </row>
    <row r="125" spans="1:9" ht="12" customHeight="1">
      <c r="A125" s="96" t="s">
        <v>103</v>
      </c>
      <c r="B125" s="86"/>
      <c r="C125" s="87"/>
      <c r="D125" s="88"/>
      <c r="E125" s="88"/>
      <c r="F125" s="88"/>
      <c r="G125" s="87"/>
      <c r="H125" s="86"/>
      <c r="I125" s="87"/>
    </row>
    <row r="126" spans="1:9" ht="12" customHeight="1">
      <c r="A126" s="9" t="s">
        <v>104</v>
      </c>
      <c r="B126" s="86"/>
      <c r="C126" s="87"/>
      <c r="D126" s="88"/>
      <c r="E126" s="88"/>
      <c r="F126" s="88"/>
      <c r="G126" s="87"/>
      <c r="H126" s="86"/>
      <c r="I126" s="87"/>
    </row>
    <row r="127" spans="1:9" ht="12" customHeight="1">
      <c r="A127" s="47" t="s">
        <v>466</v>
      </c>
      <c r="B127" s="86"/>
      <c r="C127" s="87"/>
      <c r="D127" s="88"/>
      <c r="E127" s="88"/>
      <c r="F127" s="88"/>
      <c r="G127" s="87"/>
      <c r="H127" s="86"/>
      <c r="I127" s="87"/>
    </row>
    <row r="128" spans="1:9"/>
    <row r="129" spans="10:10"/>
    <row r="130" spans="10:10"/>
    <row r="131" spans="10:10">
      <c r="J131" s="115"/>
    </row>
    <row r="132" spans="10:10"/>
    <row r="133" spans="10:10"/>
    <row r="134" spans="10:10"/>
    <row r="135" spans="10:10"/>
    <row r="136" spans="10:10"/>
    <row r="137" spans="10:10"/>
    <row r="138" spans="10:10"/>
    <row r="139" spans="10:10"/>
    <row r="140" spans="10:10"/>
    <row r="141" spans="10:10"/>
    <row r="142" spans="10:10"/>
    <row r="143" spans="10:10"/>
    <row r="144" spans="10:10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hidden="1" customHeight="1"/>
    <row r="706" ht="12" customHeight="1"/>
    <row r="707" ht="12" hidden="1" customHeight="1"/>
    <row r="708" ht="12" hidden="1" customHeight="1"/>
    <row r="709" ht="12" hidden="1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</sheetData>
  <mergeCells count="11">
    <mergeCell ref="G2:I2"/>
    <mergeCell ref="B99:I99"/>
    <mergeCell ref="B75:I75"/>
    <mergeCell ref="B51:I51"/>
    <mergeCell ref="B28:I28"/>
    <mergeCell ref="B4:I4"/>
    <mergeCell ref="A1:I1"/>
    <mergeCell ref="A2:A3"/>
    <mergeCell ref="B2:B3"/>
    <mergeCell ref="C2:C3"/>
    <mergeCell ref="D2:F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3" manualBreakCount="3">
    <brk id="50" max="16383" man="1"/>
    <brk id="74" max="16383" man="1"/>
    <brk id="98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00" enableFormatConditionsCalculation="0">
    <tabColor rgb="FF00B050"/>
  </sheetPr>
  <dimension ref="A1:D42"/>
  <sheetViews>
    <sheetView showGridLines="0" zoomScaleNormal="100" workbookViewId="0">
      <selection activeCell="G27" sqref="G27"/>
    </sheetView>
  </sheetViews>
  <sheetFormatPr baseColWidth="10" defaultRowHeight="12" customHeight="1"/>
  <cols>
    <col min="1" max="1" width="21.140625" customWidth="1"/>
    <col min="2" max="4" width="24.7109375" customWidth="1"/>
  </cols>
  <sheetData>
    <row r="1" spans="1:4" ht="36" customHeight="1">
      <c r="A1" s="499" t="s">
        <v>406</v>
      </c>
      <c r="B1" s="499"/>
      <c r="C1" s="499"/>
      <c r="D1" s="499"/>
    </row>
    <row r="2" spans="1:4" ht="35.1" customHeight="1">
      <c r="A2" s="214" t="s">
        <v>313</v>
      </c>
      <c r="B2" s="42" t="s">
        <v>283</v>
      </c>
      <c r="C2" s="42" t="s">
        <v>284</v>
      </c>
      <c r="D2" s="31" t="s">
        <v>285</v>
      </c>
    </row>
    <row r="3" spans="1:4" ht="36" customHeight="1">
      <c r="A3" s="10"/>
      <c r="B3" s="469" t="s">
        <v>283</v>
      </c>
      <c r="C3" s="500"/>
      <c r="D3" s="500"/>
    </row>
    <row r="4" spans="1:4" ht="13.5" customHeight="1">
      <c r="A4" s="181">
        <v>1</v>
      </c>
      <c r="B4" s="50">
        <v>153</v>
      </c>
      <c r="C4" s="50">
        <v>103</v>
      </c>
      <c r="D4" s="50">
        <v>50</v>
      </c>
    </row>
    <row r="5" spans="1:4" ht="13.5" customHeight="1">
      <c r="A5" s="181">
        <v>2</v>
      </c>
      <c r="B5" s="50">
        <v>67</v>
      </c>
      <c r="C5" s="50">
        <v>44</v>
      </c>
      <c r="D5" s="50">
        <v>23</v>
      </c>
    </row>
    <row r="6" spans="1:4" ht="13.5" customHeight="1">
      <c r="A6" s="181">
        <v>3</v>
      </c>
      <c r="B6" s="50">
        <v>60</v>
      </c>
      <c r="C6" s="50">
        <v>44</v>
      </c>
      <c r="D6" s="50">
        <v>16</v>
      </c>
    </row>
    <row r="7" spans="1:4" ht="13.5" customHeight="1">
      <c r="A7" s="181">
        <v>4</v>
      </c>
      <c r="B7" s="50">
        <v>46</v>
      </c>
      <c r="C7" s="50">
        <v>30</v>
      </c>
      <c r="D7" s="50">
        <v>16</v>
      </c>
    </row>
    <row r="8" spans="1:4" ht="13.5" customHeight="1">
      <c r="A8" s="181">
        <v>5</v>
      </c>
      <c r="B8" s="50">
        <v>24</v>
      </c>
      <c r="C8" s="50">
        <v>20</v>
      </c>
      <c r="D8" s="50">
        <v>4</v>
      </c>
    </row>
    <row r="9" spans="1:4" ht="13.5" customHeight="1">
      <c r="A9" s="181">
        <v>6</v>
      </c>
      <c r="B9" s="50">
        <v>28</v>
      </c>
      <c r="C9" s="50">
        <v>23</v>
      </c>
      <c r="D9" s="50">
        <v>5</v>
      </c>
    </row>
    <row r="10" spans="1:4" ht="13.5" customHeight="1">
      <c r="A10" s="181">
        <v>7</v>
      </c>
      <c r="B10" s="50">
        <v>27</v>
      </c>
      <c r="C10" s="50">
        <v>18</v>
      </c>
      <c r="D10" s="50">
        <v>9</v>
      </c>
    </row>
    <row r="11" spans="1:4" ht="13.5" customHeight="1">
      <c r="A11" s="181">
        <v>8</v>
      </c>
      <c r="B11" s="50">
        <v>21</v>
      </c>
      <c r="C11" s="50">
        <v>13</v>
      </c>
      <c r="D11" s="50">
        <v>8</v>
      </c>
    </row>
    <row r="12" spans="1:4" ht="13.5" customHeight="1">
      <c r="A12" s="181">
        <v>9</v>
      </c>
      <c r="B12" s="50">
        <v>11</v>
      </c>
      <c r="C12" s="50">
        <v>6</v>
      </c>
      <c r="D12" s="50">
        <v>5</v>
      </c>
    </row>
    <row r="13" spans="1:4" ht="13.5" customHeight="1">
      <c r="A13" s="181">
        <v>10</v>
      </c>
      <c r="B13" s="50">
        <v>1</v>
      </c>
      <c r="C13" s="50">
        <v>0</v>
      </c>
      <c r="D13" s="50">
        <v>1</v>
      </c>
    </row>
    <row r="14" spans="1:4" ht="24" customHeight="1">
      <c r="A14" s="28" t="s">
        <v>283</v>
      </c>
      <c r="B14" s="50">
        <v>438</v>
      </c>
      <c r="C14" s="50">
        <v>301</v>
      </c>
      <c r="D14" s="50">
        <v>137</v>
      </c>
    </row>
    <row r="15" spans="1:4" ht="36" customHeight="1">
      <c r="A15" s="10"/>
      <c r="B15" s="469" t="s">
        <v>305</v>
      </c>
      <c r="C15" s="500"/>
      <c r="D15" s="500"/>
    </row>
    <row r="16" spans="1:4" ht="13.5" customHeight="1">
      <c r="A16" s="226">
        <v>1</v>
      </c>
      <c r="B16" s="252">
        <v>150</v>
      </c>
      <c r="C16" s="252">
        <v>102</v>
      </c>
      <c r="D16" s="252">
        <v>48</v>
      </c>
    </row>
    <row r="17" spans="1:4" ht="13.5" customHeight="1">
      <c r="A17" s="226">
        <v>2</v>
      </c>
      <c r="B17" s="252">
        <v>64</v>
      </c>
      <c r="C17" s="252">
        <v>42</v>
      </c>
      <c r="D17" s="252">
        <v>22</v>
      </c>
    </row>
    <row r="18" spans="1:4" ht="13.5" customHeight="1">
      <c r="A18" s="226">
        <v>3</v>
      </c>
      <c r="B18" s="252">
        <v>59</v>
      </c>
      <c r="C18" s="252">
        <v>43</v>
      </c>
      <c r="D18" s="252">
        <v>16</v>
      </c>
    </row>
    <row r="19" spans="1:4" ht="13.5" customHeight="1">
      <c r="A19" s="226">
        <v>4</v>
      </c>
      <c r="B19" s="252">
        <v>46</v>
      </c>
      <c r="C19" s="252">
        <v>30</v>
      </c>
      <c r="D19" s="252">
        <v>16</v>
      </c>
    </row>
    <row r="20" spans="1:4" ht="13.5" customHeight="1">
      <c r="A20" s="226">
        <v>5</v>
      </c>
      <c r="B20" s="252">
        <v>24</v>
      </c>
      <c r="C20" s="252">
        <v>20</v>
      </c>
      <c r="D20" s="252">
        <v>4</v>
      </c>
    </row>
    <row r="21" spans="1:4" ht="13.5" customHeight="1">
      <c r="A21" s="226">
        <v>6</v>
      </c>
      <c r="B21" s="252">
        <v>28</v>
      </c>
      <c r="C21" s="252">
        <v>23</v>
      </c>
      <c r="D21" s="252">
        <v>5</v>
      </c>
    </row>
    <row r="22" spans="1:4" ht="13.5" customHeight="1">
      <c r="A22" s="226">
        <v>7</v>
      </c>
      <c r="B22" s="252">
        <v>25</v>
      </c>
      <c r="C22" s="252">
        <v>16</v>
      </c>
      <c r="D22" s="252">
        <v>9</v>
      </c>
    </row>
    <row r="23" spans="1:4" ht="13.5" customHeight="1">
      <c r="A23" s="226">
        <v>8</v>
      </c>
      <c r="B23" s="252">
        <v>19</v>
      </c>
      <c r="C23" s="252">
        <v>11</v>
      </c>
      <c r="D23" s="252">
        <v>8</v>
      </c>
    </row>
    <row r="24" spans="1:4" ht="13.5" customHeight="1">
      <c r="A24" s="226">
        <v>9</v>
      </c>
      <c r="B24" s="252">
        <v>11</v>
      </c>
      <c r="C24" s="252">
        <v>6</v>
      </c>
      <c r="D24" s="252">
        <v>5</v>
      </c>
    </row>
    <row r="25" spans="1:4" ht="13.5" customHeight="1">
      <c r="A25" s="226">
        <v>10</v>
      </c>
      <c r="B25" s="252">
        <v>1</v>
      </c>
      <c r="C25" s="252">
        <v>0</v>
      </c>
      <c r="D25" s="252">
        <v>1</v>
      </c>
    </row>
    <row r="26" spans="1:4" s="1" customFormat="1" ht="24" customHeight="1">
      <c r="A26" s="28" t="s">
        <v>311</v>
      </c>
      <c r="B26" s="50">
        <v>427</v>
      </c>
      <c r="C26" s="50">
        <v>293</v>
      </c>
      <c r="D26" s="50">
        <v>134</v>
      </c>
    </row>
    <row r="27" spans="1:4" ht="36" customHeight="1">
      <c r="A27" s="10"/>
      <c r="B27" s="469" t="s">
        <v>304</v>
      </c>
      <c r="C27" s="500"/>
      <c r="D27" s="500"/>
    </row>
    <row r="28" spans="1:4" ht="13.5" customHeight="1">
      <c r="A28" s="226">
        <v>1</v>
      </c>
      <c r="B28" s="252">
        <v>3</v>
      </c>
      <c r="C28" s="252">
        <v>1</v>
      </c>
      <c r="D28" s="252">
        <v>2</v>
      </c>
    </row>
    <row r="29" spans="1:4" ht="13.5" customHeight="1">
      <c r="A29" s="226">
        <v>2</v>
      </c>
      <c r="B29" s="252">
        <v>3</v>
      </c>
      <c r="C29" s="252">
        <v>2</v>
      </c>
      <c r="D29" s="252">
        <v>1</v>
      </c>
    </row>
    <row r="30" spans="1:4" ht="13.5" customHeight="1">
      <c r="A30" s="226">
        <v>3</v>
      </c>
      <c r="B30" s="64">
        <v>1</v>
      </c>
      <c r="C30" s="64">
        <v>1</v>
      </c>
      <c r="D30" s="64">
        <v>0</v>
      </c>
    </row>
    <row r="31" spans="1:4" ht="13.5" customHeight="1">
      <c r="A31" s="226">
        <v>4</v>
      </c>
      <c r="B31" s="64">
        <v>0</v>
      </c>
      <c r="C31" s="64">
        <v>0</v>
      </c>
      <c r="D31" s="64">
        <v>0</v>
      </c>
    </row>
    <row r="32" spans="1:4" ht="13.5" customHeight="1">
      <c r="A32" s="226">
        <v>5</v>
      </c>
      <c r="B32" s="252">
        <v>0</v>
      </c>
      <c r="C32" s="252">
        <v>0</v>
      </c>
      <c r="D32" s="252">
        <v>0</v>
      </c>
    </row>
    <row r="33" spans="1:4" ht="13.5" customHeight="1">
      <c r="A33" s="226">
        <v>6</v>
      </c>
      <c r="B33" s="252">
        <v>0</v>
      </c>
      <c r="C33" s="252">
        <v>0</v>
      </c>
      <c r="D33" s="252">
        <v>0</v>
      </c>
    </row>
    <row r="34" spans="1:4" ht="13.5" customHeight="1">
      <c r="A34" s="226">
        <v>7</v>
      </c>
      <c r="B34" s="252">
        <v>2</v>
      </c>
      <c r="C34" s="252">
        <v>2</v>
      </c>
      <c r="D34" s="252">
        <v>0</v>
      </c>
    </row>
    <row r="35" spans="1:4" ht="13.5" customHeight="1">
      <c r="A35" s="226">
        <v>8</v>
      </c>
      <c r="B35" s="252">
        <v>2</v>
      </c>
      <c r="C35" s="252">
        <v>2</v>
      </c>
      <c r="D35" s="252">
        <v>0</v>
      </c>
    </row>
    <row r="36" spans="1:4" ht="13.5" customHeight="1">
      <c r="A36" s="226">
        <v>9</v>
      </c>
      <c r="B36" s="64">
        <v>0</v>
      </c>
      <c r="C36" s="64">
        <v>0</v>
      </c>
      <c r="D36" s="64">
        <v>0</v>
      </c>
    </row>
    <row r="37" spans="1:4" ht="13.5" customHeight="1">
      <c r="A37" s="226">
        <v>10</v>
      </c>
      <c r="B37" s="64">
        <v>0</v>
      </c>
      <c r="C37" s="64">
        <v>0</v>
      </c>
      <c r="D37" s="64">
        <v>0</v>
      </c>
    </row>
    <row r="38" spans="1:4" s="1" customFormat="1" ht="24" customHeight="1">
      <c r="A38" s="28" t="s">
        <v>311</v>
      </c>
      <c r="B38" s="50">
        <v>11</v>
      </c>
      <c r="C38" s="50">
        <v>8</v>
      </c>
      <c r="D38" s="50">
        <v>3</v>
      </c>
    </row>
    <row r="39" spans="1:4" s="148" customFormat="1" ht="24" customHeight="1">
      <c r="A39" s="148" t="s">
        <v>281</v>
      </c>
    </row>
    <row r="40" spans="1:4" s="148" customFormat="1" ht="12" customHeight="1">
      <c r="A40" s="149" t="s">
        <v>187</v>
      </c>
    </row>
    <row r="41" spans="1:4" ht="12" customHeight="1">
      <c r="C41" s="59"/>
    </row>
    <row r="42" spans="1:4" ht="12" customHeight="1">
      <c r="C42" s="59"/>
    </row>
  </sheetData>
  <mergeCells count="4">
    <mergeCell ref="A1:D1"/>
    <mergeCell ref="B3:D3"/>
    <mergeCell ref="B15:D15"/>
    <mergeCell ref="B27:D27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0" enableFormatConditionsCalculation="0">
    <tabColor rgb="FF00B050"/>
  </sheetPr>
  <dimension ref="A1:N50"/>
  <sheetViews>
    <sheetView showGridLines="0" zoomScaleNormal="100" workbookViewId="0">
      <selection activeCell="R3" sqref="R3"/>
    </sheetView>
  </sheetViews>
  <sheetFormatPr baseColWidth="10" defaultRowHeight="12" customHeight="1"/>
  <cols>
    <col min="1" max="1" width="19" style="134" customWidth="1"/>
    <col min="2" max="14" width="5.85546875" style="134" customWidth="1"/>
    <col min="15" max="16384" width="11.42578125" style="134"/>
  </cols>
  <sheetData>
    <row r="1" spans="1:14" ht="36" customHeight="1">
      <c r="A1" s="503" t="s">
        <v>407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</row>
    <row r="2" spans="1:14" ht="15" customHeight="1">
      <c r="A2" s="508" t="s">
        <v>254</v>
      </c>
      <c r="B2" s="501" t="s">
        <v>161</v>
      </c>
      <c r="C2" s="501" t="s">
        <v>169</v>
      </c>
      <c r="D2" s="501" t="s">
        <v>170</v>
      </c>
      <c r="E2" s="501" t="s">
        <v>188</v>
      </c>
      <c r="F2" s="501"/>
      <c r="G2" s="501"/>
      <c r="H2" s="501"/>
      <c r="I2" s="501"/>
      <c r="J2" s="501"/>
      <c r="K2" s="501"/>
      <c r="L2" s="501"/>
      <c r="M2" s="501"/>
      <c r="N2" s="506"/>
    </row>
    <row r="3" spans="1:14" ht="35.1" customHeight="1">
      <c r="A3" s="509"/>
      <c r="B3" s="502"/>
      <c r="C3" s="502"/>
      <c r="D3" s="502"/>
      <c r="E3" s="339">
        <v>1</v>
      </c>
      <c r="F3" s="339">
        <v>2</v>
      </c>
      <c r="G3" s="339">
        <v>3</v>
      </c>
      <c r="H3" s="339">
        <v>4</v>
      </c>
      <c r="I3" s="339">
        <v>5</v>
      </c>
      <c r="J3" s="339">
        <v>6</v>
      </c>
      <c r="K3" s="339">
        <v>7</v>
      </c>
      <c r="L3" s="339">
        <v>8</v>
      </c>
      <c r="M3" s="339">
        <v>9</v>
      </c>
      <c r="N3" s="262">
        <v>10</v>
      </c>
    </row>
    <row r="4" spans="1:14" s="137" customFormat="1" ht="36" customHeight="1">
      <c r="A4" s="136"/>
      <c r="B4" s="504" t="s">
        <v>283</v>
      </c>
      <c r="C4" s="504"/>
      <c r="D4" s="504"/>
      <c r="E4" s="504"/>
      <c r="F4" s="505"/>
      <c r="G4" s="505"/>
      <c r="H4" s="505"/>
      <c r="I4" s="505"/>
      <c r="J4" s="505"/>
      <c r="K4" s="505"/>
      <c r="L4" s="505"/>
      <c r="M4" s="505"/>
      <c r="N4" s="295"/>
    </row>
    <row r="5" spans="1:14" s="121" customFormat="1">
      <c r="A5" s="105" t="s">
        <v>289</v>
      </c>
      <c r="B5" s="252">
        <v>46</v>
      </c>
      <c r="C5" s="252">
        <v>29</v>
      </c>
      <c r="D5" s="252">
        <v>17</v>
      </c>
      <c r="E5" s="252">
        <v>12</v>
      </c>
      <c r="F5" s="280">
        <v>10</v>
      </c>
      <c r="G5" s="62">
        <v>5</v>
      </c>
      <c r="H5" s="62">
        <v>5</v>
      </c>
      <c r="I5" s="62">
        <v>2</v>
      </c>
      <c r="J5" s="62">
        <v>2</v>
      </c>
      <c r="K5" s="62">
        <v>2</v>
      </c>
      <c r="L5" s="62">
        <v>3</v>
      </c>
      <c r="M5" s="62">
        <v>5</v>
      </c>
      <c r="N5" s="65">
        <v>0</v>
      </c>
    </row>
    <row r="6" spans="1:14" customFormat="1" ht="18" customHeight="1">
      <c r="A6" s="105" t="s">
        <v>120</v>
      </c>
      <c r="B6" s="252">
        <v>27</v>
      </c>
      <c r="C6" s="252">
        <v>23</v>
      </c>
      <c r="D6" s="252">
        <v>4</v>
      </c>
      <c r="E6" s="252">
        <v>9</v>
      </c>
      <c r="F6" s="280">
        <v>2</v>
      </c>
      <c r="G6" s="62">
        <v>5</v>
      </c>
      <c r="H6" s="62">
        <v>6</v>
      </c>
      <c r="I6" s="62">
        <v>2</v>
      </c>
      <c r="J6" s="62">
        <v>2</v>
      </c>
      <c r="K6" s="62">
        <v>1</v>
      </c>
      <c r="L6" s="62">
        <v>0</v>
      </c>
      <c r="M6" s="62">
        <v>0</v>
      </c>
      <c r="N6" s="65">
        <v>0</v>
      </c>
    </row>
    <row r="7" spans="1:14" s="121" customFormat="1">
      <c r="A7" s="75" t="s">
        <v>121</v>
      </c>
      <c r="B7" s="252">
        <v>34</v>
      </c>
      <c r="C7" s="252">
        <v>23</v>
      </c>
      <c r="D7" s="252">
        <v>11</v>
      </c>
      <c r="E7" s="252">
        <v>9</v>
      </c>
      <c r="F7" s="280">
        <v>9</v>
      </c>
      <c r="G7" s="62">
        <v>6</v>
      </c>
      <c r="H7" s="62">
        <v>3</v>
      </c>
      <c r="I7" s="62">
        <v>1</v>
      </c>
      <c r="J7" s="62">
        <v>3</v>
      </c>
      <c r="K7" s="62">
        <v>1</v>
      </c>
      <c r="L7" s="62">
        <v>2</v>
      </c>
      <c r="M7" s="62">
        <v>0</v>
      </c>
      <c r="N7" s="65">
        <v>0</v>
      </c>
    </row>
    <row r="8" spans="1:14" s="121" customFormat="1">
      <c r="A8" s="75" t="s">
        <v>290</v>
      </c>
      <c r="B8" s="252">
        <v>17</v>
      </c>
      <c r="C8" s="252">
        <v>12</v>
      </c>
      <c r="D8" s="252">
        <v>5</v>
      </c>
      <c r="E8" s="252">
        <v>1</v>
      </c>
      <c r="F8" s="280">
        <v>3</v>
      </c>
      <c r="G8" s="62">
        <v>2</v>
      </c>
      <c r="H8" s="62">
        <v>2</v>
      </c>
      <c r="I8" s="62">
        <v>0</v>
      </c>
      <c r="J8" s="62">
        <v>1</v>
      </c>
      <c r="K8" s="62">
        <v>5</v>
      </c>
      <c r="L8" s="62">
        <v>2</v>
      </c>
      <c r="M8" s="62">
        <v>1</v>
      </c>
      <c r="N8" s="65">
        <v>0</v>
      </c>
    </row>
    <row r="9" spans="1:14" s="121" customFormat="1">
      <c r="A9" s="75" t="s">
        <v>122</v>
      </c>
      <c r="B9" s="252">
        <v>41</v>
      </c>
      <c r="C9" s="252">
        <v>26</v>
      </c>
      <c r="D9" s="252">
        <v>15</v>
      </c>
      <c r="E9" s="252">
        <v>16</v>
      </c>
      <c r="F9" s="280">
        <v>5</v>
      </c>
      <c r="G9" s="62">
        <v>12</v>
      </c>
      <c r="H9" s="62">
        <v>3</v>
      </c>
      <c r="I9" s="62">
        <v>0</v>
      </c>
      <c r="J9" s="62">
        <v>0</v>
      </c>
      <c r="K9" s="62">
        <v>3</v>
      </c>
      <c r="L9" s="62">
        <v>1</v>
      </c>
      <c r="M9" s="62">
        <v>1</v>
      </c>
      <c r="N9" s="65">
        <v>0</v>
      </c>
    </row>
    <row r="10" spans="1:14" s="121" customFormat="1" ht="24" customHeight="1">
      <c r="A10" s="75" t="s">
        <v>291</v>
      </c>
      <c r="B10" s="252">
        <v>46</v>
      </c>
      <c r="C10" s="252">
        <v>30</v>
      </c>
      <c r="D10" s="252">
        <v>16</v>
      </c>
      <c r="E10" s="252">
        <v>19</v>
      </c>
      <c r="F10" s="280">
        <v>5</v>
      </c>
      <c r="G10" s="62">
        <v>4</v>
      </c>
      <c r="H10" s="62">
        <v>2</v>
      </c>
      <c r="I10" s="62">
        <v>6</v>
      </c>
      <c r="J10" s="62">
        <v>1</v>
      </c>
      <c r="K10" s="62">
        <v>4</v>
      </c>
      <c r="L10" s="62">
        <v>5</v>
      </c>
      <c r="M10" s="62">
        <v>0</v>
      </c>
      <c r="N10" s="65">
        <v>0</v>
      </c>
    </row>
    <row r="11" spans="1:14" s="121" customFormat="1" ht="18" customHeight="1">
      <c r="A11" s="105" t="s">
        <v>292</v>
      </c>
      <c r="B11" s="252">
        <v>24</v>
      </c>
      <c r="C11" s="252">
        <v>19</v>
      </c>
      <c r="D11" s="252">
        <v>5</v>
      </c>
      <c r="E11" s="252">
        <v>14</v>
      </c>
      <c r="F11" s="280">
        <v>0</v>
      </c>
      <c r="G11" s="62">
        <v>3</v>
      </c>
      <c r="H11" s="62">
        <v>6</v>
      </c>
      <c r="I11" s="62">
        <v>0</v>
      </c>
      <c r="J11" s="62">
        <v>0</v>
      </c>
      <c r="K11" s="62">
        <v>1</v>
      </c>
      <c r="L11" s="62">
        <v>0</v>
      </c>
      <c r="M11" s="62">
        <v>0</v>
      </c>
      <c r="N11" s="65">
        <v>0</v>
      </c>
    </row>
    <row r="12" spans="1:14" customFormat="1">
      <c r="A12" s="105" t="s">
        <v>123</v>
      </c>
      <c r="B12" s="252">
        <v>28</v>
      </c>
      <c r="C12" s="252">
        <v>23</v>
      </c>
      <c r="D12" s="252">
        <v>5</v>
      </c>
      <c r="E12" s="252">
        <v>6</v>
      </c>
      <c r="F12" s="280">
        <v>3</v>
      </c>
      <c r="G12" s="62">
        <v>4</v>
      </c>
      <c r="H12" s="62">
        <v>7</v>
      </c>
      <c r="I12" s="62">
        <v>2</v>
      </c>
      <c r="J12" s="62">
        <v>4</v>
      </c>
      <c r="K12" s="62">
        <v>0</v>
      </c>
      <c r="L12" s="62">
        <v>1</v>
      </c>
      <c r="M12" s="62">
        <v>1</v>
      </c>
      <c r="N12" s="65">
        <v>0</v>
      </c>
    </row>
    <row r="13" spans="1:14" s="121" customFormat="1">
      <c r="A13" s="105" t="s">
        <v>293</v>
      </c>
      <c r="B13" s="252">
        <v>34</v>
      </c>
      <c r="C13" s="252">
        <v>26</v>
      </c>
      <c r="D13" s="252">
        <v>8</v>
      </c>
      <c r="E13" s="252">
        <v>10</v>
      </c>
      <c r="F13" s="280">
        <v>5</v>
      </c>
      <c r="G13" s="62">
        <v>5</v>
      </c>
      <c r="H13" s="62">
        <v>2</v>
      </c>
      <c r="I13" s="62">
        <v>6</v>
      </c>
      <c r="J13" s="62">
        <v>4</v>
      </c>
      <c r="K13" s="62">
        <v>1</v>
      </c>
      <c r="L13" s="62">
        <v>1</v>
      </c>
      <c r="M13" s="62">
        <v>0</v>
      </c>
      <c r="N13" s="65">
        <v>0</v>
      </c>
    </row>
    <row r="14" spans="1:14" s="10" customFormat="1" ht="24">
      <c r="A14" s="105" t="s">
        <v>126</v>
      </c>
      <c r="B14" s="252">
        <v>24</v>
      </c>
      <c r="C14" s="252">
        <v>16</v>
      </c>
      <c r="D14" s="252">
        <v>8</v>
      </c>
      <c r="E14" s="252">
        <v>10</v>
      </c>
      <c r="F14" s="280">
        <v>3</v>
      </c>
      <c r="G14" s="62">
        <v>5</v>
      </c>
      <c r="H14" s="62">
        <v>3</v>
      </c>
      <c r="I14" s="62">
        <v>1</v>
      </c>
      <c r="J14" s="62">
        <v>2</v>
      </c>
      <c r="K14" s="62">
        <v>0</v>
      </c>
      <c r="L14" s="62">
        <v>0</v>
      </c>
      <c r="M14" s="62">
        <v>0</v>
      </c>
      <c r="N14" s="65">
        <v>0</v>
      </c>
    </row>
    <row r="15" spans="1:14" s="121" customFormat="1" ht="24" customHeight="1">
      <c r="A15" s="105" t="s">
        <v>294</v>
      </c>
      <c r="B15" s="252">
        <v>87</v>
      </c>
      <c r="C15" s="252">
        <v>55</v>
      </c>
      <c r="D15" s="252">
        <v>32</v>
      </c>
      <c r="E15" s="252">
        <v>38</v>
      </c>
      <c r="F15" s="280">
        <v>14</v>
      </c>
      <c r="G15" s="62">
        <v>7</v>
      </c>
      <c r="H15" s="62">
        <v>3</v>
      </c>
      <c r="I15" s="62">
        <v>4</v>
      </c>
      <c r="J15" s="62">
        <v>6</v>
      </c>
      <c r="K15" s="62">
        <v>7</v>
      </c>
      <c r="L15" s="62">
        <v>4</v>
      </c>
      <c r="M15" s="62">
        <v>3</v>
      </c>
      <c r="N15" s="65">
        <v>1</v>
      </c>
    </row>
    <row r="16" spans="1:14" s="121" customFormat="1" ht="18" customHeight="1">
      <c r="A16" s="105" t="s">
        <v>323</v>
      </c>
      <c r="B16" s="252">
        <v>15</v>
      </c>
      <c r="C16" s="252">
        <v>9</v>
      </c>
      <c r="D16" s="252">
        <v>6</v>
      </c>
      <c r="E16" s="252">
        <v>8</v>
      </c>
      <c r="F16" s="280">
        <v>1</v>
      </c>
      <c r="G16" s="62">
        <v>1</v>
      </c>
      <c r="H16" s="62">
        <v>3</v>
      </c>
      <c r="I16" s="62">
        <v>0</v>
      </c>
      <c r="J16" s="62">
        <v>1</v>
      </c>
      <c r="K16" s="62">
        <v>0</v>
      </c>
      <c r="L16" s="62">
        <v>1</v>
      </c>
      <c r="M16" s="62">
        <v>0</v>
      </c>
      <c r="N16" s="65">
        <v>0</v>
      </c>
    </row>
    <row r="17" spans="1:14" s="121" customFormat="1">
      <c r="A17" s="105" t="s">
        <v>124</v>
      </c>
      <c r="B17" s="252">
        <v>15</v>
      </c>
      <c r="C17" s="252">
        <v>10</v>
      </c>
      <c r="D17" s="252">
        <v>5</v>
      </c>
      <c r="E17" s="252">
        <v>1</v>
      </c>
      <c r="F17" s="280">
        <v>7</v>
      </c>
      <c r="G17" s="62">
        <v>1</v>
      </c>
      <c r="H17" s="62">
        <v>1</v>
      </c>
      <c r="I17" s="62">
        <v>0</v>
      </c>
      <c r="J17" s="62">
        <v>2</v>
      </c>
      <c r="K17" s="62">
        <v>2</v>
      </c>
      <c r="L17" s="62">
        <v>1</v>
      </c>
      <c r="M17" s="62">
        <v>0</v>
      </c>
      <c r="N17" s="65">
        <v>0</v>
      </c>
    </row>
    <row r="18" spans="1:14" s="121" customFormat="1" ht="24" customHeight="1">
      <c r="A18" s="103" t="s">
        <v>295</v>
      </c>
      <c r="B18" s="50">
        <v>438</v>
      </c>
      <c r="C18" s="50">
        <v>301</v>
      </c>
      <c r="D18" s="50">
        <v>137</v>
      </c>
      <c r="E18" s="50">
        <v>153</v>
      </c>
      <c r="F18" s="51">
        <v>67</v>
      </c>
      <c r="G18" s="250">
        <v>60</v>
      </c>
      <c r="H18" s="250">
        <v>46</v>
      </c>
      <c r="I18" s="250">
        <v>24</v>
      </c>
      <c r="J18" s="250">
        <v>28</v>
      </c>
      <c r="K18" s="250">
        <v>27</v>
      </c>
      <c r="L18" s="250">
        <v>21</v>
      </c>
      <c r="M18" s="250">
        <v>11</v>
      </c>
      <c r="N18" s="49">
        <v>1</v>
      </c>
    </row>
    <row r="19" spans="1:14" ht="36" customHeight="1">
      <c r="A19" s="138"/>
      <c r="B19" s="504" t="s">
        <v>305</v>
      </c>
      <c r="C19" s="504"/>
      <c r="D19" s="504"/>
      <c r="E19" s="504"/>
      <c r="F19" s="505"/>
      <c r="G19" s="505"/>
      <c r="H19" s="505"/>
      <c r="I19" s="505"/>
      <c r="J19" s="505"/>
      <c r="K19" s="505"/>
      <c r="L19" s="505"/>
      <c r="M19" s="505"/>
      <c r="N19" s="296"/>
    </row>
    <row r="20" spans="1:14" s="121" customFormat="1">
      <c r="A20" s="105" t="s">
        <v>289</v>
      </c>
      <c r="B20" s="252">
        <v>43</v>
      </c>
      <c r="C20" s="252">
        <v>28</v>
      </c>
      <c r="D20" s="252">
        <v>15</v>
      </c>
      <c r="E20" s="252">
        <v>9</v>
      </c>
      <c r="F20" s="280">
        <v>10</v>
      </c>
      <c r="G20" s="62">
        <v>5</v>
      </c>
      <c r="H20" s="62">
        <v>5</v>
      </c>
      <c r="I20" s="62">
        <v>2</v>
      </c>
      <c r="J20" s="62">
        <v>2</v>
      </c>
      <c r="K20" s="62">
        <v>2</v>
      </c>
      <c r="L20" s="62">
        <v>3</v>
      </c>
      <c r="M20" s="62">
        <v>5</v>
      </c>
      <c r="N20" s="65">
        <v>0</v>
      </c>
    </row>
    <row r="21" spans="1:14" customFormat="1" ht="18" customHeight="1">
      <c r="A21" s="105" t="s">
        <v>120</v>
      </c>
      <c r="B21" s="252">
        <v>27</v>
      </c>
      <c r="C21" s="252">
        <v>23</v>
      </c>
      <c r="D21" s="252">
        <v>4</v>
      </c>
      <c r="E21" s="252">
        <v>9</v>
      </c>
      <c r="F21" s="280">
        <v>2</v>
      </c>
      <c r="G21" s="62">
        <v>5</v>
      </c>
      <c r="H21" s="62">
        <v>6</v>
      </c>
      <c r="I21" s="62">
        <v>2</v>
      </c>
      <c r="J21" s="62">
        <v>2</v>
      </c>
      <c r="K21" s="62">
        <v>1</v>
      </c>
      <c r="L21" s="62">
        <v>0</v>
      </c>
      <c r="M21" s="62">
        <v>0</v>
      </c>
      <c r="N21" s="65">
        <v>0</v>
      </c>
    </row>
    <row r="22" spans="1:14" s="121" customFormat="1">
      <c r="A22" s="75" t="s">
        <v>121</v>
      </c>
      <c r="B22" s="252">
        <v>34</v>
      </c>
      <c r="C22" s="252">
        <v>23</v>
      </c>
      <c r="D22" s="252">
        <v>11</v>
      </c>
      <c r="E22" s="252">
        <v>9</v>
      </c>
      <c r="F22" s="280">
        <v>9</v>
      </c>
      <c r="G22" s="62">
        <v>6</v>
      </c>
      <c r="H22" s="62">
        <v>3</v>
      </c>
      <c r="I22" s="62">
        <v>1</v>
      </c>
      <c r="J22" s="62">
        <v>3</v>
      </c>
      <c r="K22" s="62">
        <v>1</v>
      </c>
      <c r="L22" s="62">
        <v>2</v>
      </c>
      <c r="M22" s="62">
        <v>0</v>
      </c>
      <c r="N22" s="65">
        <v>0</v>
      </c>
    </row>
    <row r="23" spans="1:14" s="121" customFormat="1">
      <c r="A23" s="75" t="s">
        <v>290</v>
      </c>
      <c r="B23" s="252">
        <v>17</v>
      </c>
      <c r="C23" s="252">
        <v>12</v>
      </c>
      <c r="D23" s="252">
        <v>5</v>
      </c>
      <c r="E23" s="252">
        <v>1</v>
      </c>
      <c r="F23" s="280">
        <v>3</v>
      </c>
      <c r="G23" s="62">
        <v>2</v>
      </c>
      <c r="H23" s="62">
        <v>2</v>
      </c>
      <c r="I23" s="62">
        <v>0</v>
      </c>
      <c r="J23" s="62">
        <v>1</v>
      </c>
      <c r="K23" s="62">
        <v>5</v>
      </c>
      <c r="L23" s="62">
        <v>2</v>
      </c>
      <c r="M23" s="62">
        <v>1</v>
      </c>
      <c r="N23" s="65">
        <v>0</v>
      </c>
    </row>
    <row r="24" spans="1:14" s="121" customFormat="1">
      <c r="A24" s="75" t="s">
        <v>122</v>
      </c>
      <c r="B24" s="252">
        <v>41</v>
      </c>
      <c r="C24" s="252">
        <v>26</v>
      </c>
      <c r="D24" s="252">
        <v>15</v>
      </c>
      <c r="E24" s="252">
        <v>16</v>
      </c>
      <c r="F24" s="280">
        <v>5</v>
      </c>
      <c r="G24" s="62">
        <v>12</v>
      </c>
      <c r="H24" s="62">
        <v>3</v>
      </c>
      <c r="I24" s="62">
        <v>0</v>
      </c>
      <c r="J24" s="62">
        <v>0</v>
      </c>
      <c r="K24" s="62">
        <v>3</v>
      </c>
      <c r="L24" s="62">
        <v>1</v>
      </c>
      <c r="M24" s="62">
        <v>1</v>
      </c>
      <c r="N24" s="65">
        <v>0</v>
      </c>
    </row>
    <row r="25" spans="1:14" s="121" customFormat="1" ht="24" customHeight="1">
      <c r="A25" s="75" t="s">
        <v>291</v>
      </c>
      <c r="B25" s="252">
        <v>45</v>
      </c>
      <c r="C25" s="252">
        <v>29</v>
      </c>
      <c r="D25" s="252">
        <v>16</v>
      </c>
      <c r="E25" s="252">
        <v>19</v>
      </c>
      <c r="F25" s="280">
        <v>5</v>
      </c>
      <c r="G25" s="62">
        <v>4</v>
      </c>
      <c r="H25" s="62">
        <v>2</v>
      </c>
      <c r="I25" s="62">
        <v>6</v>
      </c>
      <c r="J25" s="62">
        <v>1</v>
      </c>
      <c r="K25" s="62">
        <v>3</v>
      </c>
      <c r="L25" s="62">
        <v>5</v>
      </c>
      <c r="M25" s="62">
        <v>0</v>
      </c>
      <c r="N25" s="65">
        <v>0</v>
      </c>
    </row>
    <row r="26" spans="1:14" s="121" customFormat="1" ht="18" customHeight="1">
      <c r="A26" s="105" t="s">
        <v>292</v>
      </c>
      <c r="B26" s="252">
        <v>24</v>
      </c>
      <c r="C26" s="252">
        <v>19</v>
      </c>
      <c r="D26" s="252">
        <v>5</v>
      </c>
      <c r="E26" s="252">
        <v>14</v>
      </c>
      <c r="F26" s="280">
        <v>0</v>
      </c>
      <c r="G26" s="62">
        <v>3</v>
      </c>
      <c r="H26" s="62">
        <v>6</v>
      </c>
      <c r="I26" s="62">
        <v>0</v>
      </c>
      <c r="J26" s="62">
        <v>0</v>
      </c>
      <c r="K26" s="62">
        <v>1</v>
      </c>
      <c r="L26" s="62">
        <v>0</v>
      </c>
      <c r="M26" s="62">
        <v>0</v>
      </c>
      <c r="N26" s="65">
        <v>0</v>
      </c>
    </row>
    <row r="27" spans="1:14" customFormat="1">
      <c r="A27" s="105" t="s">
        <v>123</v>
      </c>
      <c r="B27" s="252">
        <v>28</v>
      </c>
      <c r="C27" s="252">
        <v>23</v>
      </c>
      <c r="D27" s="252">
        <v>5</v>
      </c>
      <c r="E27" s="252">
        <v>6</v>
      </c>
      <c r="F27" s="280">
        <v>3</v>
      </c>
      <c r="G27" s="62">
        <v>4</v>
      </c>
      <c r="H27" s="62">
        <v>7</v>
      </c>
      <c r="I27" s="62">
        <v>2</v>
      </c>
      <c r="J27" s="62">
        <v>4</v>
      </c>
      <c r="K27" s="62">
        <v>0</v>
      </c>
      <c r="L27" s="62">
        <v>1</v>
      </c>
      <c r="M27" s="62">
        <v>1</v>
      </c>
      <c r="N27" s="65">
        <v>0</v>
      </c>
    </row>
    <row r="28" spans="1:14" s="121" customFormat="1">
      <c r="A28" s="105" t="s">
        <v>293</v>
      </c>
      <c r="B28" s="252">
        <v>34</v>
      </c>
      <c r="C28" s="252">
        <v>26</v>
      </c>
      <c r="D28" s="252">
        <v>8</v>
      </c>
      <c r="E28" s="252">
        <v>10</v>
      </c>
      <c r="F28" s="280">
        <v>5</v>
      </c>
      <c r="G28" s="62">
        <v>5</v>
      </c>
      <c r="H28" s="62">
        <v>2</v>
      </c>
      <c r="I28" s="62">
        <v>6</v>
      </c>
      <c r="J28" s="62">
        <v>4</v>
      </c>
      <c r="K28" s="62">
        <v>1</v>
      </c>
      <c r="L28" s="62">
        <v>1</v>
      </c>
      <c r="M28" s="62">
        <v>0</v>
      </c>
      <c r="N28" s="65">
        <v>0</v>
      </c>
    </row>
    <row r="29" spans="1:14" s="10" customFormat="1" ht="24">
      <c r="A29" s="105" t="s">
        <v>126</v>
      </c>
      <c r="B29" s="252">
        <v>24</v>
      </c>
      <c r="C29" s="252">
        <v>16</v>
      </c>
      <c r="D29" s="252">
        <v>8</v>
      </c>
      <c r="E29" s="252">
        <v>10</v>
      </c>
      <c r="F29" s="280">
        <v>3</v>
      </c>
      <c r="G29" s="62">
        <v>5</v>
      </c>
      <c r="H29" s="62">
        <v>3</v>
      </c>
      <c r="I29" s="62">
        <v>1</v>
      </c>
      <c r="J29" s="62">
        <v>2</v>
      </c>
      <c r="K29" s="62">
        <v>0</v>
      </c>
      <c r="L29" s="62">
        <v>0</v>
      </c>
      <c r="M29" s="62">
        <v>0</v>
      </c>
      <c r="N29" s="65">
        <v>0</v>
      </c>
    </row>
    <row r="30" spans="1:14" s="121" customFormat="1" ht="24" customHeight="1">
      <c r="A30" s="105" t="s">
        <v>294</v>
      </c>
      <c r="B30" s="252">
        <v>87</v>
      </c>
      <c r="C30" s="252">
        <v>55</v>
      </c>
      <c r="D30" s="252">
        <v>32</v>
      </c>
      <c r="E30" s="252">
        <v>38</v>
      </c>
      <c r="F30" s="280">
        <v>14</v>
      </c>
      <c r="G30" s="62">
        <v>7</v>
      </c>
      <c r="H30" s="62">
        <v>3</v>
      </c>
      <c r="I30" s="62">
        <v>4</v>
      </c>
      <c r="J30" s="62">
        <v>6</v>
      </c>
      <c r="K30" s="62">
        <v>7</v>
      </c>
      <c r="L30" s="62">
        <v>4</v>
      </c>
      <c r="M30" s="62">
        <v>3</v>
      </c>
      <c r="N30" s="65">
        <v>1</v>
      </c>
    </row>
    <row r="31" spans="1:14" s="121" customFormat="1" ht="18" customHeight="1">
      <c r="A31" s="105" t="s">
        <v>323</v>
      </c>
      <c r="B31" s="252">
        <v>14</v>
      </c>
      <c r="C31" s="252">
        <v>8</v>
      </c>
      <c r="D31" s="252">
        <v>6</v>
      </c>
      <c r="E31" s="252">
        <v>8</v>
      </c>
      <c r="F31" s="280">
        <v>1</v>
      </c>
      <c r="G31" s="62">
        <v>1</v>
      </c>
      <c r="H31" s="62">
        <v>3</v>
      </c>
      <c r="I31" s="62">
        <v>0</v>
      </c>
      <c r="J31" s="62">
        <v>1</v>
      </c>
      <c r="K31" s="62">
        <v>0</v>
      </c>
      <c r="L31" s="62">
        <v>0</v>
      </c>
      <c r="M31" s="62">
        <v>0</v>
      </c>
      <c r="N31" s="65">
        <v>0</v>
      </c>
    </row>
    <row r="32" spans="1:14" s="121" customFormat="1">
      <c r="A32" s="105" t="s">
        <v>124</v>
      </c>
      <c r="B32" s="252">
        <v>9</v>
      </c>
      <c r="C32" s="252">
        <v>5</v>
      </c>
      <c r="D32" s="252">
        <v>4</v>
      </c>
      <c r="E32" s="252">
        <v>1</v>
      </c>
      <c r="F32" s="280">
        <v>4</v>
      </c>
      <c r="G32" s="62">
        <v>0</v>
      </c>
      <c r="H32" s="62">
        <v>1</v>
      </c>
      <c r="I32" s="62">
        <v>0</v>
      </c>
      <c r="J32" s="62">
        <v>2</v>
      </c>
      <c r="K32" s="62">
        <v>1</v>
      </c>
      <c r="L32" s="62">
        <v>0</v>
      </c>
      <c r="M32" s="62">
        <v>0</v>
      </c>
      <c r="N32" s="65">
        <v>0</v>
      </c>
    </row>
    <row r="33" spans="1:14" s="121" customFormat="1" ht="24" customHeight="1">
      <c r="A33" s="103" t="s">
        <v>295</v>
      </c>
      <c r="B33" s="50">
        <v>427</v>
      </c>
      <c r="C33" s="50">
        <v>293</v>
      </c>
      <c r="D33" s="50">
        <v>134</v>
      </c>
      <c r="E33" s="50">
        <v>150</v>
      </c>
      <c r="F33" s="51">
        <v>64</v>
      </c>
      <c r="G33" s="250">
        <v>59</v>
      </c>
      <c r="H33" s="250">
        <v>46</v>
      </c>
      <c r="I33" s="250">
        <v>24</v>
      </c>
      <c r="J33" s="250">
        <v>28</v>
      </c>
      <c r="K33" s="250">
        <v>25</v>
      </c>
      <c r="L33" s="250">
        <v>19</v>
      </c>
      <c r="M33" s="250">
        <v>11</v>
      </c>
      <c r="N33" s="49">
        <v>1</v>
      </c>
    </row>
    <row r="34" spans="1:14" s="137" customFormat="1" ht="36" customHeight="1">
      <c r="A34" s="136"/>
      <c r="B34" s="505" t="s">
        <v>304</v>
      </c>
      <c r="C34" s="505"/>
      <c r="D34" s="507"/>
      <c r="E34" s="507"/>
      <c r="F34" s="507"/>
      <c r="G34" s="507"/>
      <c r="H34" s="507"/>
      <c r="I34" s="507"/>
      <c r="J34" s="507"/>
      <c r="K34" s="507"/>
      <c r="L34" s="507"/>
      <c r="M34" s="507"/>
      <c r="N34" s="295"/>
    </row>
    <row r="35" spans="1:14" s="121" customFormat="1">
      <c r="A35" s="105" t="s">
        <v>289</v>
      </c>
      <c r="B35" s="252">
        <v>3</v>
      </c>
      <c r="C35" s="252">
        <v>1</v>
      </c>
      <c r="D35" s="252">
        <v>2</v>
      </c>
      <c r="E35" s="252">
        <v>3</v>
      </c>
      <c r="F35" s="280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5">
        <v>0</v>
      </c>
    </row>
    <row r="36" spans="1:14" customFormat="1" ht="18" customHeight="1">
      <c r="A36" s="105" t="s">
        <v>120</v>
      </c>
      <c r="B36" s="252">
        <v>0</v>
      </c>
      <c r="C36" s="252">
        <v>0</v>
      </c>
      <c r="D36" s="252">
        <v>0</v>
      </c>
      <c r="E36" s="252">
        <v>0</v>
      </c>
      <c r="F36" s="280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5">
        <v>0</v>
      </c>
    </row>
    <row r="37" spans="1:14" s="121" customFormat="1">
      <c r="A37" s="75" t="s">
        <v>121</v>
      </c>
      <c r="B37" s="252">
        <v>0</v>
      </c>
      <c r="C37" s="252">
        <v>0</v>
      </c>
      <c r="D37" s="252">
        <v>0</v>
      </c>
      <c r="E37" s="252">
        <v>0</v>
      </c>
      <c r="F37" s="280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5">
        <v>0</v>
      </c>
    </row>
    <row r="38" spans="1:14" s="121" customFormat="1">
      <c r="A38" s="75" t="s">
        <v>290</v>
      </c>
      <c r="B38" s="252">
        <v>0</v>
      </c>
      <c r="C38" s="252">
        <v>0</v>
      </c>
      <c r="D38" s="252">
        <v>0</v>
      </c>
      <c r="E38" s="252">
        <v>0</v>
      </c>
      <c r="F38" s="280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5">
        <v>0</v>
      </c>
    </row>
    <row r="39" spans="1:14" s="121" customFormat="1">
      <c r="A39" s="75" t="s">
        <v>122</v>
      </c>
      <c r="B39" s="252">
        <v>0</v>
      </c>
      <c r="C39" s="252">
        <v>0</v>
      </c>
      <c r="D39" s="252">
        <v>0</v>
      </c>
      <c r="E39" s="252">
        <v>0</v>
      </c>
      <c r="F39" s="280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5">
        <v>0</v>
      </c>
    </row>
    <row r="40" spans="1:14" s="121" customFormat="1" ht="24" customHeight="1">
      <c r="A40" s="75" t="s">
        <v>291</v>
      </c>
      <c r="B40" s="252">
        <v>1</v>
      </c>
      <c r="C40" s="252">
        <v>1</v>
      </c>
      <c r="D40" s="252">
        <v>0</v>
      </c>
      <c r="E40" s="252">
        <v>0</v>
      </c>
      <c r="F40" s="280">
        <v>0</v>
      </c>
      <c r="G40" s="62">
        <v>0</v>
      </c>
      <c r="H40" s="62">
        <v>0</v>
      </c>
      <c r="I40" s="62">
        <v>0</v>
      </c>
      <c r="J40" s="62">
        <v>0</v>
      </c>
      <c r="K40" s="62">
        <v>1</v>
      </c>
      <c r="L40" s="62">
        <v>0</v>
      </c>
      <c r="M40" s="62">
        <v>0</v>
      </c>
      <c r="N40" s="65">
        <v>0</v>
      </c>
    </row>
    <row r="41" spans="1:14" s="121" customFormat="1" ht="18" customHeight="1">
      <c r="A41" s="105" t="s">
        <v>292</v>
      </c>
      <c r="B41" s="252">
        <v>0</v>
      </c>
      <c r="C41" s="252">
        <v>0</v>
      </c>
      <c r="D41" s="252">
        <v>0</v>
      </c>
      <c r="E41" s="252">
        <v>0</v>
      </c>
      <c r="F41" s="280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5">
        <v>0</v>
      </c>
    </row>
    <row r="42" spans="1:14" customFormat="1">
      <c r="A42" s="105" t="s">
        <v>123</v>
      </c>
      <c r="B42" s="252">
        <v>0</v>
      </c>
      <c r="C42" s="252">
        <v>0</v>
      </c>
      <c r="D42" s="252">
        <v>0</v>
      </c>
      <c r="E42" s="252">
        <v>0</v>
      </c>
      <c r="F42" s="280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5">
        <v>0</v>
      </c>
    </row>
    <row r="43" spans="1:14" s="121" customFormat="1">
      <c r="A43" s="105" t="s">
        <v>293</v>
      </c>
      <c r="B43" s="252">
        <v>0</v>
      </c>
      <c r="C43" s="252">
        <v>0</v>
      </c>
      <c r="D43" s="252">
        <v>0</v>
      </c>
      <c r="E43" s="252">
        <v>0</v>
      </c>
      <c r="F43" s="280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5">
        <v>0</v>
      </c>
    </row>
    <row r="44" spans="1:14" s="10" customFormat="1" ht="24">
      <c r="A44" s="105" t="s">
        <v>126</v>
      </c>
      <c r="B44" s="252">
        <v>0</v>
      </c>
      <c r="C44" s="252">
        <v>0</v>
      </c>
      <c r="D44" s="252">
        <v>0</v>
      </c>
      <c r="E44" s="252">
        <v>0</v>
      </c>
      <c r="F44" s="280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5">
        <v>0</v>
      </c>
    </row>
    <row r="45" spans="1:14" s="121" customFormat="1" ht="24" customHeight="1">
      <c r="A45" s="105" t="s">
        <v>294</v>
      </c>
      <c r="B45" s="252">
        <v>0</v>
      </c>
      <c r="C45" s="252">
        <v>0</v>
      </c>
      <c r="D45" s="252">
        <v>0</v>
      </c>
      <c r="E45" s="252">
        <v>0</v>
      </c>
      <c r="F45" s="280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5">
        <v>0</v>
      </c>
    </row>
    <row r="46" spans="1:14" s="121" customFormat="1" ht="18" customHeight="1">
      <c r="A46" s="105" t="s">
        <v>323</v>
      </c>
      <c r="B46" s="252">
        <v>1</v>
      </c>
      <c r="C46" s="252">
        <v>1</v>
      </c>
      <c r="D46" s="252">
        <v>0</v>
      </c>
      <c r="E46" s="252">
        <v>0</v>
      </c>
      <c r="F46" s="280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1</v>
      </c>
      <c r="M46" s="62">
        <v>0</v>
      </c>
      <c r="N46" s="65">
        <v>0</v>
      </c>
    </row>
    <row r="47" spans="1:14" s="121" customFormat="1">
      <c r="A47" s="105" t="s">
        <v>124</v>
      </c>
      <c r="B47" s="252">
        <v>6</v>
      </c>
      <c r="C47" s="252">
        <v>5</v>
      </c>
      <c r="D47" s="252">
        <v>1</v>
      </c>
      <c r="E47" s="252">
        <v>0</v>
      </c>
      <c r="F47" s="280">
        <v>3</v>
      </c>
      <c r="G47" s="62">
        <v>1</v>
      </c>
      <c r="H47" s="62">
        <v>0</v>
      </c>
      <c r="I47" s="62">
        <v>0</v>
      </c>
      <c r="J47" s="62">
        <v>0</v>
      </c>
      <c r="K47" s="62">
        <v>1</v>
      </c>
      <c r="L47" s="62">
        <v>1</v>
      </c>
      <c r="M47" s="62">
        <v>0</v>
      </c>
      <c r="N47" s="65">
        <v>0</v>
      </c>
    </row>
    <row r="48" spans="1:14" s="205" customFormat="1" ht="24" customHeight="1">
      <c r="A48" s="103" t="s">
        <v>295</v>
      </c>
      <c r="B48" s="50">
        <v>11</v>
      </c>
      <c r="C48" s="50">
        <v>8</v>
      </c>
      <c r="D48" s="50">
        <v>3</v>
      </c>
      <c r="E48" s="50">
        <v>3</v>
      </c>
      <c r="F48" s="51">
        <v>3</v>
      </c>
      <c r="G48" s="250">
        <v>1</v>
      </c>
      <c r="H48" s="250">
        <v>0</v>
      </c>
      <c r="I48" s="250">
        <v>0</v>
      </c>
      <c r="J48" s="250">
        <v>0</v>
      </c>
      <c r="K48" s="250">
        <v>2</v>
      </c>
      <c r="L48" s="250">
        <v>2</v>
      </c>
      <c r="M48" s="250">
        <v>0</v>
      </c>
      <c r="N48" s="49">
        <v>0</v>
      </c>
    </row>
    <row r="49" spans="1:1" s="148" customFormat="1" ht="24" customHeight="1">
      <c r="A49" s="148" t="s">
        <v>281</v>
      </c>
    </row>
    <row r="50" spans="1:1" s="148" customFormat="1" ht="12" customHeight="1">
      <c r="A50" s="149" t="s">
        <v>187</v>
      </c>
    </row>
  </sheetData>
  <mergeCells count="9">
    <mergeCell ref="C2:C3"/>
    <mergeCell ref="A1:N1"/>
    <mergeCell ref="D2:D3"/>
    <mergeCell ref="B4:M4"/>
    <mergeCell ref="E2:N2"/>
    <mergeCell ref="B34:M34"/>
    <mergeCell ref="B19:M19"/>
    <mergeCell ref="A2:A3"/>
    <mergeCell ref="B2:B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0" enableFormatConditionsCalculation="0">
    <tabColor rgb="FF00B050"/>
  </sheetPr>
  <dimension ref="A1:D232"/>
  <sheetViews>
    <sheetView showGridLines="0" zoomScaleNormal="100" workbookViewId="0">
      <selection activeCell="F17" sqref="F17"/>
    </sheetView>
  </sheetViews>
  <sheetFormatPr baseColWidth="10" defaultRowHeight="12" customHeight="1"/>
  <cols>
    <col min="1" max="1" width="42" customWidth="1"/>
    <col min="2" max="4" width="17.7109375" style="64" customWidth="1"/>
  </cols>
  <sheetData>
    <row r="1" spans="1:4" ht="36" customHeight="1">
      <c r="A1" s="510" t="s">
        <v>408</v>
      </c>
      <c r="B1" s="511"/>
      <c r="C1" s="511"/>
      <c r="D1" s="511"/>
    </row>
    <row r="2" spans="1:4" s="9" customFormat="1" ht="30" customHeight="1">
      <c r="A2" s="80" t="s">
        <v>47</v>
      </c>
      <c r="B2" s="41" t="s">
        <v>283</v>
      </c>
      <c r="C2" s="41" t="s">
        <v>284</v>
      </c>
      <c r="D2" s="215" t="s">
        <v>285</v>
      </c>
    </row>
    <row r="3" spans="1:4" s="1" customFormat="1" ht="24" customHeight="1">
      <c r="A3" s="114" t="s">
        <v>160</v>
      </c>
      <c r="B3" s="309">
        <v>909</v>
      </c>
      <c r="C3" s="48">
        <v>572</v>
      </c>
      <c r="D3" s="48">
        <v>337</v>
      </c>
    </row>
    <row r="4" spans="1:4" ht="12.75" customHeight="1">
      <c r="A4" s="146" t="s">
        <v>6</v>
      </c>
      <c r="B4" s="81">
        <v>7</v>
      </c>
      <c r="C4" s="252">
        <v>5</v>
      </c>
      <c r="D4" s="252">
        <v>2</v>
      </c>
    </row>
    <row r="5" spans="1:4" ht="12.75" customHeight="1">
      <c r="A5" s="146" t="s">
        <v>7</v>
      </c>
      <c r="B5" s="81">
        <v>3</v>
      </c>
      <c r="C5" s="252">
        <v>2</v>
      </c>
      <c r="D5" s="252">
        <v>1</v>
      </c>
    </row>
    <row r="6" spans="1:4" ht="12.75" customHeight="1">
      <c r="A6" s="146" t="s">
        <v>8</v>
      </c>
      <c r="B6" s="81">
        <v>2</v>
      </c>
      <c r="C6" s="252">
        <v>2</v>
      </c>
      <c r="D6" s="252">
        <v>0</v>
      </c>
    </row>
    <row r="7" spans="1:4" ht="12.75" customHeight="1">
      <c r="A7" s="146" t="s">
        <v>9</v>
      </c>
      <c r="B7" s="81">
        <v>625</v>
      </c>
      <c r="C7" s="252">
        <v>395</v>
      </c>
      <c r="D7" s="252">
        <v>230</v>
      </c>
    </row>
    <row r="8" spans="1:4" ht="12.75" customHeight="1">
      <c r="A8" s="146" t="s">
        <v>10</v>
      </c>
      <c r="B8" s="81">
        <v>6</v>
      </c>
      <c r="C8" s="252">
        <v>3</v>
      </c>
      <c r="D8" s="252">
        <v>3</v>
      </c>
    </row>
    <row r="9" spans="1:4" ht="12.75" customHeight="1">
      <c r="A9" s="146" t="s">
        <v>11</v>
      </c>
      <c r="B9" s="81">
        <v>5</v>
      </c>
      <c r="C9" s="252">
        <v>1</v>
      </c>
      <c r="D9" s="252">
        <v>4</v>
      </c>
    </row>
    <row r="10" spans="1:4" ht="12.75" customHeight="1">
      <c r="A10" s="146" t="s">
        <v>12</v>
      </c>
      <c r="B10" s="81">
        <v>14</v>
      </c>
      <c r="C10" s="252">
        <v>6</v>
      </c>
      <c r="D10" s="252">
        <v>8</v>
      </c>
    </row>
    <row r="11" spans="1:4" ht="12.75" customHeight="1">
      <c r="A11" s="146" t="s">
        <v>13</v>
      </c>
      <c r="B11" s="81">
        <v>3</v>
      </c>
      <c r="C11" s="252">
        <v>1</v>
      </c>
      <c r="D11" s="252">
        <v>2</v>
      </c>
    </row>
    <row r="12" spans="1:4" ht="12.75" customHeight="1">
      <c r="A12" s="146" t="s">
        <v>14</v>
      </c>
      <c r="B12" s="81">
        <v>2</v>
      </c>
      <c r="C12" s="252">
        <v>1</v>
      </c>
      <c r="D12" s="252">
        <v>1</v>
      </c>
    </row>
    <row r="13" spans="1:4" ht="12.75" customHeight="1">
      <c r="A13" s="263" t="s">
        <v>337</v>
      </c>
      <c r="B13" s="81">
        <v>1</v>
      </c>
      <c r="C13" s="252">
        <v>0</v>
      </c>
      <c r="D13" s="252">
        <v>1</v>
      </c>
    </row>
    <row r="14" spans="1:4" ht="12.75" customHeight="1">
      <c r="A14" s="146" t="s">
        <v>15</v>
      </c>
      <c r="B14" s="81">
        <v>13</v>
      </c>
      <c r="C14" s="252">
        <v>7</v>
      </c>
      <c r="D14" s="252">
        <v>6</v>
      </c>
    </row>
    <row r="15" spans="1:4" ht="12.75" customHeight="1">
      <c r="A15" s="146" t="s">
        <v>16</v>
      </c>
      <c r="B15" s="81">
        <v>3</v>
      </c>
      <c r="C15" s="252">
        <v>3</v>
      </c>
      <c r="D15" s="252">
        <v>0</v>
      </c>
    </row>
    <row r="16" spans="1:4" ht="12.75" customHeight="1">
      <c r="A16" s="263" t="s">
        <v>419</v>
      </c>
      <c r="B16" s="81">
        <v>1</v>
      </c>
      <c r="C16" s="252">
        <v>0</v>
      </c>
      <c r="D16" s="252">
        <v>1</v>
      </c>
    </row>
    <row r="17" spans="1:4" ht="12.75" customHeight="1">
      <c r="A17" s="146" t="s">
        <v>17</v>
      </c>
      <c r="B17" s="81">
        <v>22</v>
      </c>
      <c r="C17" s="252">
        <v>15</v>
      </c>
      <c r="D17" s="252">
        <v>7</v>
      </c>
    </row>
    <row r="18" spans="1:4" ht="12.75" customHeight="1">
      <c r="A18" s="146" t="s">
        <v>18</v>
      </c>
      <c r="B18" s="81">
        <v>7</v>
      </c>
      <c r="C18" s="252">
        <v>6</v>
      </c>
      <c r="D18" s="252">
        <v>1</v>
      </c>
    </row>
    <row r="19" spans="1:4" ht="12.75" customHeight="1">
      <c r="A19" s="146" t="s">
        <v>19</v>
      </c>
      <c r="B19" s="81">
        <v>5</v>
      </c>
      <c r="C19" s="252">
        <v>3</v>
      </c>
      <c r="D19" s="252">
        <v>2</v>
      </c>
    </row>
    <row r="20" spans="1:4" s="1" customFormat="1" ht="12.75" customHeight="1">
      <c r="A20" s="146" t="s">
        <v>20</v>
      </c>
      <c r="B20" s="81">
        <v>63</v>
      </c>
      <c r="C20" s="252">
        <v>46</v>
      </c>
      <c r="D20" s="252">
        <v>17</v>
      </c>
    </row>
    <row r="21" spans="1:4" ht="12.75" customHeight="1">
      <c r="A21" s="146" t="s">
        <v>21</v>
      </c>
      <c r="B21" s="81">
        <v>15</v>
      </c>
      <c r="C21" s="252">
        <v>9</v>
      </c>
      <c r="D21" s="252">
        <v>6</v>
      </c>
    </row>
    <row r="22" spans="1:4" ht="12.75" customHeight="1">
      <c r="A22" s="146" t="s">
        <v>22</v>
      </c>
      <c r="B22" s="81">
        <v>10</v>
      </c>
      <c r="C22" s="252">
        <v>5</v>
      </c>
      <c r="D22" s="252">
        <v>5</v>
      </c>
    </row>
    <row r="23" spans="1:4" ht="12.75" customHeight="1">
      <c r="A23" s="146" t="s">
        <v>23</v>
      </c>
      <c r="B23" s="81">
        <v>2</v>
      </c>
      <c r="C23" s="252">
        <v>1</v>
      </c>
      <c r="D23" s="252">
        <v>1</v>
      </c>
    </row>
    <row r="24" spans="1:4" ht="12.75" customHeight="1">
      <c r="A24" s="146" t="s">
        <v>24</v>
      </c>
      <c r="B24" s="81">
        <v>4</v>
      </c>
      <c r="C24" s="252">
        <v>1</v>
      </c>
      <c r="D24" s="252">
        <v>3</v>
      </c>
    </row>
    <row r="25" spans="1:4" ht="12.75" customHeight="1">
      <c r="A25" s="263" t="s">
        <v>452</v>
      </c>
      <c r="B25" s="81">
        <v>30</v>
      </c>
      <c r="C25" s="252">
        <v>14</v>
      </c>
      <c r="D25" s="252">
        <v>16</v>
      </c>
    </row>
    <row r="26" spans="1:4" ht="12.75" customHeight="1">
      <c r="A26" s="146" t="s">
        <v>25</v>
      </c>
      <c r="B26" s="81">
        <v>40</v>
      </c>
      <c r="C26" s="252">
        <v>28</v>
      </c>
      <c r="D26" s="252">
        <v>12</v>
      </c>
    </row>
    <row r="27" spans="1:4" ht="12.75" customHeight="1">
      <c r="A27" s="146" t="s">
        <v>26</v>
      </c>
      <c r="B27" s="81">
        <v>19</v>
      </c>
      <c r="C27" s="252">
        <v>12</v>
      </c>
      <c r="D27" s="252">
        <v>7</v>
      </c>
    </row>
    <row r="28" spans="1:4" ht="12.75" customHeight="1">
      <c r="A28" s="146" t="s">
        <v>27</v>
      </c>
      <c r="B28" s="81">
        <v>4</v>
      </c>
      <c r="C28" s="252">
        <v>4</v>
      </c>
      <c r="D28" s="252">
        <v>0</v>
      </c>
    </row>
    <row r="29" spans="1:4" ht="12.75" customHeight="1">
      <c r="A29" s="146" t="s">
        <v>28</v>
      </c>
      <c r="B29" s="81">
        <v>3</v>
      </c>
      <c r="C29" s="252">
        <v>2</v>
      </c>
      <c r="D29" s="252">
        <v>1</v>
      </c>
    </row>
    <row r="30" spans="1:4" ht="24" customHeight="1">
      <c r="A30" s="150" t="s">
        <v>202</v>
      </c>
      <c r="B30" s="73">
        <v>30</v>
      </c>
      <c r="C30" s="50">
        <v>16</v>
      </c>
      <c r="D30" s="50">
        <v>14</v>
      </c>
    </row>
    <row r="31" spans="1:4" ht="12.75" customHeight="1">
      <c r="A31" s="146" t="s">
        <v>208</v>
      </c>
      <c r="B31" s="81">
        <v>3</v>
      </c>
      <c r="C31" s="252">
        <v>2</v>
      </c>
      <c r="D31" s="252">
        <v>1</v>
      </c>
    </row>
    <row r="32" spans="1:4" ht="12.75" customHeight="1">
      <c r="A32" s="146" t="s">
        <v>209</v>
      </c>
      <c r="B32" s="81">
        <v>10</v>
      </c>
      <c r="C32" s="252">
        <v>6</v>
      </c>
      <c r="D32" s="252">
        <v>4</v>
      </c>
    </row>
    <row r="33" spans="1:4" ht="12.75" customHeight="1">
      <c r="A33" s="146" t="s">
        <v>210</v>
      </c>
      <c r="B33" s="81">
        <v>1</v>
      </c>
      <c r="C33" s="252">
        <v>0</v>
      </c>
      <c r="D33" s="252">
        <v>1</v>
      </c>
    </row>
    <row r="34" spans="1:4" ht="12.75" customHeight="1">
      <c r="A34" s="146" t="s">
        <v>211</v>
      </c>
      <c r="B34" s="81">
        <v>1</v>
      </c>
      <c r="C34" s="252">
        <v>0</v>
      </c>
      <c r="D34" s="252">
        <v>1</v>
      </c>
    </row>
    <row r="35" spans="1:4" ht="12.75" customHeight="1">
      <c r="A35" s="263" t="s">
        <v>338</v>
      </c>
      <c r="B35" s="81">
        <v>1</v>
      </c>
      <c r="C35" s="252">
        <v>1</v>
      </c>
      <c r="D35" s="252">
        <v>0</v>
      </c>
    </row>
    <row r="36" spans="1:4" ht="12.75" customHeight="1">
      <c r="A36" s="329" t="s">
        <v>420</v>
      </c>
      <c r="B36" s="81">
        <v>1</v>
      </c>
      <c r="C36" s="252">
        <v>0</v>
      </c>
      <c r="D36" s="252">
        <v>1</v>
      </c>
    </row>
    <row r="37" spans="1:4" ht="12.75" customHeight="1">
      <c r="A37" s="329" t="s">
        <v>421</v>
      </c>
      <c r="B37" s="81">
        <v>1</v>
      </c>
      <c r="C37" s="252">
        <v>0</v>
      </c>
      <c r="D37" s="252">
        <v>1</v>
      </c>
    </row>
    <row r="38" spans="1:4" ht="12.75" customHeight="1">
      <c r="A38" s="146" t="s">
        <v>212</v>
      </c>
      <c r="B38" s="81">
        <v>2</v>
      </c>
      <c r="C38" s="252">
        <v>2</v>
      </c>
      <c r="D38" s="252">
        <v>0</v>
      </c>
    </row>
    <row r="39" spans="1:4" ht="12.75" customHeight="1">
      <c r="A39" s="263" t="s">
        <v>339</v>
      </c>
      <c r="B39" s="81">
        <v>2</v>
      </c>
      <c r="C39" s="252">
        <v>2</v>
      </c>
      <c r="D39" s="252">
        <v>0</v>
      </c>
    </row>
    <row r="40" spans="1:4" ht="12.75" customHeight="1">
      <c r="A40" s="263" t="s">
        <v>422</v>
      </c>
      <c r="B40" s="81">
        <v>1</v>
      </c>
      <c r="C40" s="252">
        <v>0</v>
      </c>
      <c r="D40" s="252">
        <v>1</v>
      </c>
    </row>
    <row r="41" spans="1:4" ht="12.75" customHeight="1">
      <c r="A41" s="146" t="s">
        <v>222</v>
      </c>
      <c r="B41" s="81">
        <v>2</v>
      </c>
      <c r="C41" s="252">
        <v>1</v>
      </c>
      <c r="D41" s="252">
        <v>1</v>
      </c>
    </row>
    <row r="42" spans="1:4" ht="12.75" customHeight="1">
      <c r="A42" s="146" t="s">
        <v>223</v>
      </c>
      <c r="B42" s="81">
        <v>1</v>
      </c>
      <c r="C42" s="252">
        <v>1</v>
      </c>
      <c r="D42" s="252">
        <v>0</v>
      </c>
    </row>
    <row r="43" spans="1:4" ht="12.75" customHeight="1">
      <c r="A43" s="146" t="s">
        <v>224</v>
      </c>
      <c r="B43" s="81">
        <v>1</v>
      </c>
      <c r="C43" s="252">
        <v>0</v>
      </c>
      <c r="D43" s="252">
        <v>1</v>
      </c>
    </row>
    <row r="44" spans="1:4" ht="12.75" customHeight="1">
      <c r="A44" s="263" t="s">
        <v>423</v>
      </c>
      <c r="B44" s="81">
        <v>3</v>
      </c>
      <c r="C44" s="252">
        <v>1</v>
      </c>
      <c r="D44" s="252">
        <v>2</v>
      </c>
    </row>
    <row r="45" spans="1:4" ht="24" customHeight="1">
      <c r="A45" s="189" t="s">
        <v>203</v>
      </c>
      <c r="B45" s="73">
        <v>9</v>
      </c>
      <c r="C45" s="50">
        <v>8</v>
      </c>
      <c r="D45" s="50">
        <v>1</v>
      </c>
    </row>
    <row r="46" spans="1:4" ht="12.75" customHeight="1">
      <c r="A46" s="263" t="s">
        <v>424</v>
      </c>
      <c r="B46" s="81">
        <v>1</v>
      </c>
      <c r="C46" s="252">
        <v>1</v>
      </c>
      <c r="D46" s="252">
        <v>0</v>
      </c>
    </row>
    <row r="47" spans="1:4" ht="12.75" customHeight="1">
      <c r="A47" s="263" t="s">
        <v>425</v>
      </c>
      <c r="B47" s="81">
        <v>4</v>
      </c>
      <c r="C47" s="252">
        <v>4</v>
      </c>
      <c r="D47" s="252">
        <v>0</v>
      </c>
    </row>
    <row r="48" spans="1:4" ht="12.75" customHeight="1">
      <c r="A48" s="263" t="s">
        <v>426</v>
      </c>
      <c r="B48" s="81">
        <v>1</v>
      </c>
      <c r="C48" s="252">
        <v>1</v>
      </c>
      <c r="D48" s="252">
        <v>0</v>
      </c>
    </row>
    <row r="49" spans="1:4" ht="14.25" customHeight="1">
      <c r="A49" s="263" t="s">
        <v>427</v>
      </c>
      <c r="B49" s="81">
        <v>1</v>
      </c>
      <c r="C49" s="252">
        <v>0</v>
      </c>
      <c r="D49" s="252">
        <v>1</v>
      </c>
    </row>
    <row r="50" spans="1:4">
      <c r="A50" s="263" t="s">
        <v>340</v>
      </c>
      <c r="B50" s="81">
        <v>1</v>
      </c>
      <c r="C50" s="252">
        <v>1</v>
      </c>
      <c r="D50" s="252">
        <v>0</v>
      </c>
    </row>
    <row r="51" spans="1:4">
      <c r="A51" s="374" t="s">
        <v>453</v>
      </c>
      <c r="B51" s="81">
        <v>1</v>
      </c>
      <c r="C51" s="252">
        <v>1</v>
      </c>
      <c r="D51" s="252">
        <v>0</v>
      </c>
    </row>
    <row r="52" spans="1:4" ht="24" customHeight="1">
      <c r="A52" s="150" t="s">
        <v>204</v>
      </c>
      <c r="B52" s="73">
        <v>127</v>
      </c>
      <c r="C52" s="50">
        <v>83</v>
      </c>
      <c r="D52" s="50">
        <v>44</v>
      </c>
    </row>
    <row r="53" spans="1:4" ht="12.75" customHeight="1">
      <c r="A53" s="263" t="s">
        <v>428</v>
      </c>
      <c r="B53" s="81">
        <v>11</v>
      </c>
      <c r="C53" s="252">
        <v>5</v>
      </c>
      <c r="D53" s="252">
        <v>6</v>
      </c>
    </row>
    <row r="54" spans="1:4" ht="12.75" customHeight="1">
      <c r="A54" s="263" t="s">
        <v>429</v>
      </c>
      <c r="B54" s="81">
        <v>1</v>
      </c>
      <c r="C54" s="252">
        <v>1</v>
      </c>
      <c r="D54" s="252">
        <v>0</v>
      </c>
    </row>
    <row r="55" spans="1:4" ht="12.75" customHeight="1">
      <c r="A55" s="263" t="s">
        <v>341</v>
      </c>
      <c r="B55" s="81">
        <v>4</v>
      </c>
      <c r="C55" s="252">
        <v>4</v>
      </c>
      <c r="D55" s="252">
        <v>0</v>
      </c>
    </row>
    <row r="56" spans="1:4" ht="12.75" customHeight="1">
      <c r="A56" s="146" t="s">
        <v>225</v>
      </c>
      <c r="B56" s="81">
        <v>2</v>
      </c>
      <c r="C56" s="252">
        <v>1</v>
      </c>
      <c r="D56" s="252">
        <v>1</v>
      </c>
    </row>
    <row r="57" spans="1:4" ht="12.75" customHeight="1">
      <c r="A57" s="146" t="s">
        <v>226</v>
      </c>
      <c r="B57" s="81">
        <v>14</v>
      </c>
      <c r="C57" s="252">
        <v>8</v>
      </c>
      <c r="D57" s="252">
        <v>6</v>
      </c>
    </row>
    <row r="58" spans="1:4" ht="12.75" customHeight="1">
      <c r="A58" s="263" t="s">
        <v>342</v>
      </c>
      <c r="B58" s="81">
        <v>1</v>
      </c>
      <c r="C58" s="252">
        <v>1</v>
      </c>
      <c r="D58" s="252">
        <v>0</v>
      </c>
    </row>
    <row r="59" spans="1:4" ht="12.75" customHeight="1">
      <c r="A59" s="146" t="s">
        <v>227</v>
      </c>
      <c r="B59" s="81">
        <v>22</v>
      </c>
      <c r="C59" s="252">
        <v>15</v>
      </c>
      <c r="D59" s="252">
        <v>7</v>
      </c>
    </row>
    <row r="60" spans="1:4" ht="12.75" customHeight="1">
      <c r="A60" s="146" t="s">
        <v>228</v>
      </c>
      <c r="B60" s="81">
        <v>3</v>
      </c>
      <c r="C60" s="252">
        <v>3</v>
      </c>
      <c r="D60" s="252">
        <v>0</v>
      </c>
    </row>
    <row r="61" spans="1:4" ht="12.75" customHeight="1">
      <c r="A61" s="146" t="s">
        <v>229</v>
      </c>
      <c r="B61" s="81">
        <v>1</v>
      </c>
      <c r="C61" s="252">
        <v>1</v>
      </c>
      <c r="D61" s="252">
        <v>0</v>
      </c>
    </row>
    <row r="62" spans="1:4" ht="12.75" customHeight="1">
      <c r="A62" s="146" t="s">
        <v>230</v>
      </c>
      <c r="B62" s="81">
        <v>6</v>
      </c>
      <c r="C62" s="252">
        <v>5</v>
      </c>
      <c r="D62" s="252">
        <v>1</v>
      </c>
    </row>
    <row r="63" spans="1:4" ht="12.75" customHeight="1">
      <c r="A63" s="263" t="s">
        <v>430</v>
      </c>
      <c r="B63" s="81">
        <v>1</v>
      </c>
      <c r="C63" s="252">
        <v>0</v>
      </c>
      <c r="D63" s="252">
        <v>1</v>
      </c>
    </row>
    <row r="64" spans="1:4" ht="12.75" customHeight="1">
      <c r="A64" s="146" t="s">
        <v>231</v>
      </c>
      <c r="B64" s="81">
        <v>10</v>
      </c>
      <c r="C64" s="252">
        <v>7</v>
      </c>
      <c r="D64" s="252">
        <v>3</v>
      </c>
    </row>
    <row r="65" spans="1:4" s="1" customFormat="1" ht="12.75" customHeight="1">
      <c r="A65" s="146" t="s">
        <v>232</v>
      </c>
      <c r="B65" s="81">
        <v>11</v>
      </c>
      <c r="C65" s="252">
        <v>9</v>
      </c>
      <c r="D65" s="252">
        <v>2</v>
      </c>
    </row>
    <row r="66" spans="1:4" s="1" customFormat="1" ht="12.75" customHeight="1">
      <c r="A66" s="263" t="s">
        <v>433</v>
      </c>
      <c r="B66" s="81">
        <v>1</v>
      </c>
      <c r="C66" s="252">
        <v>1</v>
      </c>
      <c r="D66" s="252">
        <v>0</v>
      </c>
    </row>
    <row r="67" spans="1:4" ht="12.75" customHeight="1">
      <c r="A67" s="146" t="s">
        <v>233</v>
      </c>
      <c r="B67" s="81">
        <v>1</v>
      </c>
      <c r="C67" s="252">
        <v>1</v>
      </c>
      <c r="D67" s="252">
        <v>0</v>
      </c>
    </row>
    <row r="68" spans="1:4" ht="12.75" customHeight="1">
      <c r="A68" s="146" t="s">
        <v>234</v>
      </c>
      <c r="B68" s="81">
        <v>11</v>
      </c>
      <c r="C68" s="252">
        <v>4</v>
      </c>
      <c r="D68" s="252">
        <v>7</v>
      </c>
    </row>
    <row r="69" spans="1:4" ht="12.75" customHeight="1">
      <c r="A69" s="263" t="s">
        <v>431</v>
      </c>
      <c r="B69" s="81">
        <v>1</v>
      </c>
      <c r="C69" s="252">
        <v>1</v>
      </c>
      <c r="D69" s="252">
        <v>0</v>
      </c>
    </row>
    <row r="70" spans="1:4" ht="12.75" customHeight="1">
      <c r="A70" s="146" t="s">
        <v>235</v>
      </c>
      <c r="B70" s="81">
        <v>1</v>
      </c>
      <c r="C70" s="252">
        <v>0</v>
      </c>
      <c r="D70" s="252">
        <v>1</v>
      </c>
    </row>
    <row r="71" spans="1:4" ht="12.75" customHeight="1">
      <c r="A71" s="146" t="s">
        <v>236</v>
      </c>
      <c r="B71" s="81">
        <v>25</v>
      </c>
      <c r="C71" s="252">
        <v>16</v>
      </c>
      <c r="D71" s="252">
        <v>9</v>
      </c>
    </row>
    <row r="72" spans="1:4" ht="24" customHeight="1">
      <c r="A72" s="189" t="s">
        <v>205</v>
      </c>
      <c r="B72" s="73">
        <v>2</v>
      </c>
      <c r="C72" s="50">
        <v>1</v>
      </c>
      <c r="D72" s="50">
        <v>1</v>
      </c>
    </row>
    <row r="73" spans="1:4" ht="12.75" customHeight="1">
      <c r="A73" s="330" t="s">
        <v>432</v>
      </c>
      <c r="B73" s="246">
        <v>1</v>
      </c>
      <c r="C73" s="244">
        <v>1</v>
      </c>
      <c r="D73" s="50">
        <v>0</v>
      </c>
    </row>
    <row r="74" spans="1:4" ht="12.75" customHeight="1">
      <c r="A74" s="146" t="s">
        <v>237</v>
      </c>
      <c r="B74" s="81">
        <v>1</v>
      </c>
      <c r="C74" s="252">
        <v>0</v>
      </c>
      <c r="D74" s="252">
        <v>1</v>
      </c>
    </row>
    <row r="75" spans="1:4" ht="24" customHeight="1">
      <c r="A75" s="189" t="s">
        <v>283</v>
      </c>
      <c r="B75" s="73">
        <v>1077</v>
      </c>
      <c r="C75" s="50">
        <v>680</v>
      </c>
      <c r="D75" s="50">
        <v>397</v>
      </c>
    </row>
    <row r="76" spans="1:4" s="47" customFormat="1" ht="24" customHeight="1">
      <c r="A76" s="47" t="s">
        <v>281</v>
      </c>
      <c r="B76" s="147"/>
      <c r="C76" s="147"/>
      <c r="D76" s="147"/>
    </row>
    <row r="77" spans="1:4" s="47" customFormat="1" ht="12" customHeight="1">
      <c r="A77" s="47" t="s">
        <v>186</v>
      </c>
      <c r="B77" s="147"/>
      <c r="C77" s="147"/>
      <c r="D77" s="147"/>
    </row>
    <row r="91" spans="2:4" ht="12" customHeight="1">
      <c r="B91"/>
      <c r="C91"/>
      <c r="D91"/>
    </row>
    <row r="92" spans="2:4" ht="12" customHeight="1">
      <c r="B92"/>
      <c r="C92"/>
      <c r="D92"/>
    </row>
    <row r="93" spans="2:4" ht="12" customHeight="1">
      <c r="B93"/>
      <c r="C93"/>
      <c r="D93"/>
    </row>
    <row r="94" spans="2:4" ht="12" customHeight="1">
      <c r="B94"/>
      <c r="C94"/>
      <c r="D94"/>
    </row>
    <row r="95" spans="2:4" ht="12" customHeight="1">
      <c r="B95"/>
      <c r="C95"/>
      <c r="D95"/>
    </row>
    <row r="96" spans="2:4" ht="12" customHeight="1">
      <c r="B96"/>
      <c r="C96"/>
      <c r="D96"/>
    </row>
    <row r="97" spans="2:4" ht="12" customHeight="1">
      <c r="B97"/>
      <c r="C97"/>
      <c r="D97"/>
    </row>
    <row r="98" spans="2:4" ht="12" customHeight="1">
      <c r="B98"/>
      <c r="C98"/>
      <c r="D98"/>
    </row>
    <row r="99" spans="2:4" ht="12" customHeight="1">
      <c r="B99"/>
      <c r="C99"/>
      <c r="D99"/>
    </row>
    <row r="100" spans="2:4" ht="12" customHeight="1">
      <c r="B100"/>
      <c r="C100"/>
      <c r="D100"/>
    </row>
    <row r="101" spans="2:4" ht="12" customHeight="1">
      <c r="B101"/>
      <c r="C101"/>
      <c r="D101"/>
    </row>
    <row r="102" spans="2:4" ht="12" customHeight="1">
      <c r="B102"/>
      <c r="C102"/>
      <c r="D102"/>
    </row>
    <row r="103" spans="2:4" ht="12" customHeight="1">
      <c r="B103"/>
      <c r="C103"/>
      <c r="D103"/>
    </row>
    <row r="104" spans="2:4" ht="12" customHeight="1">
      <c r="B104"/>
      <c r="C104"/>
      <c r="D104"/>
    </row>
    <row r="105" spans="2:4" ht="12" customHeight="1">
      <c r="B105"/>
      <c r="C105"/>
      <c r="D105"/>
    </row>
    <row r="106" spans="2:4" ht="12" customHeight="1">
      <c r="B106"/>
      <c r="C106"/>
      <c r="D106"/>
    </row>
    <row r="107" spans="2:4" ht="12" customHeight="1">
      <c r="B107"/>
      <c r="C107"/>
      <c r="D107"/>
    </row>
    <row r="108" spans="2:4" ht="12" customHeight="1">
      <c r="B108"/>
      <c r="C108"/>
      <c r="D108"/>
    </row>
    <row r="109" spans="2:4" ht="12" customHeight="1">
      <c r="B109"/>
      <c r="C109"/>
      <c r="D109"/>
    </row>
    <row r="110" spans="2:4" ht="12" customHeight="1">
      <c r="B110"/>
      <c r="C110"/>
      <c r="D110"/>
    </row>
    <row r="111" spans="2:4" ht="12" customHeight="1">
      <c r="B111"/>
      <c r="C111"/>
      <c r="D111"/>
    </row>
    <row r="112" spans="2:4" ht="12" customHeight="1">
      <c r="B112"/>
      <c r="C112"/>
      <c r="D112"/>
    </row>
    <row r="113" spans="2:4" ht="12" customHeight="1">
      <c r="B113"/>
      <c r="C113"/>
      <c r="D113"/>
    </row>
    <row r="114" spans="2:4" ht="12" customHeight="1">
      <c r="B114"/>
      <c r="C114"/>
      <c r="D114"/>
    </row>
    <row r="115" spans="2:4" ht="12" customHeight="1">
      <c r="B115"/>
      <c r="C115"/>
      <c r="D115"/>
    </row>
    <row r="116" spans="2:4" ht="12" customHeight="1">
      <c r="B116"/>
      <c r="C116"/>
      <c r="D116"/>
    </row>
    <row r="117" spans="2:4" ht="12" customHeight="1">
      <c r="B117"/>
      <c r="C117"/>
      <c r="D117"/>
    </row>
    <row r="118" spans="2:4" ht="12" customHeight="1">
      <c r="B118"/>
      <c r="C118"/>
      <c r="D118"/>
    </row>
    <row r="119" spans="2:4" ht="12" customHeight="1">
      <c r="B119"/>
      <c r="C119"/>
      <c r="D119"/>
    </row>
    <row r="120" spans="2:4" ht="12" customHeight="1">
      <c r="B120"/>
      <c r="C120"/>
      <c r="D120"/>
    </row>
    <row r="121" spans="2:4" ht="12" customHeight="1">
      <c r="B121"/>
      <c r="C121"/>
      <c r="D121"/>
    </row>
    <row r="122" spans="2:4" ht="12" customHeight="1">
      <c r="B122"/>
      <c r="C122"/>
      <c r="D122"/>
    </row>
    <row r="123" spans="2:4" ht="12" customHeight="1">
      <c r="B123"/>
      <c r="C123"/>
      <c r="D123"/>
    </row>
    <row r="124" spans="2:4" ht="12" customHeight="1">
      <c r="B124"/>
      <c r="C124"/>
      <c r="D124"/>
    </row>
    <row r="125" spans="2:4" ht="12" customHeight="1">
      <c r="B125"/>
      <c r="C125"/>
      <c r="D125"/>
    </row>
    <row r="126" spans="2:4" ht="12" customHeight="1">
      <c r="B126"/>
      <c r="C126"/>
      <c r="D126"/>
    </row>
    <row r="127" spans="2:4" ht="12" customHeight="1">
      <c r="B127"/>
      <c r="C127"/>
      <c r="D127"/>
    </row>
    <row r="128" spans="2:4" ht="12" customHeight="1">
      <c r="B128"/>
      <c r="C128"/>
      <c r="D128"/>
    </row>
    <row r="129" spans="2:4" ht="12" customHeight="1">
      <c r="B129"/>
      <c r="C129"/>
      <c r="D129"/>
    </row>
    <row r="130" spans="2:4" ht="12" customHeight="1">
      <c r="B130"/>
      <c r="C130"/>
      <c r="D130"/>
    </row>
    <row r="131" spans="2:4" ht="12" customHeight="1">
      <c r="B131"/>
      <c r="C131"/>
      <c r="D131"/>
    </row>
    <row r="132" spans="2:4" ht="12" customHeight="1">
      <c r="B132"/>
      <c r="C132"/>
      <c r="D132"/>
    </row>
    <row r="133" spans="2:4" ht="12" customHeight="1">
      <c r="B133"/>
      <c r="C133"/>
      <c r="D133"/>
    </row>
    <row r="134" spans="2:4" ht="12" customHeight="1">
      <c r="B134"/>
      <c r="C134"/>
      <c r="D134"/>
    </row>
    <row r="135" spans="2:4" ht="12" customHeight="1">
      <c r="B135"/>
      <c r="C135"/>
      <c r="D135"/>
    </row>
    <row r="136" spans="2:4" ht="12" customHeight="1">
      <c r="B136"/>
      <c r="C136"/>
      <c r="D136"/>
    </row>
    <row r="137" spans="2:4" ht="12" customHeight="1">
      <c r="B137"/>
      <c r="C137"/>
      <c r="D137"/>
    </row>
    <row r="138" spans="2:4" ht="12" customHeight="1">
      <c r="B138"/>
      <c r="C138"/>
      <c r="D138"/>
    </row>
    <row r="139" spans="2:4" ht="12" customHeight="1">
      <c r="B139"/>
      <c r="C139"/>
      <c r="D139"/>
    </row>
    <row r="140" spans="2:4" ht="12" customHeight="1">
      <c r="B140"/>
      <c r="C140"/>
      <c r="D140"/>
    </row>
    <row r="141" spans="2:4" ht="12" customHeight="1">
      <c r="B141"/>
      <c r="C141"/>
      <c r="D141"/>
    </row>
    <row r="142" spans="2:4" ht="12" customHeight="1">
      <c r="B142"/>
      <c r="C142"/>
      <c r="D142"/>
    </row>
    <row r="143" spans="2:4" ht="12" customHeight="1">
      <c r="B143"/>
      <c r="C143"/>
      <c r="D143"/>
    </row>
    <row r="144" spans="2:4" ht="12" customHeight="1">
      <c r="B144"/>
      <c r="C144"/>
      <c r="D144"/>
    </row>
    <row r="145" spans="2:4" ht="12" customHeight="1">
      <c r="B145"/>
      <c r="C145"/>
      <c r="D145"/>
    </row>
    <row r="146" spans="2:4" ht="12" customHeight="1">
      <c r="B146"/>
      <c r="C146"/>
      <c r="D146"/>
    </row>
    <row r="147" spans="2:4" ht="12" customHeight="1">
      <c r="B147"/>
      <c r="C147"/>
      <c r="D147"/>
    </row>
    <row r="148" spans="2:4" ht="12" customHeight="1">
      <c r="B148"/>
      <c r="C148"/>
      <c r="D148"/>
    </row>
    <row r="149" spans="2:4" ht="12" customHeight="1">
      <c r="B149"/>
      <c r="C149"/>
      <c r="D149"/>
    </row>
    <row r="150" spans="2:4" ht="12" customHeight="1">
      <c r="B150"/>
      <c r="C150"/>
      <c r="D150"/>
    </row>
    <row r="165" spans="2:4" ht="12" customHeight="1">
      <c r="B165"/>
      <c r="C165"/>
      <c r="D165"/>
    </row>
    <row r="166" spans="2:4" ht="12" customHeight="1">
      <c r="B166"/>
      <c r="C166"/>
      <c r="D166"/>
    </row>
    <row r="167" spans="2:4" ht="12" customHeight="1">
      <c r="B167"/>
      <c r="C167"/>
      <c r="D167"/>
    </row>
    <row r="168" spans="2:4" ht="12" customHeight="1">
      <c r="B168"/>
      <c r="C168"/>
      <c r="D168"/>
    </row>
    <row r="169" spans="2:4" ht="12" customHeight="1">
      <c r="B169"/>
      <c r="C169"/>
      <c r="D169"/>
    </row>
    <row r="170" spans="2:4" ht="12" customHeight="1">
      <c r="B170"/>
      <c r="C170"/>
      <c r="D170"/>
    </row>
    <row r="171" spans="2:4" ht="12" customHeight="1">
      <c r="B171"/>
      <c r="C171"/>
      <c r="D171"/>
    </row>
    <row r="172" spans="2:4" ht="12" customHeight="1">
      <c r="B172"/>
      <c r="C172"/>
      <c r="D172"/>
    </row>
    <row r="173" spans="2:4" ht="12" customHeight="1">
      <c r="B173"/>
      <c r="C173"/>
      <c r="D173"/>
    </row>
    <row r="174" spans="2:4" ht="12" customHeight="1">
      <c r="B174"/>
      <c r="C174"/>
      <c r="D174"/>
    </row>
    <row r="175" spans="2:4" ht="12" customHeight="1">
      <c r="B175"/>
      <c r="C175"/>
      <c r="D175"/>
    </row>
    <row r="176" spans="2:4" ht="12" customHeight="1">
      <c r="B176"/>
      <c r="C176"/>
      <c r="D176"/>
    </row>
    <row r="177" spans="2:4" ht="12" customHeight="1">
      <c r="B177"/>
      <c r="C177"/>
      <c r="D177"/>
    </row>
    <row r="178" spans="2:4" ht="12" customHeight="1">
      <c r="B178"/>
      <c r="C178"/>
      <c r="D178"/>
    </row>
    <row r="179" spans="2:4" ht="12" customHeight="1">
      <c r="B179"/>
      <c r="C179"/>
      <c r="D179"/>
    </row>
    <row r="180" spans="2:4" ht="12" customHeight="1">
      <c r="B180"/>
      <c r="C180"/>
      <c r="D180"/>
    </row>
    <row r="181" spans="2:4" ht="12" customHeight="1">
      <c r="B181"/>
      <c r="C181"/>
      <c r="D181"/>
    </row>
    <row r="182" spans="2:4" ht="12" customHeight="1">
      <c r="B182"/>
      <c r="C182"/>
      <c r="D182"/>
    </row>
    <row r="183" spans="2:4" ht="12" customHeight="1">
      <c r="B183"/>
      <c r="C183"/>
      <c r="D183"/>
    </row>
    <row r="184" spans="2:4" ht="12" customHeight="1">
      <c r="B184"/>
      <c r="C184"/>
      <c r="D184"/>
    </row>
    <row r="185" spans="2:4" ht="12" customHeight="1">
      <c r="B185"/>
      <c r="C185"/>
      <c r="D185"/>
    </row>
    <row r="186" spans="2:4" ht="12" customHeight="1">
      <c r="B186"/>
      <c r="C186"/>
      <c r="D186"/>
    </row>
    <row r="187" spans="2:4" ht="12" customHeight="1">
      <c r="B187"/>
      <c r="C187"/>
      <c r="D187"/>
    </row>
    <row r="188" spans="2:4" ht="12" customHeight="1">
      <c r="B188"/>
      <c r="C188"/>
      <c r="D188"/>
    </row>
    <row r="189" spans="2:4" ht="12" customHeight="1">
      <c r="B189"/>
      <c r="C189"/>
      <c r="D189"/>
    </row>
    <row r="190" spans="2:4" ht="12" customHeight="1">
      <c r="B190"/>
      <c r="C190"/>
      <c r="D190"/>
    </row>
    <row r="191" spans="2:4" ht="12" customHeight="1">
      <c r="B191"/>
      <c r="C191"/>
      <c r="D191"/>
    </row>
    <row r="192" spans="2:4" ht="12" customHeight="1">
      <c r="B192"/>
      <c r="C192"/>
      <c r="D192"/>
    </row>
    <row r="193" spans="2:4" ht="12" customHeight="1">
      <c r="B193"/>
      <c r="C193"/>
      <c r="D193"/>
    </row>
    <row r="194" spans="2:4" ht="12" customHeight="1">
      <c r="B194"/>
      <c r="C194"/>
      <c r="D194"/>
    </row>
    <row r="195" spans="2:4" ht="12" customHeight="1">
      <c r="B195"/>
      <c r="C195"/>
      <c r="D195"/>
    </row>
    <row r="196" spans="2:4" ht="12" customHeight="1">
      <c r="B196"/>
      <c r="C196"/>
      <c r="D196"/>
    </row>
    <row r="197" spans="2:4" ht="12" customHeight="1">
      <c r="B197"/>
      <c r="C197"/>
      <c r="D197"/>
    </row>
    <row r="198" spans="2:4" ht="12" customHeight="1">
      <c r="B198"/>
      <c r="C198"/>
      <c r="D198"/>
    </row>
    <row r="199" spans="2:4" ht="12" customHeight="1">
      <c r="B199"/>
      <c r="C199"/>
      <c r="D199"/>
    </row>
    <row r="200" spans="2:4" ht="12" customHeight="1">
      <c r="B200"/>
      <c r="C200"/>
      <c r="D200"/>
    </row>
    <row r="201" spans="2:4" ht="12" customHeight="1">
      <c r="B201"/>
      <c r="C201"/>
      <c r="D201"/>
    </row>
    <row r="202" spans="2:4" ht="12" customHeight="1">
      <c r="B202"/>
      <c r="C202"/>
      <c r="D202"/>
    </row>
    <row r="203" spans="2:4" ht="12" customHeight="1">
      <c r="B203"/>
      <c r="C203"/>
      <c r="D203"/>
    </row>
    <row r="204" spans="2:4" ht="12" customHeight="1">
      <c r="B204"/>
      <c r="C204"/>
      <c r="D204"/>
    </row>
    <row r="205" spans="2:4" ht="12" customHeight="1">
      <c r="B205"/>
      <c r="C205"/>
      <c r="D205"/>
    </row>
    <row r="206" spans="2:4" ht="12" customHeight="1">
      <c r="B206"/>
      <c r="C206"/>
      <c r="D206"/>
    </row>
    <row r="207" spans="2:4" ht="12" customHeight="1">
      <c r="B207"/>
      <c r="C207"/>
      <c r="D207"/>
    </row>
    <row r="208" spans="2:4" ht="12" customHeight="1">
      <c r="B208"/>
      <c r="C208"/>
      <c r="D208"/>
    </row>
    <row r="209" spans="2:4" ht="12" customHeight="1">
      <c r="B209"/>
      <c r="C209"/>
      <c r="D209"/>
    </row>
    <row r="210" spans="2:4" ht="12" customHeight="1">
      <c r="B210"/>
      <c r="C210"/>
      <c r="D210"/>
    </row>
    <row r="211" spans="2:4" ht="12" customHeight="1">
      <c r="B211"/>
      <c r="C211"/>
      <c r="D211"/>
    </row>
    <row r="212" spans="2:4" ht="12" customHeight="1">
      <c r="B212"/>
      <c r="C212"/>
      <c r="D212"/>
    </row>
    <row r="213" spans="2:4" ht="12" customHeight="1">
      <c r="B213"/>
      <c r="C213"/>
      <c r="D213"/>
    </row>
    <row r="214" spans="2:4" ht="12" customHeight="1">
      <c r="B214"/>
      <c r="C214"/>
      <c r="D214"/>
    </row>
    <row r="215" spans="2:4" ht="12" customHeight="1">
      <c r="B215"/>
      <c r="C215"/>
      <c r="D215"/>
    </row>
    <row r="216" spans="2:4" ht="12" customHeight="1">
      <c r="B216"/>
      <c r="C216"/>
      <c r="D216"/>
    </row>
    <row r="217" spans="2:4" ht="12" customHeight="1">
      <c r="B217"/>
      <c r="C217"/>
      <c r="D217"/>
    </row>
    <row r="218" spans="2:4" ht="12" customHeight="1">
      <c r="B218"/>
      <c r="C218"/>
      <c r="D218"/>
    </row>
    <row r="219" spans="2:4" ht="12" customHeight="1">
      <c r="B219"/>
      <c r="C219"/>
      <c r="D219"/>
    </row>
    <row r="220" spans="2:4" ht="12" customHeight="1">
      <c r="B220"/>
      <c r="C220"/>
      <c r="D220"/>
    </row>
    <row r="221" spans="2:4" ht="12" customHeight="1">
      <c r="B221"/>
      <c r="C221"/>
      <c r="D221"/>
    </row>
    <row r="222" spans="2:4" ht="12" customHeight="1">
      <c r="B222"/>
      <c r="C222"/>
      <c r="D222"/>
    </row>
    <row r="223" spans="2:4" ht="12" customHeight="1">
      <c r="B223"/>
      <c r="C223"/>
      <c r="D223"/>
    </row>
    <row r="224" spans="2:4" ht="12" customHeight="1">
      <c r="B224"/>
      <c r="C224"/>
      <c r="D224"/>
    </row>
    <row r="225" spans="2:4" ht="12" customHeight="1">
      <c r="B225"/>
      <c r="C225"/>
      <c r="D225"/>
    </row>
    <row r="226" spans="2:4" ht="12" customHeight="1">
      <c r="B226"/>
      <c r="C226"/>
      <c r="D226"/>
    </row>
    <row r="227" spans="2:4" ht="12" customHeight="1">
      <c r="B227"/>
      <c r="C227"/>
      <c r="D227"/>
    </row>
    <row r="228" spans="2:4" ht="12" customHeight="1">
      <c r="B228"/>
      <c r="C228"/>
      <c r="D228"/>
    </row>
    <row r="229" spans="2:4" ht="12" customHeight="1">
      <c r="B229"/>
      <c r="C229"/>
      <c r="D229"/>
    </row>
    <row r="230" spans="2:4" ht="12" customHeight="1">
      <c r="B230"/>
      <c r="C230"/>
      <c r="D230"/>
    </row>
    <row r="231" spans="2:4" ht="12" customHeight="1">
      <c r="B231"/>
      <c r="C231"/>
      <c r="D231"/>
    </row>
    <row r="232" spans="2:4" ht="12" customHeight="1">
      <c r="B232"/>
      <c r="C232"/>
      <c r="D232"/>
    </row>
  </sheetData>
  <mergeCells count="1">
    <mergeCell ref="A1:D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0" enableFormatConditionsCalculation="0">
    <tabColor rgb="FF00B050"/>
  </sheetPr>
  <dimension ref="A1:AB1462"/>
  <sheetViews>
    <sheetView showGridLines="0" zoomScaleNormal="100" workbookViewId="0">
      <selection activeCell="P9" sqref="P9"/>
    </sheetView>
  </sheetViews>
  <sheetFormatPr baseColWidth="10" defaultRowHeight="0" customHeight="1" zeroHeight="1"/>
  <cols>
    <col min="1" max="1" width="17.42578125" customWidth="1"/>
    <col min="2" max="2" width="7.140625" customWidth="1"/>
    <col min="3" max="14" width="6.42578125" customWidth="1"/>
  </cols>
  <sheetData>
    <row r="1" spans="1:28" ht="45.95" customHeight="1">
      <c r="A1" s="512" t="s">
        <v>409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</row>
    <row r="2" spans="1:28" s="9" customFormat="1" ht="15" customHeight="1">
      <c r="A2" s="415" t="s">
        <v>329</v>
      </c>
      <c r="B2" s="444" t="s">
        <v>330</v>
      </c>
      <c r="C2" s="417" t="s">
        <v>188</v>
      </c>
      <c r="D2" s="417"/>
      <c r="E2" s="417"/>
      <c r="F2" s="417"/>
      <c r="G2" s="417"/>
      <c r="H2" s="417"/>
      <c r="I2" s="417"/>
      <c r="J2" s="417"/>
      <c r="K2" s="417"/>
      <c r="L2" s="417"/>
      <c r="M2" s="419"/>
      <c r="N2" s="203"/>
    </row>
    <row r="3" spans="1:28" s="9" customFormat="1" ht="15" customHeight="1">
      <c r="A3" s="416"/>
      <c r="B3" s="454"/>
      <c r="C3" s="24" t="s">
        <v>130</v>
      </c>
      <c r="D3" s="24" t="s">
        <v>258</v>
      </c>
      <c r="E3" s="24">
        <v>3</v>
      </c>
      <c r="F3" s="24" t="s">
        <v>131</v>
      </c>
      <c r="G3" s="24">
        <v>5</v>
      </c>
      <c r="H3" s="24">
        <v>6</v>
      </c>
      <c r="I3" s="24">
        <v>7</v>
      </c>
      <c r="J3" s="24">
        <v>8</v>
      </c>
      <c r="K3" s="24">
        <v>9</v>
      </c>
      <c r="L3" s="24">
        <v>10</v>
      </c>
      <c r="M3" s="19">
        <v>11</v>
      </c>
    </row>
    <row r="4" spans="1:28" s="9" customFormat="1" ht="25.5" customHeight="1">
      <c r="A4" s="12"/>
      <c r="B4" s="466" t="s">
        <v>283</v>
      </c>
      <c r="C4" s="467"/>
      <c r="D4" s="467"/>
      <c r="E4" s="469"/>
      <c r="F4" s="469"/>
      <c r="G4" s="466"/>
      <c r="H4" s="466"/>
      <c r="I4" s="466"/>
      <c r="J4" s="466"/>
      <c r="K4" s="466"/>
      <c r="L4" s="469"/>
      <c r="M4" s="468"/>
    </row>
    <row r="5" spans="1:28" s="1" customFormat="1" ht="13.5" customHeight="1">
      <c r="A5" s="157" t="s">
        <v>42</v>
      </c>
      <c r="B5" s="66">
        <v>9825</v>
      </c>
      <c r="C5" s="250">
        <v>22</v>
      </c>
      <c r="D5" s="250">
        <v>33</v>
      </c>
      <c r="E5" s="50">
        <v>544</v>
      </c>
      <c r="F5" s="50">
        <v>513</v>
      </c>
      <c r="G5" s="309">
        <v>1595</v>
      </c>
      <c r="H5" s="309">
        <v>1731</v>
      </c>
      <c r="I5" s="309">
        <v>1716</v>
      </c>
      <c r="J5" s="309">
        <v>1740</v>
      </c>
      <c r="K5" s="309">
        <v>1583</v>
      </c>
      <c r="L5" s="48">
        <v>348</v>
      </c>
      <c r="M5" s="49">
        <v>0</v>
      </c>
      <c r="O5" s="43"/>
      <c r="P5" s="43"/>
    </row>
    <row r="6" spans="1:28" s="1" customFormat="1" ht="13.5" customHeight="1">
      <c r="A6" s="157" t="s">
        <v>43</v>
      </c>
      <c r="B6" s="66">
        <v>28</v>
      </c>
      <c r="C6" s="250">
        <v>0</v>
      </c>
      <c r="D6" s="250">
        <v>0</v>
      </c>
      <c r="E6" s="48">
        <v>0</v>
      </c>
      <c r="F6" s="48">
        <v>0</v>
      </c>
      <c r="G6" s="309">
        <v>0</v>
      </c>
      <c r="H6" s="309">
        <v>12</v>
      </c>
      <c r="I6" s="309">
        <v>4</v>
      </c>
      <c r="J6" s="309">
        <v>4</v>
      </c>
      <c r="K6" s="309">
        <v>1</v>
      </c>
      <c r="L6" s="48">
        <v>7</v>
      </c>
      <c r="M6" s="49">
        <v>0</v>
      </c>
      <c r="O6" s="43"/>
      <c r="P6" s="43"/>
    </row>
    <row r="7" spans="1:28" s="1" customFormat="1" ht="13.5" customHeight="1">
      <c r="A7" s="157" t="s">
        <v>44</v>
      </c>
      <c r="B7" s="66">
        <v>75</v>
      </c>
      <c r="C7" s="250">
        <v>4</v>
      </c>
      <c r="D7" s="250">
        <v>0</v>
      </c>
      <c r="E7" s="48">
        <v>7</v>
      </c>
      <c r="F7" s="48">
        <v>0</v>
      </c>
      <c r="G7" s="309">
        <v>4</v>
      </c>
      <c r="H7" s="309">
        <v>13</v>
      </c>
      <c r="I7" s="309">
        <v>13</v>
      </c>
      <c r="J7" s="309">
        <v>10</v>
      </c>
      <c r="K7" s="309">
        <v>10</v>
      </c>
      <c r="L7" s="48">
        <v>10</v>
      </c>
      <c r="M7" s="49">
        <v>4</v>
      </c>
    </row>
    <row r="8" spans="1:28" s="9" customFormat="1" ht="25.5" customHeight="1">
      <c r="A8" s="12"/>
      <c r="B8" s="466" t="s">
        <v>305</v>
      </c>
      <c r="C8" s="467"/>
      <c r="D8" s="467"/>
      <c r="E8" s="469"/>
      <c r="F8" s="469"/>
      <c r="G8" s="466"/>
      <c r="H8" s="466"/>
      <c r="I8" s="466"/>
      <c r="J8" s="466"/>
      <c r="K8" s="466"/>
      <c r="L8" s="469"/>
      <c r="M8" s="46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ht="13.5" customHeight="1">
      <c r="A9" s="40" t="s">
        <v>42</v>
      </c>
      <c r="B9" s="72">
        <v>9551</v>
      </c>
      <c r="C9" s="62">
        <v>4</v>
      </c>
      <c r="D9" s="62">
        <v>19</v>
      </c>
      <c r="E9" s="252">
        <v>506</v>
      </c>
      <c r="F9" s="252">
        <v>482</v>
      </c>
      <c r="G9" s="63">
        <v>1563</v>
      </c>
      <c r="H9" s="63">
        <v>1687</v>
      </c>
      <c r="I9" s="63">
        <v>1687</v>
      </c>
      <c r="J9" s="63">
        <v>1711</v>
      </c>
      <c r="K9" s="63">
        <v>1553</v>
      </c>
      <c r="L9" s="64">
        <v>339</v>
      </c>
      <c r="M9" s="65">
        <v>0</v>
      </c>
    </row>
    <row r="10" spans="1:28" ht="13.5" customHeight="1">
      <c r="A10" s="40" t="s">
        <v>43</v>
      </c>
      <c r="B10" s="72">
        <v>28</v>
      </c>
      <c r="C10" s="62">
        <v>0</v>
      </c>
      <c r="D10" s="62">
        <v>0</v>
      </c>
      <c r="E10" s="64">
        <v>0</v>
      </c>
      <c r="F10" s="64">
        <v>0</v>
      </c>
      <c r="G10" s="63">
        <v>0</v>
      </c>
      <c r="H10" s="63">
        <v>12</v>
      </c>
      <c r="I10" s="63">
        <v>4</v>
      </c>
      <c r="J10" s="63">
        <v>4</v>
      </c>
      <c r="K10" s="63">
        <v>1</v>
      </c>
      <c r="L10" s="64">
        <v>7</v>
      </c>
      <c r="M10" s="65">
        <v>0</v>
      </c>
    </row>
    <row r="11" spans="1:28" ht="13.5" customHeight="1">
      <c r="A11" s="40" t="s">
        <v>44</v>
      </c>
      <c r="B11" s="72">
        <v>5</v>
      </c>
      <c r="C11" s="62">
        <v>0</v>
      </c>
      <c r="D11" s="62">
        <v>0</v>
      </c>
      <c r="E11" s="64">
        <v>0</v>
      </c>
      <c r="F11" s="64">
        <v>0</v>
      </c>
      <c r="G11" s="63">
        <v>0</v>
      </c>
      <c r="H11" s="63">
        <v>3</v>
      </c>
      <c r="I11" s="63">
        <v>2</v>
      </c>
      <c r="J11" s="63">
        <v>0</v>
      </c>
      <c r="K11" s="63">
        <v>0</v>
      </c>
      <c r="L11" s="64">
        <v>0</v>
      </c>
      <c r="M11" s="65">
        <v>0</v>
      </c>
    </row>
    <row r="12" spans="1:28" s="9" customFormat="1" ht="25.5" customHeight="1">
      <c r="A12" s="12"/>
      <c r="B12" s="466" t="s">
        <v>304</v>
      </c>
      <c r="C12" s="467"/>
      <c r="D12" s="467"/>
      <c r="E12" s="469"/>
      <c r="F12" s="469"/>
      <c r="G12" s="466"/>
      <c r="H12" s="466"/>
      <c r="I12" s="466"/>
      <c r="J12" s="466"/>
      <c r="K12" s="466"/>
      <c r="L12" s="469"/>
      <c r="M12" s="468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ht="13.5" customHeight="1">
      <c r="A13" s="40" t="s">
        <v>42</v>
      </c>
      <c r="B13" s="72">
        <v>274</v>
      </c>
      <c r="C13" s="62">
        <v>18</v>
      </c>
      <c r="D13" s="62">
        <v>14</v>
      </c>
      <c r="E13" s="252">
        <v>38</v>
      </c>
      <c r="F13" s="252">
        <v>31</v>
      </c>
      <c r="G13" s="63">
        <v>32</v>
      </c>
      <c r="H13" s="63">
        <v>44</v>
      </c>
      <c r="I13" s="63">
        <v>29</v>
      </c>
      <c r="J13" s="63">
        <v>29</v>
      </c>
      <c r="K13" s="63">
        <v>30</v>
      </c>
      <c r="L13" s="64">
        <v>9</v>
      </c>
      <c r="M13" s="65">
        <v>0</v>
      </c>
    </row>
    <row r="14" spans="1:28" ht="13.5" customHeight="1">
      <c r="A14" s="40" t="s">
        <v>43</v>
      </c>
      <c r="B14" s="72">
        <v>0</v>
      </c>
      <c r="C14" s="62">
        <v>0</v>
      </c>
      <c r="D14" s="62">
        <v>0</v>
      </c>
      <c r="E14" s="64">
        <v>0</v>
      </c>
      <c r="F14" s="64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4">
        <v>0</v>
      </c>
      <c r="M14" s="65">
        <v>0</v>
      </c>
      <c r="O14" s="45"/>
      <c r="P14" s="45"/>
    </row>
    <row r="15" spans="1:28" ht="13.5" customHeight="1">
      <c r="A15" s="40" t="s">
        <v>44</v>
      </c>
      <c r="B15" s="72">
        <v>70</v>
      </c>
      <c r="C15" s="62">
        <v>4</v>
      </c>
      <c r="D15" s="62">
        <v>0</v>
      </c>
      <c r="E15" s="64">
        <v>7</v>
      </c>
      <c r="F15" s="64">
        <v>0</v>
      </c>
      <c r="G15" s="63">
        <v>4</v>
      </c>
      <c r="H15" s="63">
        <v>10</v>
      </c>
      <c r="I15" s="63">
        <v>11</v>
      </c>
      <c r="J15" s="63">
        <v>10</v>
      </c>
      <c r="K15" s="63">
        <v>10</v>
      </c>
      <c r="L15" s="64">
        <v>10</v>
      </c>
      <c r="M15" s="65">
        <v>4</v>
      </c>
      <c r="O15" s="45"/>
      <c r="P15" s="45"/>
    </row>
    <row r="16" spans="1:28" s="47" customFormat="1" ht="24" customHeight="1">
      <c r="A16" s="76" t="s">
        <v>281</v>
      </c>
      <c r="B16" s="77"/>
      <c r="C16" s="77"/>
      <c r="D16" s="77"/>
    </row>
    <row r="17" spans="1:13" s="47" customFormat="1" ht="11.25">
      <c r="A17" s="76" t="s">
        <v>52</v>
      </c>
      <c r="B17" s="77"/>
      <c r="C17" s="77"/>
      <c r="D17" s="77"/>
    </row>
    <row r="18" spans="1:13" s="9" customFormat="1" ht="11.25">
      <c r="A18" s="17" t="s">
        <v>273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 ht="12"/>
    <row r="20" spans="1:13" ht="12"/>
    <row r="21" spans="1:13" ht="12"/>
    <row r="22" spans="1:13" ht="12" customHeight="1"/>
    <row r="23" spans="1:13" ht="12" customHeight="1"/>
    <row r="24" spans="1:13" ht="12" customHeight="1"/>
    <row r="25" spans="1:13" ht="12" customHeight="1"/>
    <row r="26" spans="1:13" ht="12" customHeight="1"/>
    <row r="27" spans="1:13" ht="12" customHeight="1"/>
    <row r="28" spans="1:13" ht="12" customHeight="1"/>
    <row r="29" spans="1:13" ht="12" customHeight="1"/>
    <row r="30" spans="1:13" ht="12" customHeight="1"/>
    <row r="31" spans="1:13" ht="12" customHeight="1"/>
    <row r="32" spans="1:13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0" hidden="1" customHeight="1"/>
    <row r="104" ht="0" hidden="1" customHeight="1"/>
    <row r="105" ht="0" hidden="1" customHeight="1"/>
    <row r="106" ht="0" hidden="1" customHeight="1"/>
    <row r="107" ht="0" hidden="1" customHeight="1"/>
    <row r="108" ht="0" hidden="1" customHeight="1"/>
    <row r="109" ht="0" hidden="1" customHeight="1"/>
    <row r="110" ht="0" hidden="1" customHeight="1"/>
    <row r="111" ht="0" hidden="1" customHeight="1"/>
    <row r="112" ht="0" hidden="1" customHeight="1"/>
    <row r="113" ht="0" hidden="1" customHeight="1"/>
    <row r="114" ht="0" hidden="1" customHeight="1"/>
    <row r="115" ht="0" hidden="1" customHeight="1"/>
    <row r="116" ht="0" hidden="1" customHeight="1"/>
    <row r="117" ht="0" hidden="1" customHeight="1"/>
    <row r="118" ht="0" hidden="1" customHeight="1"/>
    <row r="119" ht="0" hidden="1" customHeight="1"/>
    <row r="120" ht="0" hidden="1" customHeight="1"/>
    <row r="121" ht="0" hidden="1" customHeight="1"/>
    <row r="122" ht="0" hidden="1" customHeight="1"/>
    <row r="123" ht="0" hidden="1" customHeight="1"/>
    <row r="124" ht="0" hidden="1" customHeight="1"/>
    <row r="125" ht="0" hidden="1" customHeight="1"/>
    <row r="126" ht="0" hidden="1" customHeight="1"/>
    <row r="127" ht="0" hidden="1" customHeight="1"/>
    <row r="128" ht="0" hidden="1" customHeight="1"/>
    <row r="129" ht="0" hidden="1" customHeight="1"/>
    <row r="130" ht="0" hidden="1" customHeight="1"/>
    <row r="131" ht="0" hidden="1" customHeight="1"/>
    <row r="132" ht="0" hidden="1" customHeight="1"/>
    <row r="133" ht="0" hidden="1" customHeight="1"/>
    <row r="134" ht="0" hidden="1" customHeight="1"/>
    <row r="135" ht="0" hidden="1" customHeight="1"/>
    <row r="136" ht="0" hidden="1" customHeight="1"/>
    <row r="137" ht="0" hidden="1" customHeight="1"/>
    <row r="138" ht="0" hidden="1" customHeight="1"/>
    <row r="139" ht="0" hidden="1" customHeight="1"/>
    <row r="140" ht="0" hidden="1" customHeight="1"/>
    <row r="141" ht="0" hidden="1" customHeight="1"/>
    <row r="142" ht="0" hidden="1" customHeight="1"/>
    <row r="143" ht="0" hidden="1" customHeight="1"/>
    <row r="144" ht="0" hidden="1" customHeight="1"/>
    <row r="145" ht="0" hidden="1" customHeight="1"/>
    <row r="146" ht="0" hidden="1" customHeight="1"/>
    <row r="147" ht="0" hidden="1" customHeight="1"/>
    <row r="148" ht="0" hidden="1" customHeight="1"/>
    <row r="149" ht="0" hidden="1" customHeight="1"/>
    <row r="150" ht="0" hidden="1" customHeight="1"/>
    <row r="151" ht="0" hidden="1" customHeight="1"/>
    <row r="152" ht="0" hidden="1" customHeight="1"/>
    <row r="153" ht="0" hidden="1" customHeight="1"/>
    <row r="154" ht="0" hidden="1" customHeight="1"/>
    <row r="155" ht="0" hidden="1" customHeight="1"/>
    <row r="156" ht="0" hidden="1" customHeight="1"/>
    <row r="157" ht="0" hidden="1" customHeight="1"/>
    <row r="158" ht="0" hidden="1" customHeight="1"/>
    <row r="159" ht="0" hidden="1" customHeight="1"/>
    <row r="160" ht="0" hidden="1" customHeight="1"/>
    <row r="161" ht="0" hidden="1" customHeight="1"/>
    <row r="162" ht="0" hidden="1" customHeight="1"/>
    <row r="163" ht="0" hidden="1" customHeight="1"/>
    <row r="164" ht="0" hidden="1" customHeight="1"/>
    <row r="165" ht="0" hidden="1" customHeight="1"/>
    <row r="166" ht="0" hidden="1" customHeight="1"/>
    <row r="167" ht="0" hidden="1" customHeight="1"/>
    <row r="168" ht="0" hidden="1" customHeight="1"/>
    <row r="169" ht="0" hidden="1" customHeight="1"/>
    <row r="170" ht="0" hidden="1" customHeight="1"/>
    <row r="171" ht="0" hidden="1" customHeight="1"/>
    <row r="172" ht="0" hidden="1" customHeight="1"/>
    <row r="173" ht="0" hidden="1" customHeight="1"/>
    <row r="174" ht="0" hidden="1" customHeight="1"/>
    <row r="175" ht="0" hidden="1" customHeight="1"/>
    <row r="176" ht="0" hidden="1" customHeight="1"/>
    <row r="177" ht="0" hidden="1" customHeight="1"/>
    <row r="178" ht="0" hidden="1" customHeight="1"/>
    <row r="179" ht="0" hidden="1" customHeight="1"/>
    <row r="180" ht="0" hidden="1" customHeight="1"/>
    <row r="181" ht="0" hidden="1" customHeight="1"/>
    <row r="182" ht="0" hidden="1" customHeight="1"/>
    <row r="183" ht="0" hidden="1" customHeight="1"/>
    <row r="184" ht="0" hidden="1" customHeight="1"/>
    <row r="185" ht="0" hidden="1" customHeight="1"/>
    <row r="186" ht="0" hidden="1" customHeight="1"/>
    <row r="187" ht="0" hidden="1" customHeight="1"/>
    <row r="188" ht="0" hidden="1" customHeight="1"/>
    <row r="189" ht="0" hidden="1" customHeight="1"/>
    <row r="190" ht="0" hidden="1" customHeight="1"/>
    <row r="191" ht="0" hidden="1" customHeight="1"/>
    <row r="192" ht="0" hidden="1" customHeight="1"/>
    <row r="193" ht="0" hidden="1" customHeight="1"/>
    <row r="194" ht="0" hidden="1" customHeight="1"/>
    <row r="195" ht="0" hidden="1" customHeight="1"/>
    <row r="196" ht="0" hidden="1" customHeight="1"/>
    <row r="197" ht="0" hidden="1" customHeight="1"/>
    <row r="198" ht="0" hidden="1" customHeight="1"/>
    <row r="199" ht="0" hidden="1" customHeight="1"/>
    <row r="200" ht="0" hidden="1" customHeight="1"/>
    <row r="201" ht="0" hidden="1" customHeight="1"/>
    <row r="202" ht="0" hidden="1" customHeight="1"/>
    <row r="203" ht="0" hidden="1" customHeight="1"/>
    <row r="204" ht="0" hidden="1" customHeight="1"/>
    <row r="205" ht="0" hidden="1" customHeight="1"/>
    <row r="206" ht="0" hidden="1" customHeight="1"/>
    <row r="207" ht="0" hidden="1" customHeight="1"/>
    <row r="208" ht="0" hidden="1" customHeight="1"/>
    <row r="209" ht="0" hidden="1" customHeight="1"/>
    <row r="210" ht="0" hidden="1" customHeight="1"/>
    <row r="211" ht="0" hidden="1" customHeight="1"/>
    <row r="212" ht="0" hidden="1" customHeight="1"/>
    <row r="213" ht="0" hidden="1" customHeight="1"/>
    <row r="214" ht="0" hidden="1" customHeight="1"/>
    <row r="215" ht="0" hidden="1" customHeight="1"/>
    <row r="216" ht="0" hidden="1" customHeight="1"/>
    <row r="217" ht="0" hidden="1" customHeight="1"/>
    <row r="218" ht="0" hidden="1" customHeight="1"/>
    <row r="219" ht="0" hidden="1" customHeight="1"/>
    <row r="220" ht="0" hidden="1" customHeight="1"/>
    <row r="221" ht="0" hidden="1" customHeight="1"/>
    <row r="222" ht="0" hidden="1" customHeight="1"/>
    <row r="223" ht="0" hidden="1" customHeight="1"/>
    <row r="224" ht="0" hidden="1" customHeight="1"/>
    <row r="225" ht="0" hidden="1" customHeight="1"/>
    <row r="226" ht="0" hidden="1" customHeight="1"/>
    <row r="227" ht="0" hidden="1" customHeight="1"/>
    <row r="228" ht="0" hidden="1" customHeight="1"/>
    <row r="229" ht="0" hidden="1" customHeight="1"/>
    <row r="230" ht="0" hidden="1" customHeight="1"/>
    <row r="231" ht="0" hidden="1" customHeight="1"/>
    <row r="232" ht="0" hidden="1" customHeight="1"/>
    <row r="233" ht="0" hidden="1" customHeight="1"/>
    <row r="234" ht="0" hidden="1" customHeight="1"/>
    <row r="235" ht="0" hidden="1" customHeight="1"/>
    <row r="236" ht="0" hidden="1" customHeight="1"/>
    <row r="237" ht="0" hidden="1" customHeight="1"/>
    <row r="238" ht="0" hidden="1" customHeight="1"/>
    <row r="239" ht="0" hidden="1" customHeight="1"/>
    <row r="240" ht="0" hidden="1" customHeight="1"/>
    <row r="241" ht="0" hidden="1" customHeight="1"/>
    <row r="242" ht="0" hidden="1" customHeight="1"/>
    <row r="243" ht="0" hidden="1" customHeight="1"/>
    <row r="244" ht="0" hidden="1" customHeight="1"/>
    <row r="245" ht="0" hidden="1" customHeight="1"/>
    <row r="246" ht="0" hidden="1" customHeight="1"/>
    <row r="247" ht="0" hidden="1" customHeight="1"/>
    <row r="248" ht="0" hidden="1" customHeight="1"/>
    <row r="249" ht="0" hidden="1" customHeight="1"/>
    <row r="250" ht="0" hidden="1" customHeight="1"/>
    <row r="251" ht="0" hidden="1" customHeight="1"/>
    <row r="252" ht="0" hidden="1" customHeight="1"/>
    <row r="253" ht="0" hidden="1" customHeight="1"/>
    <row r="254" ht="0" hidden="1" customHeight="1"/>
    <row r="255" ht="0" hidden="1" customHeight="1"/>
    <row r="256" ht="0" hidden="1" customHeight="1"/>
    <row r="257" ht="0" hidden="1" customHeight="1"/>
    <row r="258" ht="0" hidden="1" customHeight="1"/>
    <row r="259" ht="0" hidden="1" customHeight="1"/>
    <row r="260" ht="0" hidden="1" customHeight="1"/>
    <row r="261" ht="0" hidden="1" customHeight="1"/>
    <row r="262" ht="0" hidden="1" customHeight="1"/>
    <row r="263" ht="0" hidden="1" customHeight="1"/>
    <row r="264" ht="0" hidden="1" customHeight="1"/>
    <row r="265" ht="0" hidden="1" customHeight="1"/>
    <row r="266" ht="0" hidden="1" customHeight="1"/>
    <row r="267" ht="0" hidden="1" customHeight="1"/>
    <row r="268" ht="0" hidden="1" customHeight="1"/>
    <row r="269" ht="0" hidden="1" customHeight="1"/>
    <row r="270" ht="0" hidden="1" customHeight="1"/>
    <row r="271" ht="0" hidden="1" customHeight="1"/>
    <row r="272" ht="0" hidden="1" customHeight="1"/>
    <row r="273" ht="0" hidden="1" customHeight="1"/>
    <row r="274" ht="0" hidden="1" customHeight="1"/>
    <row r="275" ht="0" hidden="1" customHeight="1"/>
    <row r="276" ht="0" hidden="1" customHeight="1"/>
    <row r="277" ht="0" hidden="1" customHeight="1"/>
    <row r="278" ht="0" hidden="1" customHeight="1"/>
    <row r="279" ht="0" hidden="1" customHeight="1"/>
    <row r="280" ht="0" hidden="1" customHeight="1"/>
    <row r="281" ht="0" hidden="1" customHeight="1"/>
    <row r="282" ht="0" hidden="1" customHeight="1"/>
    <row r="283" ht="0" hidden="1" customHeight="1"/>
    <row r="284" ht="0" hidden="1" customHeight="1"/>
    <row r="285" ht="0" hidden="1" customHeight="1"/>
    <row r="286" ht="0" hidden="1" customHeight="1"/>
    <row r="287" ht="0" hidden="1" customHeight="1"/>
    <row r="288" ht="0" hidden="1" customHeight="1"/>
    <row r="289" ht="0" hidden="1" customHeight="1"/>
    <row r="290" ht="0" hidden="1" customHeight="1"/>
    <row r="291" ht="0" hidden="1" customHeight="1"/>
    <row r="292" ht="0" hidden="1" customHeight="1"/>
    <row r="293" ht="0" hidden="1" customHeight="1"/>
    <row r="294" ht="0" hidden="1" customHeight="1"/>
    <row r="295" ht="0" hidden="1" customHeight="1"/>
    <row r="296" ht="0" hidden="1" customHeight="1"/>
    <row r="297" ht="0" hidden="1" customHeight="1"/>
    <row r="298" ht="0" hidden="1" customHeight="1"/>
    <row r="299" ht="0" hidden="1" customHeight="1"/>
    <row r="300" ht="0" hidden="1" customHeight="1"/>
    <row r="301" ht="0" hidden="1" customHeight="1"/>
    <row r="302" ht="0" hidden="1" customHeight="1"/>
    <row r="303" ht="0" hidden="1" customHeight="1"/>
    <row r="304" ht="0" hidden="1" customHeight="1"/>
    <row r="305" ht="0" hidden="1" customHeight="1"/>
    <row r="306" ht="0" hidden="1" customHeight="1"/>
    <row r="307" ht="0" hidden="1" customHeight="1"/>
    <row r="308" ht="0" hidden="1" customHeight="1"/>
    <row r="309" ht="0" hidden="1" customHeight="1"/>
    <row r="310" ht="0" hidden="1" customHeight="1"/>
    <row r="311" ht="0" hidden="1" customHeight="1"/>
    <row r="312" ht="0" hidden="1" customHeight="1"/>
    <row r="313" ht="0" hidden="1" customHeight="1"/>
    <row r="314" ht="0" hidden="1" customHeight="1"/>
    <row r="315" ht="0" hidden="1" customHeight="1"/>
    <row r="316" ht="0" hidden="1" customHeight="1"/>
    <row r="317" ht="0" hidden="1" customHeight="1"/>
    <row r="318" ht="0" hidden="1" customHeight="1"/>
    <row r="319" ht="0" hidden="1" customHeight="1"/>
    <row r="320" ht="0" hidden="1" customHeight="1"/>
    <row r="321" ht="0" hidden="1" customHeight="1"/>
    <row r="322" ht="0" hidden="1" customHeight="1"/>
    <row r="323" ht="0" hidden="1" customHeight="1"/>
    <row r="324" ht="0" hidden="1" customHeight="1"/>
    <row r="325" ht="0" hidden="1" customHeight="1"/>
    <row r="326" ht="0" hidden="1" customHeight="1"/>
    <row r="327" ht="0" hidden="1" customHeight="1"/>
    <row r="328" ht="0" hidden="1" customHeight="1"/>
    <row r="329" ht="0" hidden="1" customHeight="1"/>
    <row r="330" ht="0" hidden="1" customHeight="1"/>
    <row r="331" ht="0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  <row r="350" ht="0" hidden="1" customHeight="1"/>
    <row r="351" ht="0" hidden="1" customHeight="1"/>
    <row r="352" ht="0" hidden="1" customHeight="1"/>
    <row r="353" ht="0" hidden="1" customHeight="1"/>
    <row r="354" ht="0" hidden="1" customHeight="1"/>
    <row r="355" ht="0" hidden="1" customHeight="1"/>
    <row r="356" ht="0" hidden="1" customHeight="1"/>
    <row r="357" ht="0" hidden="1" customHeight="1"/>
    <row r="358" ht="0" hidden="1" customHeight="1"/>
    <row r="359" ht="0" hidden="1" customHeight="1"/>
    <row r="360" ht="0" hidden="1" customHeight="1"/>
    <row r="361" ht="0" hidden="1" customHeight="1"/>
    <row r="362" ht="0" hidden="1" customHeight="1"/>
    <row r="363" ht="0" hidden="1" customHeight="1"/>
    <row r="364" ht="0" hidden="1" customHeight="1"/>
    <row r="365" ht="0" hidden="1" customHeight="1"/>
    <row r="366" ht="0" hidden="1" customHeight="1"/>
    <row r="367" ht="0" hidden="1" customHeight="1"/>
    <row r="368" ht="0" hidden="1" customHeight="1"/>
    <row r="369" ht="0" hidden="1" customHeight="1"/>
    <row r="370" ht="0" hidden="1" customHeight="1"/>
    <row r="371" ht="0" hidden="1" customHeight="1"/>
    <row r="372" ht="0" hidden="1" customHeight="1"/>
    <row r="373" ht="0" hidden="1" customHeight="1"/>
    <row r="374" ht="0" hidden="1" customHeight="1"/>
    <row r="375" ht="0" hidden="1" customHeight="1"/>
    <row r="376" ht="0" hidden="1" customHeight="1"/>
    <row r="377" ht="0" hidden="1" customHeight="1"/>
    <row r="378" ht="0" hidden="1" customHeight="1"/>
    <row r="379" ht="0" hidden="1" customHeight="1"/>
    <row r="380" ht="0" hidden="1" customHeight="1"/>
    <row r="381" ht="0" hidden="1" customHeight="1"/>
    <row r="382" ht="0" hidden="1" customHeight="1"/>
    <row r="383" ht="0" hidden="1" customHeight="1"/>
    <row r="384" ht="0" hidden="1" customHeight="1"/>
    <row r="385" ht="0" hidden="1" customHeight="1"/>
    <row r="386" ht="0" hidden="1" customHeight="1"/>
    <row r="387" ht="0" hidden="1" customHeight="1"/>
    <row r="388" ht="0" hidden="1" customHeight="1"/>
    <row r="389" ht="0" hidden="1" customHeight="1"/>
    <row r="390" ht="0" hidden="1" customHeight="1"/>
    <row r="391" ht="0" hidden="1" customHeight="1"/>
    <row r="392" ht="0" hidden="1" customHeight="1"/>
    <row r="393" ht="0" hidden="1" customHeight="1"/>
    <row r="394" ht="0" hidden="1" customHeight="1"/>
    <row r="395" ht="0" hidden="1" customHeight="1"/>
    <row r="396" ht="0" hidden="1" customHeight="1"/>
    <row r="397" ht="0" hidden="1" customHeight="1"/>
    <row r="398" ht="0" hidden="1" customHeight="1"/>
    <row r="399" ht="0" hidden="1" customHeight="1"/>
    <row r="400" ht="0" hidden="1" customHeight="1"/>
    <row r="401" ht="0" hidden="1" customHeight="1"/>
    <row r="402" ht="0" hidden="1" customHeight="1"/>
    <row r="403" ht="0" hidden="1" customHeight="1"/>
    <row r="404" ht="0" hidden="1" customHeight="1"/>
    <row r="405" ht="0" hidden="1" customHeight="1"/>
    <row r="406" ht="0" hidden="1" customHeight="1"/>
    <row r="407" ht="0" hidden="1" customHeight="1"/>
    <row r="408" ht="0" hidden="1" customHeight="1"/>
    <row r="409" ht="0" hidden="1" customHeight="1"/>
    <row r="410" ht="0" hidden="1" customHeight="1"/>
    <row r="411" ht="0" hidden="1" customHeight="1"/>
    <row r="412" ht="0" hidden="1" customHeight="1"/>
    <row r="413" ht="0" hidden="1" customHeight="1"/>
    <row r="414" ht="0" hidden="1" customHeight="1"/>
    <row r="415" ht="0" hidden="1" customHeight="1"/>
    <row r="416" ht="0" hidden="1" customHeight="1"/>
    <row r="417" ht="0" hidden="1" customHeight="1"/>
    <row r="418" ht="0" hidden="1" customHeight="1"/>
    <row r="419" ht="0" hidden="1" customHeight="1"/>
    <row r="420" ht="0" hidden="1" customHeight="1"/>
    <row r="421" ht="0" hidden="1" customHeight="1"/>
    <row r="422" ht="0" hidden="1" customHeight="1"/>
    <row r="423" ht="0" hidden="1" customHeight="1"/>
    <row r="424" ht="0" hidden="1" customHeight="1"/>
    <row r="425" ht="0" hidden="1" customHeight="1"/>
    <row r="426" ht="0" hidden="1" customHeight="1"/>
    <row r="427" ht="0" hidden="1" customHeight="1"/>
    <row r="428" ht="0" hidden="1" customHeight="1"/>
    <row r="429" ht="0" hidden="1" customHeight="1"/>
    <row r="430" ht="0" hidden="1" customHeight="1"/>
    <row r="431" ht="0" hidden="1" customHeight="1"/>
    <row r="432" ht="0" hidden="1" customHeight="1"/>
    <row r="433" ht="0" hidden="1" customHeight="1"/>
    <row r="434" ht="0" hidden="1" customHeight="1"/>
    <row r="435" ht="0" hidden="1" customHeight="1"/>
    <row r="436" ht="0" hidden="1" customHeight="1"/>
    <row r="437" ht="0" hidden="1" customHeight="1"/>
    <row r="438" ht="0" hidden="1" customHeight="1"/>
    <row r="439" ht="0" hidden="1" customHeight="1"/>
    <row r="440" ht="0" hidden="1" customHeight="1"/>
    <row r="441" ht="0" hidden="1" customHeight="1"/>
    <row r="442" ht="0" hidden="1" customHeight="1"/>
    <row r="443" ht="0" hidden="1" customHeight="1"/>
    <row r="444" ht="0" hidden="1" customHeight="1"/>
    <row r="445" ht="0" hidden="1" customHeight="1"/>
    <row r="446" ht="0" hidden="1" customHeight="1"/>
    <row r="447" ht="0" hidden="1" customHeight="1"/>
    <row r="448" ht="0" hidden="1" customHeight="1"/>
    <row r="449" ht="0" hidden="1" customHeight="1"/>
    <row r="450" ht="0" hidden="1" customHeight="1"/>
    <row r="451" ht="0" hidden="1" customHeight="1"/>
    <row r="452" ht="0" hidden="1" customHeight="1"/>
    <row r="453" ht="0" hidden="1" customHeight="1"/>
    <row r="454" ht="0" hidden="1" customHeight="1"/>
    <row r="455" ht="0" hidden="1" customHeight="1"/>
    <row r="456" ht="0" hidden="1" customHeight="1"/>
    <row r="457" ht="0" hidden="1" customHeight="1"/>
    <row r="458" ht="0" hidden="1" customHeight="1"/>
    <row r="459" ht="0" hidden="1" customHeight="1"/>
    <row r="460" ht="0" hidden="1" customHeight="1"/>
    <row r="461" ht="0" hidden="1" customHeight="1"/>
    <row r="462" ht="0" hidden="1" customHeight="1"/>
    <row r="463" ht="0" hidden="1" customHeight="1"/>
    <row r="464" ht="0" hidden="1" customHeight="1"/>
    <row r="465" ht="0" hidden="1" customHeight="1"/>
    <row r="466" ht="0" hidden="1" customHeight="1"/>
    <row r="467" ht="0" hidden="1" customHeight="1"/>
    <row r="468" ht="0" hidden="1" customHeight="1"/>
    <row r="469" ht="0" hidden="1" customHeight="1"/>
    <row r="470" ht="0" hidden="1" customHeight="1"/>
    <row r="471" ht="0" hidden="1" customHeight="1"/>
    <row r="472" ht="0" hidden="1" customHeight="1"/>
    <row r="473" ht="0" hidden="1" customHeight="1"/>
    <row r="474" ht="0" hidden="1" customHeight="1"/>
    <row r="475" ht="0" hidden="1" customHeight="1"/>
    <row r="476" ht="0" hidden="1" customHeight="1"/>
    <row r="477" ht="0" hidden="1" customHeight="1"/>
    <row r="478" ht="0" hidden="1" customHeight="1"/>
    <row r="479" ht="0" hidden="1" customHeight="1"/>
    <row r="480" ht="0" hidden="1" customHeight="1"/>
    <row r="481" ht="0" hidden="1" customHeight="1"/>
    <row r="482" ht="0" hidden="1" customHeight="1"/>
    <row r="483" ht="0" hidden="1" customHeight="1"/>
    <row r="484" ht="0" hidden="1" customHeight="1"/>
    <row r="485" ht="0" hidden="1" customHeight="1"/>
    <row r="486" ht="0" hidden="1" customHeight="1"/>
    <row r="487" ht="0" hidden="1" customHeight="1"/>
    <row r="488" ht="0" hidden="1" customHeight="1"/>
    <row r="489" ht="0" hidden="1" customHeight="1"/>
    <row r="490" ht="0" hidden="1" customHeight="1"/>
    <row r="491" ht="0" hidden="1" customHeight="1"/>
    <row r="492" ht="0" hidden="1" customHeight="1"/>
    <row r="493" ht="0" hidden="1" customHeight="1"/>
    <row r="494" ht="0" hidden="1" customHeight="1"/>
    <row r="495" ht="0" hidden="1" customHeight="1"/>
    <row r="496" ht="0" hidden="1" customHeight="1"/>
    <row r="497" ht="0" hidden="1" customHeight="1"/>
    <row r="498" ht="0" hidden="1" customHeight="1"/>
    <row r="499" ht="0" hidden="1" customHeight="1"/>
    <row r="500" ht="0" hidden="1" customHeight="1"/>
    <row r="501" ht="0" hidden="1" customHeight="1"/>
    <row r="502" ht="0" hidden="1" customHeight="1"/>
    <row r="503" ht="0" hidden="1" customHeight="1"/>
    <row r="504" ht="0" hidden="1" customHeight="1"/>
    <row r="505" ht="0" hidden="1" customHeight="1"/>
    <row r="506" ht="0" hidden="1" customHeight="1"/>
    <row r="507" ht="0" hidden="1" customHeight="1"/>
    <row r="508" ht="0" hidden="1" customHeight="1"/>
    <row r="509" ht="0" hidden="1" customHeight="1"/>
    <row r="510" ht="0" hidden="1" customHeight="1"/>
    <row r="511" ht="0" hidden="1" customHeight="1"/>
    <row r="512" ht="0" hidden="1" customHeight="1"/>
    <row r="513" ht="0" hidden="1" customHeight="1"/>
    <row r="514" ht="0" hidden="1" customHeight="1"/>
    <row r="515" ht="0" hidden="1" customHeight="1"/>
    <row r="516" ht="0" hidden="1" customHeight="1"/>
    <row r="517" ht="0" hidden="1" customHeight="1"/>
    <row r="518" ht="0" hidden="1" customHeight="1"/>
    <row r="519" ht="0" hidden="1" customHeight="1"/>
    <row r="520" ht="0" hidden="1" customHeight="1"/>
    <row r="521" ht="0" hidden="1" customHeight="1"/>
    <row r="522" ht="0" hidden="1" customHeight="1"/>
    <row r="523" ht="0" hidden="1" customHeight="1"/>
    <row r="524" ht="0" hidden="1" customHeight="1"/>
    <row r="525" ht="0" hidden="1" customHeight="1"/>
    <row r="526" ht="0" hidden="1" customHeight="1"/>
    <row r="527" ht="0" hidden="1" customHeight="1"/>
    <row r="528" ht="0" hidden="1" customHeight="1"/>
    <row r="529" ht="0" hidden="1" customHeight="1"/>
    <row r="530" ht="0" hidden="1" customHeight="1"/>
    <row r="531" ht="0" hidden="1" customHeight="1"/>
    <row r="532" ht="0" hidden="1" customHeight="1"/>
    <row r="533" ht="0" hidden="1" customHeight="1"/>
    <row r="534" ht="0" hidden="1" customHeight="1"/>
    <row r="535" ht="0" hidden="1" customHeight="1"/>
    <row r="536" ht="0" hidden="1" customHeight="1"/>
    <row r="537" ht="0" hidden="1" customHeight="1"/>
    <row r="538" ht="0" hidden="1" customHeight="1"/>
    <row r="539" ht="0" hidden="1" customHeight="1"/>
    <row r="540" ht="0" hidden="1" customHeight="1"/>
    <row r="541" ht="0" hidden="1" customHeight="1"/>
    <row r="542" ht="0" hidden="1" customHeight="1"/>
    <row r="543" ht="0" hidden="1" customHeight="1"/>
    <row r="544" ht="0" hidden="1" customHeight="1"/>
    <row r="545" ht="0" hidden="1" customHeight="1"/>
    <row r="546" ht="0" hidden="1" customHeight="1"/>
    <row r="547" ht="0" hidden="1" customHeight="1"/>
    <row r="548" ht="0" hidden="1" customHeight="1"/>
    <row r="549" ht="0" hidden="1" customHeight="1"/>
    <row r="550" ht="0" hidden="1" customHeight="1"/>
    <row r="551" ht="0" hidden="1" customHeight="1"/>
    <row r="552" ht="0" hidden="1" customHeight="1"/>
    <row r="553" ht="0" hidden="1" customHeight="1"/>
    <row r="554" ht="0" hidden="1" customHeight="1"/>
    <row r="555" ht="0" hidden="1" customHeight="1"/>
    <row r="556" ht="0" hidden="1" customHeight="1"/>
    <row r="557" ht="0" hidden="1" customHeight="1"/>
    <row r="558" ht="0" hidden="1" customHeight="1"/>
    <row r="559" ht="0" hidden="1" customHeight="1"/>
    <row r="560" ht="0" hidden="1" customHeight="1"/>
    <row r="561" ht="0" hidden="1" customHeight="1"/>
    <row r="562" ht="0" hidden="1" customHeight="1"/>
    <row r="563" ht="0" hidden="1" customHeight="1"/>
    <row r="564" ht="0" hidden="1" customHeight="1"/>
    <row r="565" ht="0" hidden="1" customHeight="1"/>
    <row r="566" ht="0" hidden="1" customHeight="1"/>
    <row r="567" ht="0" hidden="1" customHeight="1"/>
    <row r="568" ht="0" hidden="1" customHeight="1"/>
    <row r="569" ht="0" hidden="1" customHeight="1"/>
    <row r="570" ht="0" hidden="1" customHeight="1"/>
    <row r="571" ht="0" hidden="1" customHeight="1"/>
    <row r="572" ht="0" hidden="1" customHeight="1"/>
    <row r="573" ht="0" hidden="1" customHeight="1"/>
    <row r="574" ht="0" hidden="1" customHeight="1"/>
    <row r="575" ht="0" hidden="1" customHeight="1"/>
    <row r="576" ht="0" hidden="1" customHeight="1"/>
    <row r="577" ht="0" hidden="1" customHeight="1"/>
    <row r="578" ht="0" hidden="1" customHeight="1"/>
    <row r="579" ht="0" hidden="1" customHeight="1"/>
    <row r="580" ht="0" hidden="1" customHeight="1"/>
    <row r="581" ht="0" hidden="1" customHeight="1"/>
    <row r="582" ht="0" hidden="1" customHeight="1"/>
    <row r="583" ht="0" hidden="1" customHeight="1"/>
    <row r="584" ht="0" hidden="1" customHeight="1"/>
    <row r="585" ht="0" hidden="1" customHeight="1"/>
    <row r="586" ht="0" hidden="1" customHeight="1"/>
    <row r="587" ht="0" hidden="1" customHeight="1"/>
    <row r="588" ht="0" hidden="1" customHeight="1"/>
    <row r="589" ht="0" hidden="1" customHeight="1"/>
    <row r="590" ht="0" hidden="1" customHeight="1"/>
    <row r="591" ht="0" hidden="1" customHeight="1"/>
    <row r="592" ht="0" hidden="1" customHeight="1"/>
    <row r="593" ht="0" hidden="1" customHeight="1"/>
    <row r="594" ht="0" hidden="1" customHeight="1"/>
    <row r="595" ht="0" hidden="1" customHeight="1"/>
    <row r="596" ht="0" hidden="1" customHeight="1"/>
    <row r="597" ht="0" hidden="1" customHeight="1"/>
    <row r="598" ht="0" hidden="1" customHeight="1"/>
    <row r="599" ht="0" hidden="1" customHeight="1"/>
    <row r="600" ht="0" hidden="1" customHeight="1"/>
    <row r="601" ht="0" hidden="1" customHeight="1"/>
    <row r="602" ht="0" hidden="1" customHeight="1"/>
    <row r="603" ht="0" hidden="1" customHeight="1"/>
    <row r="604" ht="0" hidden="1" customHeight="1"/>
    <row r="605" ht="0" hidden="1" customHeight="1"/>
    <row r="606" ht="0" hidden="1" customHeight="1"/>
    <row r="607" ht="0" hidden="1" customHeight="1"/>
    <row r="608" ht="0" hidden="1" customHeight="1"/>
    <row r="609" ht="0" hidden="1" customHeight="1"/>
    <row r="610" ht="0" hidden="1" customHeight="1"/>
    <row r="611" ht="0" hidden="1" customHeight="1"/>
    <row r="612" ht="0" hidden="1" customHeight="1"/>
    <row r="613" ht="0" hidden="1" customHeight="1"/>
    <row r="614" ht="0" hidden="1" customHeight="1"/>
    <row r="615" ht="0" hidden="1" customHeight="1"/>
    <row r="616" ht="0" hidden="1" customHeight="1"/>
    <row r="617" ht="0" hidden="1" customHeight="1"/>
    <row r="618" ht="0" hidden="1" customHeight="1"/>
    <row r="619" ht="0" hidden="1" customHeight="1"/>
    <row r="620" ht="0" hidden="1" customHeight="1"/>
    <row r="621" ht="0" hidden="1" customHeight="1"/>
    <row r="622" ht="0" hidden="1" customHeight="1"/>
    <row r="623" ht="0" hidden="1" customHeight="1"/>
    <row r="624" ht="0" hidden="1" customHeight="1"/>
    <row r="625" ht="0" hidden="1" customHeight="1"/>
    <row r="626" ht="0" hidden="1" customHeight="1"/>
    <row r="627" ht="0" hidden="1" customHeight="1"/>
    <row r="628" ht="0" hidden="1" customHeight="1"/>
    <row r="629" ht="0" hidden="1" customHeight="1"/>
    <row r="630" ht="0" hidden="1" customHeight="1"/>
    <row r="631" ht="0" hidden="1" customHeight="1"/>
    <row r="632" ht="0" hidden="1" customHeight="1"/>
    <row r="633" ht="0" hidden="1" customHeight="1"/>
    <row r="634" ht="0" hidden="1" customHeight="1"/>
    <row r="635" ht="0" hidden="1" customHeight="1"/>
    <row r="636" ht="0" hidden="1" customHeight="1"/>
    <row r="637" ht="0" hidden="1" customHeight="1"/>
    <row r="638" ht="0" hidden="1" customHeight="1"/>
    <row r="639" ht="0" hidden="1" customHeight="1"/>
    <row r="640" ht="0" hidden="1" customHeight="1"/>
    <row r="641" ht="0" hidden="1" customHeight="1"/>
    <row r="642" ht="0" hidden="1" customHeight="1"/>
    <row r="643" ht="0" hidden="1" customHeight="1"/>
    <row r="644" ht="0" hidden="1" customHeight="1"/>
    <row r="645" ht="0" hidden="1" customHeight="1"/>
    <row r="646" ht="0" hidden="1" customHeight="1"/>
    <row r="647" ht="0" hidden="1" customHeight="1"/>
    <row r="648" ht="0" hidden="1" customHeight="1"/>
    <row r="649" ht="0" hidden="1" customHeight="1"/>
    <row r="650" ht="0" hidden="1" customHeight="1"/>
    <row r="651" ht="0" hidden="1" customHeight="1"/>
    <row r="652" ht="0" hidden="1" customHeight="1"/>
    <row r="653" ht="0" hidden="1" customHeight="1"/>
    <row r="654" ht="0" hidden="1" customHeight="1"/>
    <row r="655" ht="0" hidden="1" customHeight="1"/>
    <row r="656" ht="0" hidden="1" customHeight="1"/>
    <row r="657" ht="0" hidden="1" customHeight="1"/>
    <row r="658" ht="0" hidden="1" customHeight="1"/>
    <row r="659" ht="0" hidden="1" customHeight="1"/>
    <row r="660" ht="0" hidden="1" customHeight="1"/>
    <row r="661" ht="0" hidden="1" customHeight="1"/>
    <row r="662" ht="0" hidden="1" customHeight="1"/>
    <row r="663" ht="0" hidden="1" customHeight="1"/>
    <row r="664" ht="0" hidden="1" customHeight="1"/>
    <row r="665" ht="0" hidden="1" customHeight="1"/>
    <row r="666" ht="0" hidden="1" customHeight="1"/>
    <row r="667" ht="0" hidden="1" customHeight="1"/>
    <row r="668" ht="0" hidden="1" customHeight="1"/>
    <row r="669" ht="0" hidden="1" customHeight="1"/>
    <row r="670" ht="0" hidden="1" customHeight="1"/>
    <row r="671" ht="0" hidden="1" customHeight="1"/>
    <row r="672" ht="0" hidden="1" customHeight="1"/>
    <row r="673" ht="0" hidden="1" customHeight="1"/>
    <row r="674" ht="0" hidden="1" customHeight="1"/>
    <row r="675" ht="0" hidden="1" customHeight="1"/>
    <row r="676" ht="0" hidden="1" customHeight="1"/>
    <row r="677" ht="0" hidden="1" customHeight="1"/>
    <row r="678" ht="0" hidden="1" customHeight="1"/>
    <row r="679" ht="0" hidden="1" customHeight="1"/>
    <row r="680" ht="0" hidden="1" customHeight="1"/>
    <row r="681" ht="0" hidden="1" customHeight="1"/>
    <row r="682" ht="0" hidden="1" customHeight="1"/>
    <row r="683" ht="0" hidden="1" customHeight="1"/>
    <row r="684" ht="0" hidden="1" customHeight="1"/>
    <row r="685" ht="0" hidden="1" customHeight="1"/>
    <row r="686" ht="0" hidden="1" customHeight="1"/>
    <row r="687" ht="0" hidden="1" customHeight="1"/>
    <row r="688" ht="0" hidden="1" customHeight="1"/>
    <row r="689" ht="0" hidden="1" customHeight="1"/>
    <row r="690" ht="0" hidden="1" customHeight="1"/>
    <row r="691" ht="0" hidden="1" customHeight="1"/>
    <row r="692" ht="0" hidden="1" customHeight="1"/>
    <row r="693" ht="0" hidden="1" customHeight="1"/>
    <row r="694" ht="0" hidden="1" customHeight="1"/>
    <row r="695" ht="0" hidden="1" customHeight="1"/>
    <row r="696" ht="0" hidden="1" customHeight="1"/>
    <row r="697" ht="0" hidden="1" customHeight="1"/>
    <row r="698" ht="0" hidden="1" customHeight="1"/>
    <row r="699" ht="0" hidden="1" customHeight="1"/>
    <row r="700" ht="0" hidden="1" customHeight="1"/>
    <row r="701" ht="0" hidden="1" customHeight="1"/>
    <row r="702" ht="0" hidden="1" customHeight="1"/>
    <row r="703" ht="0" hidden="1" customHeight="1"/>
    <row r="704" ht="0" hidden="1" customHeight="1"/>
    <row r="705" ht="0" hidden="1" customHeight="1"/>
    <row r="706" ht="0" hidden="1" customHeight="1"/>
    <row r="707" ht="0" hidden="1" customHeight="1"/>
    <row r="708" ht="0" hidden="1" customHeight="1"/>
    <row r="709" ht="0" hidden="1" customHeight="1"/>
    <row r="710" ht="0" hidden="1" customHeight="1"/>
    <row r="711" ht="0" hidden="1" customHeight="1"/>
    <row r="712" ht="0" hidden="1" customHeight="1"/>
    <row r="713" ht="0" hidden="1" customHeight="1"/>
    <row r="714" ht="0" hidden="1" customHeight="1"/>
    <row r="715" ht="0" hidden="1" customHeight="1"/>
    <row r="716" ht="0" hidden="1" customHeight="1"/>
    <row r="717" ht="0" hidden="1" customHeight="1"/>
    <row r="718" ht="0" hidden="1" customHeight="1"/>
    <row r="719" ht="0" hidden="1" customHeight="1"/>
    <row r="720" ht="0" hidden="1" customHeight="1"/>
    <row r="721" ht="0" hidden="1" customHeight="1"/>
    <row r="722" ht="0" hidden="1" customHeight="1"/>
    <row r="723" ht="0" hidden="1" customHeight="1"/>
    <row r="724" ht="0" hidden="1" customHeight="1"/>
    <row r="725" ht="0" hidden="1" customHeight="1"/>
    <row r="726" ht="0" hidden="1" customHeight="1"/>
    <row r="727" ht="0" hidden="1" customHeight="1"/>
    <row r="728" ht="0" hidden="1" customHeight="1"/>
    <row r="729" ht="0" hidden="1" customHeight="1"/>
    <row r="730" ht="0" hidden="1" customHeight="1"/>
    <row r="731" ht="0" hidden="1" customHeight="1"/>
    <row r="732" ht="0" hidden="1" customHeight="1"/>
    <row r="733" ht="0" hidden="1" customHeight="1"/>
    <row r="734" ht="0" hidden="1" customHeight="1"/>
    <row r="735" ht="0" hidden="1" customHeight="1"/>
    <row r="736" ht="0" hidden="1" customHeight="1"/>
    <row r="737" ht="0" hidden="1" customHeight="1"/>
    <row r="738" ht="0" hidden="1" customHeight="1"/>
    <row r="739" ht="0" hidden="1" customHeight="1"/>
    <row r="740" ht="0" hidden="1" customHeight="1"/>
    <row r="741" ht="0" hidden="1" customHeight="1"/>
    <row r="742" ht="0" hidden="1" customHeight="1"/>
    <row r="743" ht="0" hidden="1" customHeight="1"/>
    <row r="744" ht="0" hidden="1" customHeight="1"/>
    <row r="745" ht="0" hidden="1" customHeight="1"/>
    <row r="746" ht="0" hidden="1" customHeight="1"/>
    <row r="747" ht="0" hidden="1" customHeight="1"/>
    <row r="748" ht="0" hidden="1" customHeight="1"/>
    <row r="749" ht="0" hidden="1" customHeight="1"/>
    <row r="750" ht="0" hidden="1" customHeight="1"/>
    <row r="751" ht="0" hidden="1" customHeight="1"/>
    <row r="752" ht="0" hidden="1" customHeight="1"/>
    <row r="753" ht="0" hidden="1" customHeight="1"/>
    <row r="754" ht="0" hidden="1" customHeight="1"/>
    <row r="755" ht="0" hidden="1" customHeight="1"/>
    <row r="756" ht="0" hidden="1" customHeight="1"/>
    <row r="757" ht="0" hidden="1" customHeight="1"/>
    <row r="758" ht="0" hidden="1" customHeight="1"/>
    <row r="759" ht="0" hidden="1" customHeight="1"/>
    <row r="760" ht="0" hidden="1" customHeight="1"/>
    <row r="761" ht="0" hidden="1" customHeight="1"/>
    <row r="762" ht="0" hidden="1" customHeight="1"/>
    <row r="763" ht="0" hidden="1" customHeight="1"/>
    <row r="764" ht="0" hidden="1" customHeight="1"/>
    <row r="765" ht="0" hidden="1" customHeight="1"/>
    <row r="766" ht="0" hidden="1" customHeight="1"/>
    <row r="767" ht="0" hidden="1" customHeight="1"/>
    <row r="768" ht="0" hidden="1" customHeight="1"/>
    <row r="769" ht="0" hidden="1" customHeight="1"/>
    <row r="770" ht="0" hidden="1" customHeight="1"/>
    <row r="771" ht="0" hidden="1" customHeight="1"/>
    <row r="772" ht="0" hidden="1" customHeight="1"/>
    <row r="773" ht="0" hidden="1" customHeight="1"/>
    <row r="774" ht="0" hidden="1" customHeight="1"/>
    <row r="775" ht="0" hidden="1" customHeight="1"/>
    <row r="776" ht="0" hidden="1" customHeight="1"/>
    <row r="777" ht="0" hidden="1" customHeight="1"/>
    <row r="778" ht="0" hidden="1" customHeight="1"/>
    <row r="779" ht="0" hidden="1" customHeight="1"/>
    <row r="780" ht="0" hidden="1" customHeight="1"/>
    <row r="781" ht="0" hidden="1" customHeight="1"/>
    <row r="782" ht="0" hidden="1" customHeight="1"/>
    <row r="783" ht="0" hidden="1" customHeight="1"/>
    <row r="784" ht="0" hidden="1" customHeight="1"/>
    <row r="785" ht="0" hidden="1" customHeight="1"/>
    <row r="786" ht="0" hidden="1" customHeight="1"/>
    <row r="787" ht="0" hidden="1" customHeight="1"/>
    <row r="788" ht="0" hidden="1" customHeight="1"/>
    <row r="789" ht="0" hidden="1" customHeight="1"/>
    <row r="790" ht="0" hidden="1" customHeight="1"/>
    <row r="791" ht="0" hidden="1" customHeight="1"/>
    <row r="792" ht="0" hidden="1" customHeight="1"/>
    <row r="793" ht="0" hidden="1" customHeight="1"/>
    <row r="794" ht="0" hidden="1" customHeight="1"/>
    <row r="795" ht="0" hidden="1" customHeight="1"/>
    <row r="796" ht="0" hidden="1" customHeight="1"/>
    <row r="797" ht="0" hidden="1" customHeight="1"/>
    <row r="798" ht="0" hidden="1" customHeight="1"/>
    <row r="799" ht="0" hidden="1" customHeight="1"/>
    <row r="800" ht="0" hidden="1" customHeight="1"/>
    <row r="801" ht="0" hidden="1" customHeight="1"/>
    <row r="802" ht="0" hidden="1" customHeight="1"/>
    <row r="803" ht="0" hidden="1" customHeight="1"/>
    <row r="804" ht="0" hidden="1" customHeight="1"/>
    <row r="805" ht="0" hidden="1" customHeight="1"/>
    <row r="806" ht="0" hidden="1" customHeight="1"/>
    <row r="807" ht="0" hidden="1" customHeight="1"/>
    <row r="808" ht="0" hidden="1" customHeight="1"/>
    <row r="809" ht="0" hidden="1" customHeight="1"/>
    <row r="810" ht="0" hidden="1" customHeight="1"/>
    <row r="811" ht="0" hidden="1" customHeight="1"/>
    <row r="812" ht="0" hidden="1" customHeight="1"/>
    <row r="813" ht="0" hidden="1" customHeight="1"/>
    <row r="814" ht="0" hidden="1" customHeight="1"/>
    <row r="815" ht="0" hidden="1" customHeight="1"/>
    <row r="816" ht="0" hidden="1" customHeight="1"/>
    <row r="817" ht="0" hidden="1" customHeight="1"/>
    <row r="818" ht="0" hidden="1" customHeight="1"/>
    <row r="819" ht="0" hidden="1" customHeight="1"/>
    <row r="820" ht="0" hidden="1" customHeight="1"/>
    <row r="821" ht="0" hidden="1" customHeight="1"/>
    <row r="822" ht="0" hidden="1" customHeight="1"/>
    <row r="823" ht="0" hidden="1" customHeight="1"/>
    <row r="824" ht="0" hidden="1" customHeight="1"/>
    <row r="825" ht="0" hidden="1" customHeight="1"/>
    <row r="826" ht="0" hidden="1" customHeight="1"/>
    <row r="827" ht="0" hidden="1" customHeight="1"/>
    <row r="828" ht="0" hidden="1" customHeight="1"/>
    <row r="829" ht="0" hidden="1" customHeight="1"/>
    <row r="830" ht="0" hidden="1" customHeight="1"/>
    <row r="831" ht="0" hidden="1" customHeight="1"/>
    <row r="832" ht="0" hidden="1" customHeight="1"/>
    <row r="833" ht="0" hidden="1" customHeight="1"/>
    <row r="834" ht="0" hidden="1" customHeight="1"/>
    <row r="835" ht="0" hidden="1" customHeight="1"/>
    <row r="836" ht="0" hidden="1" customHeight="1"/>
    <row r="837" ht="0" hidden="1" customHeight="1"/>
    <row r="838" ht="0" hidden="1" customHeight="1"/>
    <row r="839" ht="0" hidden="1" customHeight="1"/>
    <row r="840" ht="0" hidden="1" customHeight="1"/>
    <row r="841" ht="0" hidden="1" customHeight="1"/>
    <row r="842" ht="0" hidden="1" customHeight="1"/>
    <row r="843" ht="0" hidden="1" customHeight="1"/>
    <row r="844" ht="0" hidden="1" customHeight="1"/>
    <row r="845" ht="0" hidden="1" customHeight="1"/>
    <row r="846" ht="0" hidden="1" customHeight="1"/>
    <row r="847" ht="0" hidden="1" customHeight="1"/>
    <row r="848" ht="0" hidden="1" customHeight="1"/>
    <row r="849" ht="0" hidden="1" customHeight="1"/>
    <row r="850" ht="0" hidden="1" customHeight="1"/>
    <row r="851" ht="0" hidden="1" customHeight="1"/>
    <row r="852" ht="0" hidden="1" customHeight="1"/>
    <row r="853" ht="0" hidden="1" customHeight="1"/>
    <row r="854" ht="0" hidden="1" customHeight="1"/>
    <row r="855" ht="0" hidden="1" customHeight="1"/>
    <row r="856" ht="0" hidden="1" customHeight="1"/>
    <row r="857" ht="0" hidden="1" customHeight="1"/>
    <row r="858" ht="0" hidden="1" customHeight="1"/>
    <row r="859" ht="0" hidden="1" customHeight="1"/>
    <row r="860" ht="0" hidden="1" customHeight="1"/>
    <row r="861" ht="0" hidden="1" customHeight="1"/>
    <row r="862" ht="0" hidden="1" customHeight="1"/>
    <row r="863" ht="0" hidden="1" customHeight="1"/>
    <row r="864" ht="0" hidden="1" customHeight="1"/>
    <row r="865" ht="0" hidden="1" customHeight="1"/>
    <row r="866" ht="0" hidden="1" customHeight="1"/>
    <row r="867" ht="0" hidden="1" customHeight="1"/>
    <row r="868" ht="0" hidden="1" customHeight="1"/>
    <row r="869" ht="0" hidden="1" customHeight="1"/>
    <row r="870" ht="0" hidden="1" customHeight="1"/>
    <row r="871" ht="0" hidden="1" customHeight="1"/>
    <row r="872" ht="0" hidden="1" customHeight="1"/>
    <row r="873" ht="0" hidden="1" customHeight="1"/>
    <row r="874" ht="0" hidden="1" customHeight="1"/>
    <row r="875" ht="0" hidden="1" customHeight="1"/>
    <row r="876" ht="0" hidden="1" customHeight="1"/>
    <row r="877" ht="0" hidden="1" customHeight="1"/>
    <row r="878" ht="0" hidden="1" customHeight="1"/>
    <row r="879" ht="0" hidden="1" customHeight="1"/>
    <row r="880" ht="0" hidden="1" customHeight="1"/>
    <row r="881" ht="0" hidden="1" customHeight="1"/>
    <row r="882" ht="0" hidden="1" customHeight="1"/>
    <row r="883" ht="0" hidden="1" customHeight="1"/>
    <row r="884" ht="0" hidden="1" customHeight="1"/>
    <row r="885" ht="0" hidden="1" customHeight="1"/>
    <row r="886" ht="0" hidden="1" customHeight="1"/>
    <row r="887" ht="0" hidden="1" customHeight="1"/>
    <row r="888" ht="0" hidden="1" customHeight="1"/>
    <row r="889" ht="0" hidden="1" customHeight="1"/>
    <row r="890" ht="0" hidden="1" customHeight="1"/>
    <row r="891" ht="0" hidden="1" customHeight="1"/>
    <row r="892" ht="0" hidden="1" customHeight="1"/>
    <row r="893" ht="0" hidden="1" customHeight="1"/>
    <row r="894" ht="0" hidden="1" customHeight="1"/>
    <row r="895" ht="0" hidden="1" customHeight="1"/>
    <row r="896" ht="0" hidden="1" customHeight="1"/>
    <row r="897" ht="0" hidden="1" customHeight="1"/>
    <row r="898" ht="0" hidden="1" customHeight="1"/>
    <row r="899" ht="0" hidden="1" customHeight="1"/>
    <row r="900" ht="0" hidden="1" customHeight="1"/>
    <row r="901" ht="0" hidden="1" customHeight="1"/>
    <row r="902" ht="0" hidden="1" customHeight="1"/>
    <row r="903" ht="0" hidden="1" customHeight="1"/>
    <row r="904" ht="0" hidden="1" customHeight="1"/>
    <row r="905" ht="0" hidden="1" customHeight="1"/>
    <row r="906" ht="0" hidden="1" customHeight="1"/>
    <row r="907" ht="0" hidden="1" customHeight="1"/>
    <row r="908" ht="0" hidden="1" customHeight="1"/>
    <row r="909" ht="0" hidden="1" customHeight="1"/>
    <row r="910" ht="0" hidden="1" customHeight="1"/>
    <row r="911" ht="0" hidden="1" customHeight="1"/>
    <row r="912" ht="0" hidden="1" customHeight="1"/>
    <row r="913" ht="0" hidden="1" customHeight="1"/>
    <row r="914" ht="0" hidden="1" customHeight="1"/>
    <row r="915" ht="0" hidden="1" customHeight="1"/>
    <row r="916" ht="0" hidden="1" customHeight="1"/>
    <row r="917" ht="0" hidden="1" customHeight="1"/>
    <row r="918" ht="0" hidden="1" customHeight="1"/>
    <row r="919" ht="0" hidden="1" customHeight="1"/>
    <row r="920" ht="0" hidden="1" customHeight="1"/>
    <row r="921" ht="0" hidden="1" customHeight="1"/>
    <row r="922" ht="0" hidden="1" customHeight="1"/>
    <row r="923" ht="0" hidden="1" customHeight="1"/>
    <row r="924" ht="0" hidden="1" customHeight="1"/>
    <row r="925" ht="0" hidden="1" customHeight="1"/>
    <row r="926" ht="0" hidden="1" customHeight="1"/>
    <row r="927" ht="0" hidden="1" customHeight="1"/>
    <row r="928" ht="0" hidden="1" customHeight="1"/>
    <row r="929" ht="0" hidden="1" customHeight="1"/>
    <row r="930" ht="0" hidden="1" customHeight="1"/>
    <row r="931" ht="0" hidden="1" customHeight="1"/>
    <row r="932" ht="0" hidden="1" customHeight="1"/>
    <row r="933" ht="0" hidden="1" customHeight="1"/>
    <row r="934" ht="0" hidden="1" customHeight="1"/>
    <row r="935" ht="0" hidden="1" customHeight="1"/>
    <row r="936" ht="0" hidden="1" customHeight="1"/>
    <row r="937" ht="0" hidden="1" customHeight="1"/>
    <row r="938" ht="0" hidden="1" customHeight="1"/>
    <row r="939" ht="0" hidden="1" customHeight="1"/>
    <row r="940" ht="0" hidden="1" customHeight="1"/>
    <row r="941" ht="0" hidden="1" customHeight="1"/>
    <row r="942" ht="0" hidden="1" customHeight="1"/>
    <row r="943" ht="0" hidden="1" customHeight="1"/>
    <row r="944" ht="0" hidden="1" customHeight="1"/>
    <row r="945" ht="0" hidden="1" customHeight="1"/>
    <row r="946" ht="0" hidden="1" customHeight="1"/>
    <row r="947" ht="0" hidden="1" customHeight="1"/>
    <row r="948" ht="0" hidden="1" customHeight="1"/>
    <row r="949" ht="0" hidden="1" customHeight="1"/>
    <row r="950" ht="0" hidden="1" customHeight="1"/>
    <row r="951" ht="0" hidden="1" customHeight="1"/>
    <row r="952" ht="0" hidden="1" customHeight="1"/>
    <row r="953" ht="0" hidden="1" customHeight="1"/>
    <row r="954" ht="0" hidden="1" customHeight="1"/>
    <row r="955" ht="0" hidden="1" customHeight="1"/>
    <row r="956" ht="0" hidden="1" customHeight="1"/>
    <row r="957" ht="0" hidden="1" customHeight="1"/>
    <row r="958" ht="0" hidden="1" customHeight="1"/>
    <row r="959" ht="0" hidden="1" customHeight="1"/>
    <row r="960" ht="0" hidden="1" customHeight="1"/>
    <row r="961" ht="0" hidden="1" customHeight="1"/>
    <row r="962" ht="0" hidden="1" customHeight="1"/>
    <row r="963" ht="0" hidden="1" customHeight="1"/>
    <row r="964" ht="0" hidden="1" customHeight="1"/>
    <row r="965" ht="0" hidden="1" customHeight="1"/>
    <row r="966" ht="0" hidden="1" customHeight="1"/>
    <row r="967" ht="0" hidden="1" customHeight="1"/>
    <row r="968" ht="0" hidden="1" customHeight="1"/>
    <row r="969" ht="0" hidden="1" customHeight="1"/>
    <row r="970" ht="0" hidden="1" customHeight="1"/>
    <row r="971" ht="0" hidden="1" customHeight="1"/>
    <row r="972" ht="0" hidden="1" customHeight="1"/>
    <row r="973" ht="0" hidden="1" customHeight="1"/>
    <row r="974" ht="0" hidden="1" customHeight="1"/>
    <row r="975" ht="0" hidden="1" customHeight="1"/>
    <row r="976" ht="0" hidden="1" customHeight="1"/>
    <row r="977" ht="0" hidden="1" customHeight="1"/>
    <row r="978" ht="0" hidden="1" customHeight="1"/>
    <row r="979" ht="0" hidden="1" customHeight="1"/>
    <row r="980" ht="0" hidden="1" customHeight="1"/>
    <row r="981" ht="0" hidden="1" customHeight="1"/>
    <row r="982" ht="0" hidden="1" customHeight="1"/>
    <row r="983" ht="0" hidden="1" customHeight="1"/>
    <row r="984" ht="0" hidden="1" customHeight="1"/>
    <row r="985" ht="0" hidden="1" customHeight="1"/>
    <row r="986" ht="0" hidden="1" customHeight="1"/>
    <row r="987" ht="0" hidden="1" customHeight="1"/>
    <row r="988" ht="0" hidden="1" customHeight="1"/>
    <row r="989" ht="0" hidden="1" customHeight="1"/>
    <row r="990" ht="0" hidden="1" customHeight="1"/>
    <row r="991" ht="0" hidden="1" customHeight="1"/>
    <row r="992" ht="0" hidden="1" customHeight="1"/>
    <row r="993" ht="0" hidden="1" customHeight="1"/>
    <row r="994" ht="0" hidden="1" customHeight="1"/>
    <row r="995" ht="0" hidden="1" customHeight="1"/>
    <row r="996" ht="0" hidden="1" customHeight="1"/>
    <row r="997" ht="0" hidden="1" customHeight="1"/>
    <row r="998" ht="0" hidden="1" customHeight="1"/>
    <row r="999" ht="0" hidden="1" customHeight="1"/>
    <row r="1000" ht="0" hidden="1" customHeight="1"/>
    <row r="1001" ht="0" hidden="1" customHeight="1"/>
    <row r="1002" ht="0" hidden="1" customHeight="1"/>
    <row r="1003" ht="0" hidden="1" customHeight="1"/>
    <row r="1004" ht="0" hidden="1" customHeight="1"/>
    <row r="1005" ht="0" hidden="1" customHeight="1"/>
    <row r="1006" ht="0" hidden="1" customHeight="1"/>
    <row r="1007" ht="0" hidden="1" customHeight="1"/>
    <row r="1008" ht="0" hidden="1" customHeight="1"/>
    <row r="1009" ht="0" hidden="1" customHeight="1"/>
    <row r="1010" ht="0" hidden="1" customHeight="1"/>
    <row r="1011" ht="0" hidden="1" customHeight="1"/>
    <row r="1012" ht="0" hidden="1" customHeight="1"/>
    <row r="1013" ht="0" hidden="1" customHeight="1"/>
    <row r="1014" ht="0" hidden="1" customHeight="1"/>
    <row r="1015" ht="0" hidden="1" customHeight="1"/>
    <row r="1016" ht="0" hidden="1" customHeight="1"/>
    <row r="1017" ht="0" hidden="1" customHeight="1"/>
    <row r="1018" ht="0" hidden="1" customHeight="1"/>
    <row r="1019" ht="0" hidden="1" customHeight="1"/>
    <row r="1020" ht="0" hidden="1" customHeight="1"/>
    <row r="1021" ht="0" hidden="1" customHeight="1"/>
    <row r="1022" ht="0" hidden="1" customHeight="1"/>
    <row r="1023" ht="0" hidden="1" customHeight="1"/>
    <row r="1024" ht="0" hidden="1" customHeight="1"/>
    <row r="1025" ht="0" hidden="1" customHeight="1"/>
    <row r="1026" ht="0" hidden="1" customHeight="1"/>
    <row r="1027" ht="0" hidden="1" customHeight="1"/>
    <row r="1028" ht="0" hidden="1" customHeight="1"/>
    <row r="1029" ht="0" hidden="1" customHeight="1"/>
    <row r="1030" ht="0" hidden="1" customHeight="1"/>
    <row r="1031" ht="0" hidden="1" customHeight="1"/>
    <row r="1032" ht="0" hidden="1" customHeight="1"/>
    <row r="1033" ht="0" hidden="1" customHeight="1"/>
    <row r="1034" ht="0" hidden="1" customHeight="1"/>
    <row r="1035" ht="0" hidden="1" customHeight="1"/>
    <row r="1036" ht="0" hidden="1" customHeight="1"/>
    <row r="1037" ht="0" hidden="1" customHeight="1"/>
    <row r="1038" ht="0" hidden="1" customHeight="1"/>
    <row r="1039" ht="0" hidden="1" customHeight="1"/>
    <row r="1040" ht="0" hidden="1" customHeight="1"/>
    <row r="1041" ht="0" hidden="1" customHeight="1"/>
    <row r="1042" ht="0" hidden="1" customHeight="1"/>
    <row r="1043" ht="0" hidden="1" customHeight="1"/>
    <row r="1044" ht="0" hidden="1" customHeight="1"/>
    <row r="1045" ht="0" hidden="1" customHeight="1"/>
    <row r="1046" ht="0" hidden="1" customHeight="1"/>
    <row r="1047" ht="0" hidden="1" customHeight="1"/>
    <row r="1048" ht="0" hidden="1" customHeight="1"/>
    <row r="1049" ht="0" hidden="1" customHeight="1"/>
    <row r="1050" ht="0" hidden="1" customHeight="1"/>
    <row r="1051" ht="0" hidden="1" customHeight="1"/>
    <row r="1052" ht="0" hidden="1" customHeight="1"/>
    <row r="1053" ht="0" hidden="1" customHeight="1"/>
    <row r="1054" ht="0" hidden="1" customHeight="1"/>
    <row r="1055" ht="0" hidden="1" customHeight="1"/>
    <row r="1056" ht="0" hidden="1" customHeight="1"/>
    <row r="1057" ht="0" hidden="1" customHeight="1"/>
    <row r="1058" ht="0" hidden="1" customHeight="1"/>
    <row r="1059" ht="0" hidden="1" customHeight="1"/>
    <row r="1060" ht="0" hidden="1" customHeight="1"/>
    <row r="1061" ht="0" hidden="1" customHeight="1"/>
    <row r="1062" ht="0" hidden="1" customHeight="1"/>
    <row r="1063" ht="0" hidden="1" customHeight="1"/>
    <row r="1064" ht="0" hidden="1" customHeight="1"/>
    <row r="1065" ht="0" hidden="1" customHeight="1"/>
    <row r="1066" ht="0" hidden="1" customHeight="1"/>
    <row r="1067" ht="0" hidden="1" customHeight="1"/>
    <row r="1068" ht="0" hidden="1" customHeight="1"/>
    <row r="1069" ht="0" hidden="1" customHeight="1"/>
    <row r="1070" ht="0" hidden="1" customHeight="1"/>
    <row r="1071" ht="0" hidden="1" customHeight="1"/>
    <row r="1072" ht="0" hidden="1" customHeight="1"/>
    <row r="1073" ht="0" hidden="1" customHeight="1"/>
    <row r="1074" ht="0" hidden="1" customHeight="1"/>
    <row r="1075" ht="0" hidden="1" customHeight="1"/>
    <row r="1076" ht="0" hidden="1" customHeight="1"/>
    <row r="1077" ht="0" hidden="1" customHeight="1"/>
    <row r="1078" ht="0" hidden="1" customHeight="1"/>
    <row r="1079" ht="0" hidden="1" customHeight="1"/>
    <row r="1080" ht="0" hidden="1" customHeight="1"/>
    <row r="1081" ht="0" hidden="1" customHeight="1"/>
    <row r="1082" ht="0" hidden="1" customHeight="1"/>
    <row r="1083" ht="0" hidden="1" customHeight="1"/>
    <row r="1084" ht="0" hidden="1" customHeight="1"/>
    <row r="1085" ht="0" hidden="1" customHeight="1"/>
    <row r="1086" ht="0" hidden="1" customHeight="1"/>
    <row r="1087" ht="0" hidden="1" customHeight="1"/>
    <row r="1088" ht="0" hidden="1" customHeight="1"/>
    <row r="1089" ht="0" hidden="1" customHeight="1"/>
    <row r="1090" ht="0" hidden="1" customHeight="1"/>
    <row r="1091" ht="0" hidden="1" customHeight="1"/>
    <row r="1092" ht="0" hidden="1" customHeight="1"/>
    <row r="1093" ht="0" hidden="1" customHeight="1"/>
    <row r="1094" ht="0" hidden="1" customHeight="1"/>
    <row r="1095" ht="0" hidden="1" customHeight="1"/>
    <row r="1096" ht="0" hidden="1" customHeight="1"/>
    <row r="1097" ht="0" hidden="1" customHeight="1"/>
    <row r="1098" ht="0" hidden="1" customHeight="1"/>
    <row r="1099" ht="0" hidden="1" customHeight="1"/>
    <row r="1100" ht="0" hidden="1" customHeight="1"/>
    <row r="1101" ht="0" hidden="1" customHeight="1"/>
    <row r="1102" ht="0" hidden="1" customHeight="1"/>
    <row r="1103" ht="0" hidden="1" customHeight="1"/>
    <row r="1104" ht="0" hidden="1" customHeight="1"/>
    <row r="1105" ht="0" hidden="1" customHeight="1"/>
    <row r="1106" ht="0" hidden="1" customHeight="1"/>
    <row r="1107" ht="0" hidden="1" customHeight="1"/>
    <row r="1108" ht="0" hidden="1" customHeight="1"/>
    <row r="1109" ht="0" hidden="1" customHeight="1"/>
    <row r="1110" ht="0" hidden="1" customHeight="1"/>
    <row r="1111" ht="0" hidden="1" customHeight="1"/>
    <row r="1112" ht="0" hidden="1" customHeight="1"/>
    <row r="1113" ht="0" hidden="1" customHeight="1"/>
    <row r="1114" ht="0" hidden="1" customHeight="1"/>
    <row r="1115" ht="0" hidden="1" customHeight="1"/>
    <row r="1116" ht="0" hidden="1" customHeight="1"/>
    <row r="1117" ht="0" hidden="1" customHeight="1"/>
    <row r="1118" ht="0" hidden="1" customHeight="1"/>
    <row r="1119" ht="0" hidden="1" customHeight="1"/>
    <row r="1120" ht="0" hidden="1" customHeight="1"/>
    <row r="1121" ht="0" hidden="1" customHeight="1"/>
    <row r="1122" ht="0" hidden="1" customHeight="1"/>
    <row r="1123" ht="0" hidden="1" customHeight="1"/>
    <row r="1124" ht="0" hidden="1" customHeight="1"/>
    <row r="1125" ht="0" hidden="1" customHeight="1"/>
    <row r="1126" ht="0" hidden="1" customHeight="1"/>
    <row r="1127" ht="0" hidden="1" customHeight="1"/>
    <row r="1128" ht="0" hidden="1" customHeight="1"/>
    <row r="1129" ht="0" hidden="1" customHeight="1"/>
    <row r="1130" ht="0" hidden="1" customHeight="1"/>
    <row r="1131" ht="0" hidden="1" customHeight="1"/>
    <row r="1132" ht="0" hidden="1" customHeight="1"/>
    <row r="1133" ht="0" hidden="1" customHeight="1"/>
    <row r="1134" ht="0" hidden="1" customHeight="1"/>
    <row r="1135" ht="0" hidden="1" customHeight="1"/>
    <row r="1136" ht="0" hidden="1" customHeight="1"/>
    <row r="1137" ht="0" hidden="1" customHeight="1"/>
    <row r="1138" ht="0" hidden="1" customHeight="1"/>
    <row r="1139" ht="0" hidden="1" customHeight="1"/>
    <row r="1140" ht="0" hidden="1" customHeight="1"/>
    <row r="1141" ht="0" hidden="1" customHeight="1"/>
    <row r="1142" ht="0" hidden="1" customHeight="1"/>
    <row r="1143" ht="0" hidden="1" customHeight="1"/>
    <row r="1144" ht="0" hidden="1" customHeight="1"/>
    <row r="1145" ht="0" hidden="1" customHeight="1"/>
    <row r="1146" ht="0" hidden="1" customHeight="1"/>
    <row r="1147" ht="0" hidden="1" customHeight="1"/>
    <row r="1148" ht="0" hidden="1" customHeight="1"/>
    <row r="1149" ht="0" hidden="1" customHeight="1"/>
    <row r="1150" ht="0" hidden="1" customHeight="1"/>
    <row r="1151" ht="0" hidden="1" customHeight="1"/>
    <row r="1152" ht="0" hidden="1" customHeight="1"/>
    <row r="1153" ht="0" hidden="1" customHeight="1"/>
    <row r="1154" ht="0" hidden="1" customHeight="1"/>
    <row r="1155" ht="0" hidden="1" customHeight="1"/>
    <row r="1156" ht="0" hidden="1" customHeight="1"/>
    <row r="1157" ht="0" hidden="1" customHeight="1"/>
    <row r="1158" ht="0" hidden="1" customHeight="1"/>
    <row r="1159" ht="0" hidden="1" customHeight="1"/>
    <row r="1160" ht="0" hidden="1" customHeight="1"/>
    <row r="1161" ht="0" hidden="1" customHeight="1"/>
    <row r="1162" ht="0" hidden="1" customHeight="1"/>
    <row r="1163" ht="0" hidden="1" customHeight="1"/>
    <row r="1164" ht="0" hidden="1" customHeight="1"/>
    <row r="1165" ht="0" hidden="1" customHeight="1"/>
    <row r="1166" ht="0" hidden="1" customHeight="1"/>
    <row r="1167" ht="0" hidden="1" customHeight="1"/>
    <row r="1168" ht="0" hidden="1" customHeight="1"/>
    <row r="1169" ht="0" hidden="1" customHeight="1"/>
    <row r="1170" ht="0" hidden="1" customHeight="1"/>
    <row r="1171" ht="0" hidden="1" customHeight="1"/>
    <row r="1172" ht="0" hidden="1" customHeight="1"/>
    <row r="1173" ht="0" hidden="1" customHeight="1"/>
    <row r="1174" ht="0" hidden="1" customHeight="1"/>
    <row r="1175" ht="0" hidden="1" customHeight="1"/>
    <row r="1176" ht="0" hidden="1" customHeight="1"/>
    <row r="1177" ht="0" hidden="1" customHeight="1"/>
    <row r="1178" ht="0" hidden="1" customHeight="1"/>
    <row r="1179" ht="0" hidden="1" customHeight="1"/>
    <row r="1180" ht="0" hidden="1" customHeight="1"/>
    <row r="1181" ht="0" hidden="1" customHeight="1"/>
    <row r="1182" ht="0" hidden="1" customHeight="1"/>
    <row r="1183" ht="0" hidden="1" customHeight="1"/>
    <row r="1184" ht="0" hidden="1" customHeight="1"/>
    <row r="1185" ht="0" hidden="1" customHeight="1"/>
    <row r="1186" ht="0" hidden="1" customHeight="1"/>
    <row r="1187" ht="0" hidden="1" customHeight="1"/>
    <row r="1188" ht="0" hidden="1" customHeight="1"/>
    <row r="1189" ht="0" hidden="1" customHeight="1"/>
    <row r="1190" ht="0" hidden="1" customHeight="1"/>
    <row r="1191" ht="0" hidden="1" customHeight="1"/>
    <row r="1192" ht="0" hidden="1" customHeight="1"/>
    <row r="1193" ht="0" hidden="1" customHeight="1"/>
    <row r="1194" ht="0" hidden="1" customHeight="1"/>
    <row r="1195" ht="0" hidden="1" customHeight="1"/>
    <row r="1196" ht="0" hidden="1" customHeight="1"/>
    <row r="1197" ht="0" hidden="1" customHeight="1"/>
    <row r="1198" ht="0" hidden="1" customHeight="1"/>
    <row r="1199" ht="0" hidden="1" customHeight="1"/>
    <row r="1200" ht="0" hidden="1" customHeight="1"/>
    <row r="1201" ht="0" hidden="1" customHeight="1"/>
    <row r="1202" ht="0" hidden="1" customHeight="1"/>
    <row r="1203" ht="0" hidden="1" customHeight="1"/>
    <row r="1204" ht="0" hidden="1" customHeight="1"/>
    <row r="1205" ht="0" hidden="1" customHeight="1"/>
    <row r="1206" ht="0" hidden="1" customHeight="1"/>
    <row r="1207" ht="0" hidden="1" customHeight="1"/>
    <row r="1208" ht="0" hidden="1" customHeight="1"/>
    <row r="1209" ht="0" hidden="1" customHeight="1"/>
    <row r="1210" ht="0" hidden="1" customHeight="1"/>
    <row r="1211" ht="0" hidden="1" customHeight="1"/>
    <row r="1212" ht="0" hidden="1" customHeight="1"/>
    <row r="1213" ht="0" hidden="1" customHeight="1"/>
    <row r="1214" ht="0" hidden="1" customHeight="1"/>
    <row r="1215" ht="0" hidden="1" customHeight="1"/>
    <row r="1216" ht="0" hidden="1" customHeight="1"/>
    <row r="1217" ht="0" hidden="1" customHeight="1"/>
    <row r="1218" ht="0" hidden="1" customHeight="1"/>
    <row r="1219" ht="0" hidden="1" customHeight="1"/>
    <row r="1220" ht="0" hidden="1" customHeight="1"/>
    <row r="1221" ht="0" hidden="1" customHeight="1"/>
    <row r="1222" ht="0" hidden="1" customHeight="1"/>
    <row r="1223" ht="0" hidden="1" customHeight="1"/>
    <row r="1224" ht="0" hidden="1" customHeight="1"/>
    <row r="1225" ht="0" hidden="1" customHeight="1"/>
    <row r="1226" ht="0" hidden="1" customHeight="1"/>
    <row r="1227" ht="0" hidden="1" customHeight="1"/>
    <row r="1228" ht="0" hidden="1" customHeight="1"/>
    <row r="1229" ht="0" hidden="1" customHeight="1"/>
    <row r="1230" ht="0" hidden="1" customHeight="1"/>
    <row r="1231" ht="0" hidden="1" customHeight="1"/>
    <row r="1232" ht="0" hidden="1" customHeight="1"/>
    <row r="1233" ht="0" hidden="1" customHeight="1"/>
    <row r="1234" ht="0" hidden="1" customHeight="1"/>
    <row r="1235" ht="0" hidden="1" customHeight="1"/>
    <row r="1236" ht="0" hidden="1" customHeight="1"/>
    <row r="1237" ht="0" hidden="1" customHeight="1"/>
    <row r="1238" ht="0" hidden="1" customHeight="1"/>
    <row r="1239" ht="0" hidden="1" customHeight="1"/>
    <row r="1240" ht="0" hidden="1" customHeight="1"/>
    <row r="1241" ht="0" hidden="1" customHeight="1"/>
    <row r="1242" ht="0" hidden="1" customHeight="1"/>
    <row r="1243" ht="0" hidden="1" customHeight="1"/>
    <row r="1244" ht="0" hidden="1" customHeight="1"/>
    <row r="1245" ht="0" hidden="1" customHeight="1"/>
    <row r="1246" ht="0" hidden="1" customHeight="1"/>
    <row r="1247" ht="0" hidden="1" customHeight="1"/>
    <row r="1248" ht="0" hidden="1" customHeight="1"/>
    <row r="1249" ht="0" hidden="1" customHeight="1"/>
    <row r="1250" ht="0" hidden="1" customHeight="1"/>
    <row r="1251" ht="0" hidden="1" customHeight="1"/>
    <row r="1252" ht="0" hidden="1" customHeight="1"/>
    <row r="1253" ht="0" hidden="1" customHeight="1"/>
    <row r="1254" ht="0" hidden="1" customHeight="1"/>
    <row r="1255" ht="0" hidden="1" customHeight="1"/>
    <row r="1256" ht="0" hidden="1" customHeight="1"/>
    <row r="1257" ht="0" hidden="1" customHeight="1"/>
    <row r="1258" ht="0" hidden="1" customHeight="1"/>
    <row r="1259" ht="0" hidden="1" customHeight="1"/>
    <row r="1260" ht="0" hidden="1" customHeight="1"/>
    <row r="1261" ht="0" hidden="1" customHeight="1"/>
    <row r="1262" ht="0" hidden="1" customHeight="1"/>
    <row r="1263" ht="0" hidden="1" customHeight="1"/>
    <row r="1264" ht="0" hidden="1" customHeight="1"/>
    <row r="1265" ht="0" hidden="1" customHeight="1"/>
    <row r="1266" ht="0" hidden="1" customHeight="1"/>
    <row r="1267" ht="0" hidden="1" customHeight="1"/>
    <row r="1268" ht="0" hidden="1" customHeight="1"/>
    <row r="1269" ht="0" hidden="1" customHeight="1"/>
    <row r="1270" ht="0" hidden="1" customHeight="1"/>
    <row r="1271" ht="0" hidden="1" customHeight="1"/>
    <row r="1272" ht="0" hidden="1" customHeight="1"/>
    <row r="1273" ht="0" hidden="1" customHeight="1"/>
    <row r="1274" ht="0" hidden="1" customHeight="1"/>
    <row r="1275" ht="0" hidden="1" customHeight="1"/>
    <row r="1276" ht="0" hidden="1" customHeight="1"/>
    <row r="1277" ht="0" hidden="1" customHeight="1"/>
    <row r="1278" ht="0" hidden="1" customHeight="1"/>
    <row r="1279" ht="0" hidden="1" customHeight="1"/>
    <row r="1280" ht="0" hidden="1" customHeight="1"/>
    <row r="1281" ht="0" hidden="1" customHeight="1"/>
    <row r="1282" ht="0" hidden="1" customHeight="1"/>
    <row r="1283" ht="0" hidden="1" customHeight="1"/>
    <row r="1284" ht="0" hidden="1" customHeight="1"/>
    <row r="1285" ht="0" hidden="1" customHeight="1"/>
    <row r="1286" ht="0" hidden="1" customHeight="1"/>
    <row r="1287" ht="0" hidden="1" customHeight="1"/>
    <row r="1288" ht="0" hidden="1" customHeight="1"/>
    <row r="1289" ht="0" hidden="1" customHeight="1"/>
    <row r="1290" ht="0" hidden="1" customHeight="1"/>
    <row r="1291" ht="0" hidden="1" customHeight="1"/>
    <row r="1292" ht="0" hidden="1" customHeight="1"/>
    <row r="1293" ht="0" hidden="1" customHeight="1"/>
    <row r="1294" ht="0" hidden="1" customHeight="1"/>
    <row r="1295" ht="0" hidden="1" customHeight="1"/>
    <row r="1296" ht="0" hidden="1" customHeight="1"/>
    <row r="1297" ht="0" hidden="1" customHeight="1"/>
    <row r="1298" ht="0" hidden="1" customHeight="1"/>
    <row r="1299" ht="0" hidden="1" customHeight="1"/>
    <row r="1300" ht="0" hidden="1" customHeight="1"/>
    <row r="1301" ht="0" hidden="1" customHeight="1"/>
    <row r="1302" ht="0" hidden="1" customHeight="1"/>
    <row r="1303" ht="0" hidden="1" customHeight="1"/>
    <row r="1304" ht="0" hidden="1" customHeight="1"/>
    <row r="1305" ht="0" hidden="1" customHeight="1"/>
    <row r="1306" ht="0" hidden="1" customHeight="1"/>
    <row r="1307" ht="0" hidden="1" customHeight="1"/>
    <row r="1308" ht="0" hidden="1" customHeight="1"/>
    <row r="1309" ht="0" hidden="1" customHeight="1"/>
    <row r="1310" ht="0" hidden="1" customHeight="1"/>
    <row r="1311" ht="0" hidden="1" customHeight="1"/>
    <row r="1312" ht="0" hidden="1" customHeight="1"/>
    <row r="1313" ht="0" hidden="1" customHeight="1"/>
    <row r="1314" ht="0" hidden="1" customHeight="1"/>
    <row r="1315" ht="0" hidden="1" customHeight="1"/>
    <row r="1316" ht="0" hidden="1" customHeight="1"/>
    <row r="1317" ht="0" hidden="1" customHeight="1"/>
    <row r="1318" ht="0" hidden="1" customHeight="1"/>
    <row r="1319" ht="0" hidden="1" customHeight="1"/>
    <row r="1320" ht="0" hidden="1" customHeight="1"/>
    <row r="1321" ht="0" hidden="1" customHeight="1"/>
    <row r="1322" ht="0" hidden="1" customHeight="1"/>
    <row r="1323" ht="0" hidden="1" customHeight="1"/>
    <row r="1324" ht="0" hidden="1" customHeight="1"/>
    <row r="1325" ht="0" hidden="1" customHeight="1"/>
    <row r="1326" ht="0" hidden="1" customHeight="1"/>
    <row r="1327" ht="0" hidden="1" customHeight="1"/>
    <row r="1328" ht="0" hidden="1" customHeight="1"/>
    <row r="1329" ht="0" hidden="1" customHeight="1"/>
    <row r="1330" ht="0" hidden="1" customHeight="1"/>
    <row r="1331" ht="0" hidden="1" customHeight="1"/>
    <row r="1332" ht="0" hidden="1" customHeight="1"/>
    <row r="1333" ht="0" hidden="1" customHeight="1"/>
    <row r="1334" ht="0" hidden="1" customHeight="1"/>
    <row r="1335" ht="0" hidden="1" customHeight="1"/>
    <row r="1336" ht="0" hidden="1" customHeight="1"/>
    <row r="1337" ht="0" hidden="1" customHeight="1"/>
    <row r="1338" ht="0" hidden="1" customHeight="1"/>
    <row r="1339" ht="0" hidden="1" customHeight="1"/>
    <row r="1340" ht="0" hidden="1" customHeight="1"/>
    <row r="1341" ht="0" hidden="1" customHeight="1"/>
    <row r="1342" ht="0" hidden="1" customHeight="1"/>
    <row r="1343" ht="0" hidden="1" customHeight="1"/>
    <row r="1344" ht="0" hidden="1" customHeight="1"/>
    <row r="1345" ht="0" hidden="1" customHeight="1"/>
    <row r="1346" ht="0" hidden="1" customHeight="1"/>
    <row r="1347" ht="0" hidden="1" customHeight="1"/>
    <row r="1348" ht="0" hidden="1" customHeight="1"/>
    <row r="1349" ht="0" hidden="1" customHeight="1"/>
    <row r="1350" ht="0" hidden="1" customHeight="1"/>
    <row r="1351" ht="0" hidden="1" customHeight="1"/>
    <row r="1352" ht="0" hidden="1" customHeight="1"/>
    <row r="1353" ht="0" hidden="1" customHeight="1"/>
    <row r="1354" ht="0" hidden="1" customHeight="1"/>
    <row r="1355" ht="0" hidden="1" customHeight="1"/>
    <row r="1356" ht="0" hidden="1" customHeight="1"/>
    <row r="1357" ht="0" hidden="1" customHeight="1"/>
    <row r="1358" ht="0" hidden="1" customHeight="1"/>
    <row r="1359" ht="0" hidden="1" customHeight="1"/>
    <row r="1360" ht="0" hidden="1" customHeight="1"/>
    <row r="1361" ht="0" hidden="1" customHeight="1"/>
    <row r="1362" ht="0" hidden="1" customHeight="1"/>
    <row r="1363" ht="0" hidden="1" customHeight="1"/>
    <row r="1364" ht="0" hidden="1" customHeight="1"/>
    <row r="1365" ht="0" hidden="1" customHeight="1"/>
    <row r="1366" ht="0" hidden="1" customHeight="1"/>
    <row r="1367" ht="0" hidden="1" customHeight="1"/>
    <row r="1368" ht="0" hidden="1" customHeight="1"/>
    <row r="1369" ht="0" hidden="1" customHeight="1"/>
    <row r="1370" ht="0" hidden="1" customHeight="1"/>
    <row r="1371" ht="0" hidden="1" customHeight="1"/>
    <row r="1372" ht="0" hidden="1" customHeight="1"/>
    <row r="1373" ht="0" hidden="1" customHeight="1"/>
    <row r="1374" ht="0" hidden="1" customHeight="1"/>
    <row r="1375" ht="0" hidden="1" customHeight="1"/>
    <row r="1376" ht="0" hidden="1" customHeight="1"/>
    <row r="1377" ht="0" hidden="1" customHeight="1"/>
    <row r="1378" ht="0" hidden="1" customHeight="1"/>
    <row r="1379" ht="0" hidden="1" customHeight="1"/>
    <row r="1380" ht="0" hidden="1" customHeight="1"/>
    <row r="1381" ht="0" hidden="1" customHeight="1"/>
    <row r="1382" ht="0" hidden="1" customHeight="1"/>
    <row r="1383" ht="0" hidden="1" customHeight="1"/>
    <row r="1384" ht="0" hidden="1" customHeight="1"/>
    <row r="1385" ht="0" hidden="1" customHeight="1"/>
    <row r="1386" ht="0" hidden="1" customHeight="1"/>
    <row r="1387" ht="0" hidden="1" customHeight="1"/>
    <row r="1388" ht="0" hidden="1" customHeight="1"/>
    <row r="1389" ht="0" hidden="1" customHeight="1"/>
    <row r="1390" ht="0" hidden="1" customHeight="1"/>
    <row r="1391" ht="0" hidden="1" customHeight="1"/>
    <row r="1392" ht="0" hidden="1" customHeight="1"/>
    <row r="1393" ht="0" hidden="1" customHeight="1"/>
    <row r="1394" ht="0" hidden="1" customHeight="1"/>
    <row r="1395" ht="0" hidden="1" customHeight="1"/>
    <row r="1396" ht="0" hidden="1" customHeight="1"/>
    <row r="1397" ht="0" hidden="1" customHeight="1"/>
    <row r="1398" ht="0" hidden="1" customHeight="1"/>
    <row r="1399" ht="0" hidden="1" customHeight="1"/>
    <row r="1400" ht="0" hidden="1" customHeight="1"/>
    <row r="1401" ht="0" hidden="1" customHeight="1"/>
    <row r="1402" ht="0" hidden="1" customHeight="1"/>
    <row r="1403" ht="0" hidden="1" customHeight="1"/>
    <row r="1404" ht="0" hidden="1" customHeight="1"/>
    <row r="1405" ht="0" hidden="1" customHeight="1"/>
    <row r="1406" ht="0" hidden="1" customHeight="1"/>
    <row r="1407" ht="0" hidden="1" customHeight="1"/>
    <row r="1408" ht="0" hidden="1" customHeight="1"/>
    <row r="1409" ht="0" hidden="1" customHeight="1"/>
    <row r="1410" ht="0" hidden="1" customHeight="1"/>
    <row r="1411" ht="0" hidden="1" customHeight="1"/>
    <row r="1412" ht="0" hidden="1" customHeight="1"/>
    <row r="1413" ht="0" hidden="1" customHeight="1"/>
    <row r="1414" ht="0" hidden="1" customHeight="1"/>
    <row r="1415" ht="0" hidden="1" customHeight="1"/>
    <row r="1416" ht="0" hidden="1" customHeight="1"/>
    <row r="1417" ht="0" hidden="1" customHeight="1"/>
    <row r="1418" ht="0" hidden="1" customHeight="1"/>
    <row r="1419" ht="0" hidden="1" customHeight="1"/>
    <row r="1420" ht="0" hidden="1" customHeight="1"/>
    <row r="1421" ht="0" hidden="1" customHeight="1"/>
    <row r="1422" ht="0" hidden="1" customHeight="1"/>
    <row r="1423" ht="0" hidden="1" customHeight="1"/>
    <row r="1424" ht="0" hidden="1" customHeight="1"/>
    <row r="1425" ht="0" hidden="1" customHeight="1"/>
    <row r="1426" ht="0" hidden="1" customHeight="1"/>
    <row r="1427" ht="0" hidden="1" customHeight="1"/>
    <row r="1428" ht="0" hidden="1" customHeight="1"/>
    <row r="1429" ht="0" hidden="1" customHeight="1"/>
    <row r="1430" ht="0" hidden="1" customHeight="1"/>
    <row r="1431" ht="0" hidden="1" customHeight="1"/>
    <row r="1432" ht="0" hidden="1" customHeight="1"/>
    <row r="1433" ht="0" hidden="1" customHeight="1"/>
    <row r="1434" ht="0" hidden="1" customHeight="1"/>
    <row r="1435" ht="0" hidden="1" customHeight="1"/>
    <row r="1436" ht="0" hidden="1" customHeight="1"/>
    <row r="1437" ht="0" hidden="1" customHeight="1"/>
    <row r="1438" ht="0" hidden="1" customHeight="1"/>
    <row r="1439" ht="0" hidden="1" customHeight="1"/>
    <row r="1440" ht="0" hidden="1" customHeight="1"/>
    <row r="1441" ht="0" hidden="1" customHeight="1"/>
    <row r="1442" ht="0" hidden="1" customHeight="1"/>
    <row r="1443" ht="0" hidden="1" customHeight="1"/>
    <row r="1444" ht="0" hidden="1" customHeight="1"/>
    <row r="1445" ht="0" hidden="1" customHeight="1"/>
    <row r="1446" ht="0" hidden="1" customHeight="1"/>
    <row r="1447" ht="0" hidden="1" customHeight="1"/>
    <row r="1448" ht="0" hidden="1" customHeight="1"/>
    <row r="1449" ht="0" hidden="1" customHeight="1"/>
    <row r="1450" ht="0" hidden="1" customHeight="1"/>
    <row r="1451" ht="0" hidden="1" customHeight="1"/>
    <row r="1452" ht="0" hidden="1" customHeight="1"/>
    <row r="1453" ht="0" hidden="1" customHeight="1"/>
    <row r="1454" ht="0" hidden="1" customHeight="1"/>
    <row r="1455" ht="0" hidden="1" customHeight="1"/>
    <row r="1456" ht="0" hidden="1" customHeight="1"/>
    <row r="1457" ht="0" hidden="1" customHeight="1"/>
    <row r="1458" ht="0" hidden="1" customHeight="1"/>
    <row r="1459" ht="0" hidden="1" customHeight="1"/>
    <row r="1460" ht="0" hidden="1" customHeight="1"/>
    <row r="1461" ht="0" hidden="1" customHeight="1"/>
    <row r="1462" ht="0" hidden="1" customHeight="1"/>
  </sheetData>
  <mergeCells count="7">
    <mergeCell ref="B4:M4"/>
    <mergeCell ref="A2:A3"/>
    <mergeCell ref="B2:B3"/>
    <mergeCell ref="C2:M2"/>
    <mergeCell ref="A1:M1"/>
    <mergeCell ref="B12:M12"/>
    <mergeCell ref="B8:M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475"/>
  <sheetViews>
    <sheetView showGridLines="0" zoomScaleNormal="100" workbookViewId="0">
      <selection activeCell="Q13" sqref="Q13"/>
    </sheetView>
  </sheetViews>
  <sheetFormatPr baseColWidth="10" defaultRowHeight="0" customHeight="1" zeroHeight="1"/>
  <cols>
    <col min="1" max="1" width="17.42578125" customWidth="1"/>
    <col min="2" max="2" width="7.140625" customWidth="1"/>
    <col min="3" max="14" width="6.42578125" customWidth="1"/>
  </cols>
  <sheetData>
    <row r="1" spans="1:21" ht="45.75" customHeight="1">
      <c r="A1" s="512" t="s">
        <v>410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26"/>
    </row>
    <row r="2" spans="1:21" ht="15" customHeight="1">
      <c r="A2" s="455" t="s">
        <v>0</v>
      </c>
      <c r="B2" s="463" t="s">
        <v>283</v>
      </c>
      <c r="C2" s="463"/>
      <c r="D2" s="463"/>
      <c r="E2" s="463" t="s">
        <v>185</v>
      </c>
      <c r="F2" s="463"/>
      <c r="G2" s="463"/>
      <c r="H2" s="463"/>
      <c r="I2" s="463"/>
      <c r="J2" s="463"/>
      <c r="K2" s="463" t="s">
        <v>184</v>
      </c>
      <c r="L2" s="463"/>
      <c r="M2" s="465"/>
    </row>
    <row r="3" spans="1:21" ht="15" customHeight="1">
      <c r="A3" s="456"/>
      <c r="B3" s="464"/>
      <c r="C3" s="464"/>
      <c r="D3" s="464"/>
      <c r="E3" s="464" t="s">
        <v>4</v>
      </c>
      <c r="F3" s="464"/>
      <c r="G3" s="464"/>
      <c r="H3" s="464" t="s">
        <v>1</v>
      </c>
      <c r="I3" s="464"/>
      <c r="J3" s="464"/>
      <c r="K3" s="464"/>
      <c r="L3" s="464"/>
      <c r="M3" s="527"/>
    </row>
    <row r="4" spans="1:21" s="9" customFormat="1" ht="25.5" customHeight="1">
      <c r="A4" s="12"/>
      <c r="B4" s="522" t="s">
        <v>283</v>
      </c>
      <c r="C4" s="523"/>
      <c r="D4" s="523"/>
      <c r="E4" s="524"/>
      <c r="F4" s="524"/>
      <c r="G4" s="523"/>
      <c r="H4" s="524"/>
      <c r="I4" s="523"/>
      <c r="J4" s="523"/>
      <c r="K4" s="525"/>
      <c r="L4" s="523"/>
      <c r="M4" s="523"/>
    </row>
    <row r="5" spans="1:21" s="1" customFormat="1" ht="12">
      <c r="A5" s="375" t="s">
        <v>321</v>
      </c>
      <c r="B5" s="514">
        <v>16494</v>
      </c>
      <c r="C5" s="515"/>
      <c r="D5" s="515"/>
      <c r="E5" s="516">
        <v>5547</v>
      </c>
      <c r="F5" s="515"/>
      <c r="G5" s="515"/>
      <c r="H5" s="519">
        <v>8133</v>
      </c>
      <c r="I5" s="520"/>
      <c r="J5" s="520"/>
      <c r="K5" s="519">
        <v>2814</v>
      </c>
      <c r="L5" s="521"/>
      <c r="M5" s="521"/>
    </row>
    <row r="6" spans="1:21" s="1" customFormat="1" ht="12">
      <c r="A6" s="375" t="s">
        <v>322</v>
      </c>
      <c r="B6" s="514">
        <f>SUM(B7:D8)</f>
        <v>1921</v>
      </c>
      <c r="C6" s="515"/>
      <c r="D6" s="515"/>
      <c r="E6" s="516">
        <f>SUM(E7:G8)</f>
        <v>362</v>
      </c>
      <c r="F6" s="515"/>
      <c r="G6" s="515"/>
      <c r="H6" s="516">
        <f>SUM(H7:J8)</f>
        <v>557</v>
      </c>
      <c r="I6" s="515"/>
      <c r="J6" s="515"/>
      <c r="K6" s="516">
        <f>SUM(K7:M8)</f>
        <v>1002</v>
      </c>
      <c r="L6" s="515"/>
      <c r="M6" s="515"/>
    </row>
    <row r="7" spans="1:21" s="1" customFormat="1" ht="24">
      <c r="A7" s="376" t="s">
        <v>2</v>
      </c>
      <c r="B7" s="514">
        <v>1677</v>
      </c>
      <c r="C7" s="515"/>
      <c r="D7" s="515"/>
      <c r="E7" s="516">
        <v>333</v>
      </c>
      <c r="F7" s="515"/>
      <c r="G7" s="515"/>
      <c r="H7" s="519">
        <v>497</v>
      </c>
      <c r="I7" s="520"/>
      <c r="J7" s="520"/>
      <c r="K7" s="519">
        <v>847</v>
      </c>
      <c r="L7" s="521"/>
      <c r="M7" s="521"/>
      <c r="P7" s="377"/>
      <c r="Q7" s="377"/>
      <c r="R7" s="378"/>
      <c r="S7" s="378"/>
      <c r="T7" s="378"/>
    </row>
    <row r="8" spans="1:21" s="1" customFormat="1" ht="12">
      <c r="A8" s="375" t="s">
        <v>3</v>
      </c>
      <c r="B8" s="514">
        <v>244</v>
      </c>
      <c r="C8" s="515"/>
      <c r="D8" s="515"/>
      <c r="E8" s="516">
        <v>29</v>
      </c>
      <c r="F8" s="515"/>
      <c r="G8" s="515"/>
      <c r="H8" s="519">
        <v>60</v>
      </c>
      <c r="I8" s="520"/>
      <c r="J8" s="520"/>
      <c r="K8" s="519">
        <v>155</v>
      </c>
      <c r="L8" s="521"/>
      <c r="M8" s="521"/>
      <c r="P8" s="377"/>
      <c r="Q8" s="377"/>
      <c r="R8" s="377"/>
      <c r="S8" s="377"/>
      <c r="T8" s="377"/>
    </row>
    <row r="9" spans="1:21" s="1" customFormat="1" ht="12">
      <c r="A9" s="106" t="s">
        <v>283</v>
      </c>
      <c r="B9" s="514">
        <f>SUM(B5:D6)</f>
        <v>18415</v>
      </c>
      <c r="C9" s="515"/>
      <c r="D9" s="515"/>
      <c r="E9" s="516">
        <f>SUM(E5:G6)</f>
        <v>5909</v>
      </c>
      <c r="F9" s="515"/>
      <c r="G9" s="515"/>
      <c r="H9" s="516">
        <f>SUM(H5:J6)</f>
        <v>8690</v>
      </c>
      <c r="I9" s="515"/>
      <c r="J9" s="515"/>
      <c r="K9" s="516">
        <f>SUM(K5:M6)</f>
        <v>3816</v>
      </c>
      <c r="L9" s="515"/>
      <c r="M9" s="515"/>
      <c r="P9" s="377"/>
      <c r="Q9" s="377"/>
      <c r="R9" s="377"/>
      <c r="S9" s="377"/>
      <c r="T9" s="377"/>
    </row>
    <row r="10" spans="1:21" s="9" customFormat="1" ht="25.5" customHeight="1">
      <c r="A10" s="12"/>
      <c r="B10" s="470" t="s">
        <v>305</v>
      </c>
      <c r="C10" s="468"/>
      <c r="D10" s="468"/>
      <c r="E10" s="466"/>
      <c r="F10" s="466"/>
      <c r="G10" s="468"/>
      <c r="H10" s="466"/>
      <c r="I10" s="468"/>
      <c r="J10" s="468"/>
      <c r="K10" s="466"/>
      <c r="L10" s="468"/>
      <c r="M10" s="468"/>
      <c r="P10" s="334"/>
      <c r="Q10" s="334"/>
      <c r="R10" s="334"/>
      <c r="S10" s="334"/>
      <c r="T10" s="334"/>
    </row>
    <row r="11" spans="1:21" ht="12">
      <c r="A11" s="231" t="s">
        <v>321</v>
      </c>
      <c r="B11" s="517">
        <v>16087</v>
      </c>
      <c r="C11" s="423"/>
      <c r="D11" s="423"/>
      <c r="E11" s="425">
        <v>5482</v>
      </c>
      <c r="F11" s="423"/>
      <c r="G11" s="423"/>
      <c r="H11" s="402">
        <v>8037</v>
      </c>
      <c r="I11" s="404"/>
      <c r="J11" s="404"/>
      <c r="K11" s="402">
        <v>2568</v>
      </c>
      <c r="L11" s="518"/>
      <c r="M11" s="518"/>
      <c r="P11" s="334"/>
      <c r="Q11" s="334"/>
      <c r="R11" s="334"/>
      <c r="S11" s="335"/>
      <c r="T11" s="335"/>
      <c r="U11" s="334"/>
    </row>
    <row r="12" spans="1:21" ht="12">
      <c r="A12" s="231" t="s">
        <v>322</v>
      </c>
      <c r="B12" s="517">
        <f>SUM(B13:D14)</f>
        <v>1227</v>
      </c>
      <c r="C12" s="423"/>
      <c r="D12" s="423"/>
      <c r="E12" s="425">
        <f>SUM(E13:G14)</f>
        <v>353</v>
      </c>
      <c r="F12" s="423"/>
      <c r="G12" s="423"/>
      <c r="H12" s="425">
        <f>SUM(H13:J14)</f>
        <v>533</v>
      </c>
      <c r="I12" s="423"/>
      <c r="J12" s="423"/>
      <c r="K12" s="425">
        <f>SUM(K13:M14)</f>
        <v>341</v>
      </c>
      <c r="L12" s="423"/>
      <c r="M12" s="423"/>
    </row>
    <row r="13" spans="1:21" ht="24">
      <c r="A13" s="232" t="s">
        <v>2</v>
      </c>
      <c r="B13" s="517">
        <v>1157</v>
      </c>
      <c r="C13" s="423"/>
      <c r="D13" s="423"/>
      <c r="E13" s="425">
        <v>333</v>
      </c>
      <c r="F13" s="423"/>
      <c r="G13" s="423"/>
      <c r="H13" s="402">
        <v>497</v>
      </c>
      <c r="I13" s="404"/>
      <c r="J13" s="404"/>
      <c r="K13" s="402">
        <v>327</v>
      </c>
      <c r="L13" s="518"/>
      <c r="M13" s="518"/>
      <c r="P13" s="334"/>
      <c r="Q13" s="334"/>
      <c r="R13" s="334"/>
      <c r="S13" s="334"/>
      <c r="T13" s="334"/>
      <c r="U13" s="334"/>
    </row>
    <row r="14" spans="1:21" ht="12">
      <c r="A14" s="231" t="s">
        <v>3</v>
      </c>
      <c r="B14" s="517">
        <v>70</v>
      </c>
      <c r="C14" s="423"/>
      <c r="D14" s="423"/>
      <c r="E14" s="425">
        <v>20</v>
      </c>
      <c r="F14" s="423"/>
      <c r="G14" s="423"/>
      <c r="H14" s="402">
        <v>36</v>
      </c>
      <c r="I14" s="404"/>
      <c r="J14" s="404"/>
      <c r="K14" s="402">
        <v>14</v>
      </c>
      <c r="L14" s="518"/>
      <c r="M14" s="518"/>
      <c r="P14" s="334"/>
      <c r="Q14" s="334"/>
      <c r="R14" s="334"/>
      <c r="S14" s="334"/>
      <c r="T14" s="334"/>
      <c r="U14" s="334"/>
    </row>
    <row r="15" spans="1:21" ht="12">
      <c r="A15" s="106" t="s">
        <v>311</v>
      </c>
      <c r="B15" s="514">
        <f>SUM(B11:D12)</f>
        <v>17314</v>
      </c>
      <c r="C15" s="515"/>
      <c r="D15" s="515"/>
      <c r="E15" s="516">
        <f>SUM(E11:G12)</f>
        <v>5835</v>
      </c>
      <c r="F15" s="515"/>
      <c r="G15" s="515"/>
      <c r="H15" s="516">
        <f>SUM(H11:J12)</f>
        <v>8570</v>
      </c>
      <c r="I15" s="515"/>
      <c r="J15" s="515"/>
      <c r="K15" s="516">
        <f>SUM(K11:M12)</f>
        <v>2909</v>
      </c>
      <c r="L15" s="515"/>
      <c r="M15" s="515"/>
      <c r="P15" s="334"/>
      <c r="Q15" s="334"/>
      <c r="R15" s="334"/>
      <c r="S15" s="334"/>
      <c r="T15" s="334"/>
      <c r="U15" s="334"/>
    </row>
    <row r="16" spans="1:21" s="9" customFormat="1" ht="25.5" customHeight="1">
      <c r="A16" s="12"/>
      <c r="B16" s="470" t="s">
        <v>304</v>
      </c>
      <c r="C16" s="468"/>
      <c r="D16" s="468"/>
      <c r="E16" s="466"/>
      <c r="F16" s="466"/>
      <c r="G16" s="468"/>
      <c r="H16" s="466"/>
      <c r="I16" s="468"/>
      <c r="J16" s="468"/>
      <c r="K16" s="466"/>
      <c r="L16" s="468"/>
      <c r="M16" s="468"/>
      <c r="P16" s="334"/>
      <c r="Q16" s="334"/>
      <c r="R16" s="334"/>
      <c r="S16" s="334"/>
      <c r="T16" s="334"/>
      <c r="U16" s="334"/>
    </row>
    <row r="17" spans="1:21" s="9" customFormat="1" ht="12">
      <c r="A17" s="231" t="s">
        <v>321</v>
      </c>
      <c r="B17" s="517">
        <v>407</v>
      </c>
      <c r="C17" s="423"/>
      <c r="D17" s="423"/>
      <c r="E17" s="425">
        <v>65</v>
      </c>
      <c r="F17" s="423"/>
      <c r="G17" s="423"/>
      <c r="H17" s="402">
        <v>96</v>
      </c>
      <c r="I17" s="404"/>
      <c r="J17" s="404"/>
      <c r="K17" s="402">
        <v>246</v>
      </c>
      <c r="L17" s="518"/>
      <c r="M17" s="518"/>
      <c r="P17" s="334"/>
      <c r="Q17" s="334"/>
      <c r="R17" s="334"/>
      <c r="S17" s="334"/>
      <c r="T17" s="334"/>
      <c r="U17" s="334"/>
    </row>
    <row r="18" spans="1:21" ht="12">
      <c r="A18" s="231" t="s">
        <v>322</v>
      </c>
      <c r="B18" s="517">
        <f>SUM(B19:D20)</f>
        <v>694</v>
      </c>
      <c r="C18" s="423"/>
      <c r="D18" s="423"/>
      <c r="E18" s="425">
        <f>SUM(E19:G20)</f>
        <v>9</v>
      </c>
      <c r="F18" s="423"/>
      <c r="G18" s="423"/>
      <c r="H18" s="425">
        <f>SUM(H19:J20)</f>
        <v>24</v>
      </c>
      <c r="I18" s="423"/>
      <c r="J18" s="423"/>
      <c r="K18" s="425">
        <f>SUM(K19:M20)</f>
        <v>661</v>
      </c>
      <c r="L18" s="423"/>
      <c r="M18" s="423"/>
    </row>
    <row r="19" spans="1:21" ht="24">
      <c r="A19" s="232" t="s">
        <v>2</v>
      </c>
      <c r="B19" s="517">
        <v>520</v>
      </c>
      <c r="C19" s="423"/>
      <c r="D19" s="423"/>
      <c r="E19" s="425">
        <v>0</v>
      </c>
      <c r="F19" s="423"/>
      <c r="G19" s="423"/>
      <c r="H19" s="402">
        <v>0</v>
      </c>
      <c r="I19" s="404"/>
      <c r="J19" s="404"/>
      <c r="K19" s="402">
        <v>520</v>
      </c>
      <c r="L19" s="518"/>
      <c r="M19" s="518"/>
      <c r="P19" s="334"/>
      <c r="Q19" s="334"/>
      <c r="R19" s="334"/>
      <c r="S19" s="334"/>
      <c r="T19" s="334"/>
      <c r="U19" s="334"/>
    </row>
    <row r="20" spans="1:21" ht="12">
      <c r="A20" s="231" t="s">
        <v>3</v>
      </c>
      <c r="B20" s="517">
        <v>174</v>
      </c>
      <c r="C20" s="423"/>
      <c r="D20" s="423"/>
      <c r="E20" s="425">
        <v>9</v>
      </c>
      <c r="F20" s="423"/>
      <c r="G20" s="423"/>
      <c r="H20" s="402">
        <v>24</v>
      </c>
      <c r="I20" s="404"/>
      <c r="J20" s="404"/>
      <c r="K20" s="402">
        <v>141</v>
      </c>
      <c r="L20" s="518"/>
      <c r="M20" s="518"/>
      <c r="P20" s="334"/>
      <c r="Q20" s="334"/>
      <c r="R20" s="334"/>
      <c r="S20" s="334"/>
      <c r="T20" s="334"/>
      <c r="U20" s="334"/>
    </row>
    <row r="21" spans="1:21" ht="12">
      <c r="A21" s="106" t="s">
        <v>311</v>
      </c>
      <c r="B21" s="514">
        <f>SUM(B17:D18)</f>
        <v>1101</v>
      </c>
      <c r="C21" s="515"/>
      <c r="D21" s="515"/>
      <c r="E21" s="516">
        <f>SUM(E17:G18)</f>
        <v>74</v>
      </c>
      <c r="F21" s="515"/>
      <c r="G21" s="515"/>
      <c r="H21" s="516">
        <f>SUM(H17:J18)</f>
        <v>120</v>
      </c>
      <c r="I21" s="515"/>
      <c r="J21" s="515"/>
      <c r="K21" s="516">
        <f>SUM(K17:M18)</f>
        <v>907</v>
      </c>
      <c r="L21" s="515"/>
      <c r="M21" s="515"/>
      <c r="P21" s="334"/>
      <c r="Q21" s="334"/>
      <c r="R21" s="334"/>
      <c r="S21" s="334"/>
      <c r="T21" s="334"/>
      <c r="U21" s="334"/>
    </row>
    <row r="22" spans="1:21" s="15" customFormat="1" ht="24" customHeight="1">
      <c r="A22" s="17" t="s">
        <v>281</v>
      </c>
      <c r="B22" s="20"/>
      <c r="C22" s="20"/>
      <c r="D22" s="20"/>
      <c r="E22" s="8"/>
      <c r="F22" s="8"/>
      <c r="G22" s="8"/>
      <c r="H22" s="8"/>
      <c r="I22" s="8"/>
      <c r="J22" s="8"/>
      <c r="K22" s="8"/>
      <c r="L22" s="8"/>
      <c r="M22" s="8"/>
      <c r="P22" s="334"/>
      <c r="Q22" s="334"/>
      <c r="R22" s="334"/>
      <c r="S22" s="334"/>
      <c r="T22" s="334"/>
      <c r="U22" s="334"/>
    </row>
    <row r="23" spans="1:21" s="9" customFormat="1" ht="11.25">
      <c r="A23" s="17" t="s">
        <v>267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21" ht="12">
      <c r="A24" s="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21" ht="15" customHeight="1"/>
    <row r="26" spans="1:21" ht="12" customHeight="1"/>
    <row r="27" spans="1:21" ht="12" customHeight="1"/>
    <row r="28" spans="1:21" ht="12" customHeight="1"/>
    <row r="29" spans="1:21" ht="12" customHeight="1"/>
    <row r="30" spans="1:21" ht="12" customHeight="1"/>
    <row r="31" spans="1:21" ht="12" customHeight="1"/>
    <row r="32" spans="1:2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0" hidden="1" customHeight="1"/>
    <row r="117" ht="0" hidden="1" customHeight="1"/>
    <row r="118" ht="0" hidden="1" customHeight="1"/>
    <row r="119" ht="0" hidden="1" customHeight="1"/>
    <row r="120" ht="0" hidden="1" customHeight="1"/>
    <row r="121" ht="0" hidden="1" customHeight="1"/>
    <row r="122" ht="0" hidden="1" customHeight="1"/>
    <row r="123" ht="0" hidden="1" customHeight="1"/>
    <row r="124" ht="0" hidden="1" customHeight="1"/>
    <row r="125" ht="0" hidden="1" customHeight="1"/>
    <row r="126" ht="0" hidden="1" customHeight="1"/>
    <row r="127" ht="0" hidden="1" customHeight="1"/>
    <row r="128" ht="0" hidden="1" customHeight="1"/>
    <row r="129" ht="0" hidden="1" customHeight="1"/>
    <row r="130" ht="0" hidden="1" customHeight="1"/>
    <row r="131" ht="0" hidden="1" customHeight="1"/>
    <row r="132" ht="0" hidden="1" customHeight="1"/>
    <row r="133" ht="0" hidden="1" customHeight="1"/>
    <row r="134" ht="0" hidden="1" customHeight="1"/>
    <row r="135" ht="0" hidden="1" customHeight="1"/>
    <row r="136" ht="0" hidden="1" customHeight="1"/>
    <row r="137" ht="0" hidden="1" customHeight="1"/>
    <row r="138" ht="0" hidden="1" customHeight="1"/>
    <row r="139" ht="0" hidden="1" customHeight="1"/>
    <row r="140" ht="0" hidden="1" customHeight="1"/>
    <row r="141" ht="0" hidden="1" customHeight="1"/>
    <row r="142" ht="0" hidden="1" customHeight="1"/>
    <row r="143" ht="0" hidden="1" customHeight="1"/>
    <row r="144" ht="0" hidden="1" customHeight="1"/>
    <row r="145" ht="0" hidden="1" customHeight="1"/>
    <row r="146" ht="0" hidden="1" customHeight="1"/>
    <row r="147" ht="0" hidden="1" customHeight="1"/>
    <row r="148" ht="0" hidden="1" customHeight="1"/>
    <row r="149" ht="0" hidden="1" customHeight="1"/>
    <row r="150" ht="0" hidden="1" customHeight="1"/>
    <row r="151" ht="0" hidden="1" customHeight="1"/>
    <row r="152" ht="0" hidden="1" customHeight="1"/>
    <row r="153" ht="0" hidden="1" customHeight="1"/>
    <row r="154" ht="0" hidden="1" customHeight="1"/>
    <row r="155" ht="0" hidden="1" customHeight="1"/>
    <row r="156" ht="0" hidden="1" customHeight="1"/>
    <row r="157" ht="0" hidden="1" customHeight="1"/>
    <row r="158" ht="0" hidden="1" customHeight="1"/>
    <row r="159" ht="0" hidden="1" customHeight="1"/>
    <row r="160" ht="0" hidden="1" customHeight="1"/>
    <row r="161" ht="0" hidden="1" customHeight="1"/>
    <row r="162" ht="0" hidden="1" customHeight="1"/>
    <row r="163" ht="0" hidden="1" customHeight="1"/>
    <row r="164" ht="0" hidden="1" customHeight="1"/>
    <row r="165" ht="0" hidden="1" customHeight="1"/>
    <row r="166" ht="0" hidden="1" customHeight="1"/>
    <row r="167" ht="0" hidden="1" customHeight="1"/>
    <row r="168" ht="0" hidden="1" customHeight="1"/>
    <row r="169" ht="0" hidden="1" customHeight="1"/>
    <row r="170" ht="0" hidden="1" customHeight="1"/>
    <row r="171" ht="0" hidden="1" customHeight="1"/>
    <row r="172" ht="0" hidden="1" customHeight="1"/>
    <row r="173" ht="0" hidden="1" customHeight="1"/>
    <row r="174" ht="0" hidden="1" customHeight="1"/>
    <row r="175" ht="0" hidden="1" customHeight="1"/>
    <row r="176" ht="0" hidden="1" customHeight="1"/>
    <row r="177" ht="0" hidden="1" customHeight="1"/>
    <row r="178" ht="0" hidden="1" customHeight="1"/>
    <row r="179" ht="0" hidden="1" customHeight="1"/>
    <row r="180" ht="0" hidden="1" customHeight="1"/>
    <row r="181" ht="0" hidden="1" customHeight="1"/>
    <row r="182" ht="0" hidden="1" customHeight="1"/>
    <row r="183" ht="0" hidden="1" customHeight="1"/>
    <row r="184" ht="0" hidden="1" customHeight="1"/>
    <row r="185" ht="0" hidden="1" customHeight="1"/>
    <row r="186" ht="0" hidden="1" customHeight="1"/>
    <row r="187" ht="0" hidden="1" customHeight="1"/>
    <row r="188" ht="0" hidden="1" customHeight="1"/>
    <row r="189" ht="0" hidden="1" customHeight="1"/>
    <row r="190" ht="0" hidden="1" customHeight="1"/>
    <row r="191" ht="0" hidden="1" customHeight="1"/>
    <row r="192" ht="0" hidden="1" customHeight="1"/>
    <row r="193" ht="0" hidden="1" customHeight="1"/>
    <row r="194" ht="0" hidden="1" customHeight="1"/>
    <row r="195" ht="0" hidden="1" customHeight="1"/>
    <row r="196" ht="0" hidden="1" customHeight="1"/>
    <row r="197" ht="0" hidden="1" customHeight="1"/>
    <row r="198" ht="0" hidden="1" customHeight="1"/>
    <row r="199" ht="0" hidden="1" customHeight="1"/>
    <row r="200" ht="0" hidden="1" customHeight="1"/>
    <row r="201" ht="0" hidden="1" customHeight="1"/>
    <row r="202" ht="0" hidden="1" customHeight="1"/>
    <row r="203" ht="0" hidden="1" customHeight="1"/>
    <row r="204" ht="0" hidden="1" customHeight="1"/>
    <row r="205" ht="0" hidden="1" customHeight="1"/>
    <row r="206" ht="0" hidden="1" customHeight="1"/>
    <row r="207" ht="0" hidden="1" customHeight="1"/>
    <row r="208" ht="0" hidden="1" customHeight="1"/>
    <row r="209" ht="0" hidden="1" customHeight="1"/>
    <row r="210" ht="0" hidden="1" customHeight="1"/>
    <row r="211" ht="0" hidden="1" customHeight="1"/>
    <row r="212" ht="0" hidden="1" customHeight="1"/>
    <row r="213" ht="0" hidden="1" customHeight="1"/>
    <row r="214" ht="0" hidden="1" customHeight="1"/>
    <row r="215" ht="0" hidden="1" customHeight="1"/>
    <row r="216" ht="0" hidden="1" customHeight="1"/>
    <row r="217" ht="0" hidden="1" customHeight="1"/>
    <row r="218" ht="0" hidden="1" customHeight="1"/>
    <row r="219" ht="0" hidden="1" customHeight="1"/>
    <row r="220" ht="0" hidden="1" customHeight="1"/>
    <row r="221" ht="0" hidden="1" customHeight="1"/>
    <row r="222" ht="0" hidden="1" customHeight="1"/>
    <row r="223" ht="0" hidden="1" customHeight="1"/>
    <row r="224" ht="0" hidden="1" customHeight="1"/>
    <row r="225" ht="0" hidden="1" customHeight="1"/>
    <row r="226" ht="0" hidden="1" customHeight="1"/>
    <row r="227" ht="0" hidden="1" customHeight="1"/>
    <row r="228" ht="0" hidden="1" customHeight="1"/>
    <row r="229" ht="0" hidden="1" customHeight="1"/>
    <row r="230" ht="0" hidden="1" customHeight="1"/>
    <row r="231" ht="0" hidden="1" customHeight="1"/>
    <row r="232" ht="0" hidden="1" customHeight="1"/>
    <row r="233" ht="0" hidden="1" customHeight="1"/>
    <row r="234" ht="0" hidden="1" customHeight="1"/>
    <row r="235" ht="0" hidden="1" customHeight="1"/>
    <row r="236" ht="0" hidden="1" customHeight="1"/>
    <row r="237" ht="0" hidden="1" customHeight="1"/>
    <row r="238" ht="0" hidden="1" customHeight="1"/>
    <row r="239" ht="0" hidden="1" customHeight="1"/>
    <row r="240" ht="0" hidden="1" customHeight="1"/>
    <row r="241" ht="0" hidden="1" customHeight="1"/>
    <row r="242" ht="0" hidden="1" customHeight="1"/>
    <row r="243" ht="0" hidden="1" customHeight="1"/>
    <row r="244" ht="0" hidden="1" customHeight="1"/>
    <row r="245" ht="0" hidden="1" customHeight="1"/>
    <row r="246" ht="0" hidden="1" customHeight="1"/>
    <row r="247" ht="0" hidden="1" customHeight="1"/>
    <row r="248" ht="0" hidden="1" customHeight="1"/>
    <row r="249" ht="0" hidden="1" customHeight="1"/>
    <row r="250" ht="0" hidden="1" customHeight="1"/>
    <row r="251" ht="0" hidden="1" customHeight="1"/>
    <row r="252" ht="0" hidden="1" customHeight="1"/>
    <row r="253" ht="0" hidden="1" customHeight="1"/>
    <row r="254" ht="0" hidden="1" customHeight="1"/>
    <row r="255" ht="0" hidden="1" customHeight="1"/>
    <row r="256" ht="0" hidden="1" customHeight="1"/>
    <row r="257" ht="0" hidden="1" customHeight="1"/>
    <row r="258" ht="0" hidden="1" customHeight="1"/>
    <row r="259" ht="0" hidden="1" customHeight="1"/>
    <row r="260" ht="0" hidden="1" customHeight="1"/>
    <row r="261" ht="0" hidden="1" customHeight="1"/>
    <row r="262" ht="0" hidden="1" customHeight="1"/>
    <row r="263" ht="0" hidden="1" customHeight="1"/>
    <row r="264" ht="0" hidden="1" customHeight="1"/>
    <row r="265" ht="0" hidden="1" customHeight="1"/>
    <row r="266" ht="0" hidden="1" customHeight="1"/>
    <row r="267" ht="0" hidden="1" customHeight="1"/>
    <row r="268" ht="0" hidden="1" customHeight="1"/>
    <row r="269" ht="0" hidden="1" customHeight="1"/>
    <row r="270" ht="0" hidden="1" customHeight="1"/>
    <row r="271" ht="0" hidden="1" customHeight="1"/>
    <row r="272" ht="0" hidden="1" customHeight="1"/>
    <row r="273" ht="0" hidden="1" customHeight="1"/>
    <row r="274" ht="0" hidden="1" customHeight="1"/>
    <row r="275" ht="0" hidden="1" customHeight="1"/>
    <row r="276" ht="0" hidden="1" customHeight="1"/>
    <row r="277" ht="0" hidden="1" customHeight="1"/>
    <row r="278" ht="0" hidden="1" customHeight="1"/>
    <row r="279" ht="0" hidden="1" customHeight="1"/>
    <row r="280" ht="0" hidden="1" customHeight="1"/>
    <row r="281" ht="0" hidden="1" customHeight="1"/>
    <row r="282" ht="0" hidden="1" customHeight="1"/>
    <row r="283" ht="0" hidden="1" customHeight="1"/>
    <row r="284" ht="0" hidden="1" customHeight="1"/>
    <row r="285" ht="0" hidden="1" customHeight="1"/>
    <row r="286" ht="0" hidden="1" customHeight="1"/>
    <row r="287" ht="0" hidden="1" customHeight="1"/>
    <row r="288" ht="0" hidden="1" customHeight="1"/>
    <row r="289" ht="0" hidden="1" customHeight="1"/>
    <row r="290" ht="0" hidden="1" customHeight="1"/>
    <row r="291" ht="0" hidden="1" customHeight="1"/>
    <row r="292" ht="0" hidden="1" customHeight="1"/>
    <row r="293" ht="0" hidden="1" customHeight="1"/>
    <row r="294" ht="0" hidden="1" customHeight="1"/>
    <row r="295" ht="0" hidden="1" customHeight="1"/>
    <row r="296" ht="0" hidden="1" customHeight="1"/>
    <row r="297" ht="0" hidden="1" customHeight="1"/>
    <row r="298" ht="0" hidden="1" customHeight="1"/>
    <row r="299" ht="0" hidden="1" customHeight="1"/>
    <row r="300" ht="0" hidden="1" customHeight="1"/>
    <row r="301" ht="0" hidden="1" customHeight="1"/>
    <row r="302" ht="0" hidden="1" customHeight="1"/>
    <row r="303" ht="0" hidden="1" customHeight="1"/>
    <row r="304" ht="0" hidden="1" customHeight="1"/>
    <row r="305" ht="0" hidden="1" customHeight="1"/>
    <row r="306" ht="0" hidden="1" customHeight="1"/>
    <row r="307" ht="0" hidden="1" customHeight="1"/>
    <row r="308" ht="0" hidden="1" customHeight="1"/>
    <row r="309" ht="0" hidden="1" customHeight="1"/>
    <row r="310" ht="0" hidden="1" customHeight="1"/>
    <row r="311" ht="0" hidden="1" customHeight="1"/>
    <row r="312" ht="0" hidden="1" customHeight="1"/>
    <row r="313" ht="0" hidden="1" customHeight="1"/>
    <row r="314" ht="0" hidden="1" customHeight="1"/>
    <row r="315" ht="0" hidden="1" customHeight="1"/>
    <row r="316" ht="0" hidden="1" customHeight="1"/>
    <row r="317" ht="0" hidden="1" customHeight="1"/>
    <row r="318" ht="0" hidden="1" customHeight="1"/>
    <row r="319" ht="0" hidden="1" customHeight="1"/>
    <row r="320" ht="0" hidden="1" customHeight="1"/>
    <row r="321" ht="0" hidden="1" customHeight="1"/>
    <row r="322" ht="0" hidden="1" customHeight="1"/>
    <row r="323" ht="0" hidden="1" customHeight="1"/>
    <row r="324" ht="0" hidden="1" customHeight="1"/>
    <row r="325" ht="0" hidden="1" customHeight="1"/>
    <row r="326" ht="0" hidden="1" customHeight="1"/>
    <row r="327" ht="0" hidden="1" customHeight="1"/>
    <row r="328" ht="0" hidden="1" customHeight="1"/>
    <row r="329" ht="0" hidden="1" customHeight="1"/>
    <row r="330" ht="0" hidden="1" customHeight="1"/>
    <row r="331" ht="0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  <row r="350" ht="0" hidden="1" customHeight="1"/>
    <row r="351" ht="0" hidden="1" customHeight="1"/>
    <row r="352" ht="0" hidden="1" customHeight="1"/>
    <row r="353" ht="0" hidden="1" customHeight="1"/>
    <row r="354" ht="0" hidden="1" customHeight="1"/>
    <row r="355" ht="0" hidden="1" customHeight="1"/>
    <row r="356" ht="0" hidden="1" customHeight="1"/>
    <row r="357" ht="0" hidden="1" customHeight="1"/>
    <row r="358" ht="0" hidden="1" customHeight="1"/>
    <row r="359" ht="0" hidden="1" customHeight="1"/>
    <row r="360" ht="0" hidden="1" customHeight="1"/>
    <row r="361" ht="0" hidden="1" customHeight="1"/>
    <row r="362" ht="0" hidden="1" customHeight="1"/>
    <row r="363" ht="0" hidden="1" customHeight="1"/>
    <row r="364" ht="0" hidden="1" customHeight="1"/>
    <row r="365" ht="0" hidden="1" customHeight="1"/>
    <row r="366" ht="0" hidden="1" customHeight="1"/>
    <row r="367" ht="0" hidden="1" customHeight="1"/>
    <row r="368" ht="0" hidden="1" customHeight="1"/>
    <row r="369" ht="0" hidden="1" customHeight="1"/>
    <row r="370" ht="0" hidden="1" customHeight="1"/>
    <row r="371" ht="0" hidden="1" customHeight="1"/>
    <row r="372" ht="0" hidden="1" customHeight="1"/>
    <row r="373" ht="0" hidden="1" customHeight="1"/>
    <row r="374" ht="0" hidden="1" customHeight="1"/>
    <row r="375" ht="0" hidden="1" customHeight="1"/>
    <row r="376" ht="0" hidden="1" customHeight="1"/>
    <row r="377" ht="0" hidden="1" customHeight="1"/>
    <row r="378" ht="0" hidden="1" customHeight="1"/>
    <row r="379" ht="0" hidden="1" customHeight="1"/>
    <row r="380" ht="0" hidden="1" customHeight="1"/>
    <row r="381" ht="0" hidden="1" customHeight="1"/>
    <row r="382" ht="0" hidden="1" customHeight="1"/>
    <row r="383" ht="0" hidden="1" customHeight="1"/>
    <row r="384" ht="0" hidden="1" customHeight="1"/>
    <row r="385" ht="0" hidden="1" customHeight="1"/>
    <row r="386" ht="0" hidden="1" customHeight="1"/>
    <row r="387" ht="0" hidden="1" customHeight="1"/>
    <row r="388" ht="0" hidden="1" customHeight="1"/>
    <row r="389" ht="0" hidden="1" customHeight="1"/>
    <row r="390" ht="0" hidden="1" customHeight="1"/>
    <row r="391" ht="0" hidden="1" customHeight="1"/>
    <row r="392" ht="0" hidden="1" customHeight="1"/>
    <row r="393" ht="0" hidden="1" customHeight="1"/>
    <row r="394" ht="0" hidden="1" customHeight="1"/>
    <row r="395" ht="0" hidden="1" customHeight="1"/>
    <row r="396" ht="0" hidden="1" customHeight="1"/>
    <row r="397" ht="0" hidden="1" customHeight="1"/>
    <row r="398" ht="0" hidden="1" customHeight="1"/>
    <row r="399" ht="0" hidden="1" customHeight="1"/>
    <row r="400" ht="0" hidden="1" customHeight="1"/>
    <row r="401" ht="0" hidden="1" customHeight="1"/>
    <row r="402" ht="0" hidden="1" customHeight="1"/>
    <row r="403" ht="0" hidden="1" customHeight="1"/>
    <row r="404" ht="0" hidden="1" customHeight="1"/>
    <row r="405" ht="0" hidden="1" customHeight="1"/>
    <row r="406" ht="0" hidden="1" customHeight="1"/>
    <row r="407" ht="0" hidden="1" customHeight="1"/>
    <row r="408" ht="0" hidden="1" customHeight="1"/>
    <row r="409" ht="0" hidden="1" customHeight="1"/>
    <row r="410" ht="0" hidden="1" customHeight="1"/>
    <row r="411" ht="0" hidden="1" customHeight="1"/>
    <row r="412" ht="0" hidden="1" customHeight="1"/>
    <row r="413" ht="0" hidden="1" customHeight="1"/>
    <row r="414" ht="0" hidden="1" customHeight="1"/>
    <row r="415" ht="0" hidden="1" customHeight="1"/>
    <row r="416" ht="0" hidden="1" customHeight="1"/>
    <row r="417" ht="0" hidden="1" customHeight="1"/>
    <row r="418" ht="0" hidden="1" customHeight="1"/>
    <row r="419" ht="0" hidden="1" customHeight="1"/>
    <row r="420" ht="0" hidden="1" customHeight="1"/>
    <row r="421" ht="0" hidden="1" customHeight="1"/>
    <row r="422" ht="0" hidden="1" customHeight="1"/>
    <row r="423" ht="0" hidden="1" customHeight="1"/>
    <row r="424" ht="0" hidden="1" customHeight="1"/>
    <row r="425" ht="0" hidden="1" customHeight="1"/>
    <row r="426" ht="0" hidden="1" customHeight="1"/>
    <row r="427" ht="0" hidden="1" customHeight="1"/>
    <row r="428" ht="0" hidden="1" customHeight="1"/>
    <row r="429" ht="0" hidden="1" customHeight="1"/>
    <row r="430" ht="0" hidden="1" customHeight="1"/>
    <row r="431" ht="0" hidden="1" customHeight="1"/>
    <row r="432" ht="0" hidden="1" customHeight="1"/>
    <row r="433" ht="0" hidden="1" customHeight="1"/>
    <row r="434" ht="0" hidden="1" customHeight="1"/>
    <row r="435" ht="0" hidden="1" customHeight="1"/>
    <row r="436" ht="0" hidden="1" customHeight="1"/>
    <row r="437" ht="0" hidden="1" customHeight="1"/>
    <row r="438" ht="0" hidden="1" customHeight="1"/>
    <row r="439" ht="0" hidden="1" customHeight="1"/>
    <row r="440" ht="0" hidden="1" customHeight="1"/>
    <row r="441" ht="0" hidden="1" customHeight="1"/>
    <row r="442" ht="0" hidden="1" customHeight="1"/>
    <row r="443" ht="0" hidden="1" customHeight="1"/>
    <row r="444" ht="0" hidden="1" customHeight="1"/>
    <row r="445" ht="0" hidden="1" customHeight="1"/>
    <row r="446" ht="0" hidden="1" customHeight="1"/>
    <row r="447" ht="0" hidden="1" customHeight="1"/>
    <row r="448" ht="0" hidden="1" customHeight="1"/>
    <row r="449" ht="0" hidden="1" customHeight="1"/>
    <row r="450" ht="0" hidden="1" customHeight="1"/>
    <row r="451" ht="0" hidden="1" customHeight="1"/>
    <row r="452" ht="0" hidden="1" customHeight="1"/>
    <row r="453" ht="0" hidden="1" customHeight="1"/>
    <row r="454" ht="0" hidden="1" customHeight="1"/>
    <row r="455" ht="0" hidden="1" customHeight="1"/>
    <row r="456" ht="0" hidden="1" customHeight="1"/>
    <row r="457" ht="0" hidden="1" customHeight="1"/>
    <row r="458" ht="0" hidden="1" customHeight="1"/>
    <row r="459" ht="0" hidden="1" customHeight="1"/>
    <row r="460" ht="0" hidden="1" customHeight="1"/>
    <row r="461" ht="0" hidden="1" customHeight="1"/>
    <row r="462" ht="0" hidden="1" customHeight="1"/>
    <row r="463" ht="0" hidden="1" customHeight="1"/>
    <row r="464" ht="0" hidden="1" customHeight="1"/>
    <row r="465" ht="0" hidden="1" customHeight="1"/>
    <row r="466" ht="0" hidden="1" customHeight="1"/>
    <row r="467" ht="0" hidden="1" customHeight="1"/>
    <row r="468" ht="0" hidden="1" customHeight="1"/>
    <row r="469" ht="0" hidden="1" customHeight="1"/>
    <row r="470" ht="0" hidden="1" customHeight="1"/>
    <row r="471" ht="0" hidden="1" customHeight="1"/>
    <row r="472" ht="0" hidden="1" customHeight="1"/>
    <row r="473" ht="0" hidden="1" customHeight="1"/>
    <row r="474" ht="0" hidden="1" customHeight="1"/>
    <row r="475" ht="0" hidden="1" customHeight="1"/>
    <row r="476" ht="0" hidden="1" customHeight="1"/>
    <row r="477" ht="0" hidden="1" customHeight="1"/>
    <row r="478" ht="0" hidden="1" customHeight="1"/>
    <row r="479" ht="0" hidden="1" customHeight="1"/>
    <row r="480" ht="0" hidden="1" customHeight="1"/>
    <row r="481" ht="0" hidden="1" customHeight="1"/>
    <row r="482" ht="0" hidden="1" customHeight="1"/>
    <row r="483" ht="0" hidden="1" customHeight="1"/>
    <row r="484" ht="0" hidden="1" customHeight="1"/>
    <row r="485" ht="0" hidden="1" customHeight="1"/>
    <row r="486" ht="0" hidden="1" customHeight="1"/>
    <row r="487" ht="0" hidden="1" customHeight="1"/>
    <row r="488" ht="0" hidden="1" customHeight="1"/>
    <row r="489" ht="0" hidden="1" customHeight="1"/>
    <row r="490" ht="0" hidden="1" customHeight="1"/>
    <row r="491" ht="0" hidden="1" customHeight="1"/>
    <row r="492" ht="0" hidden="1" customHeight="1"/>
    <row r="493" ht="0" hidden="1" customHeight="1"/>
    <row r="494" ht="0" hidden="1" customHeight="1"/>
    <row r="495" ht="0" hidden="1" customHeight="1"/>
    <row r="496" ht="0" hidden="1" customHeight="1"/>
    <row r="497" ht="0" hidden="1" customHeight="1"/>
    <row r="498" ht="0" hidden="1" customHeight="1"/>
    <row r="499" ht="0" hidden="1" customHeight="1"/>
    <row r="500" ht="0" hidden="1" customHeight="1"/>
    <row r="501" ht="0" hidden="1" customHeight="1"/>
    <row r="502" ht="0" hidden="1" customHeight="1"/>
    <row r="503" ht="0" hidden="1" customHeight="1"/>
    <row r="504" ht="0" hidden="1" customHeight="1"/>
    <row r="505" ht="0" hidden="1" customHeight="1"/>
    <row r="506" ht="0" hidden="1" customHeight="1"/>
    <row r="507" ht="0" hidden="1" customHeight="1"/>
    <row r="508" ht="0" hidden="1" customHeight="1"/>
    <row r="509" ht="0" hidden="1" customHeight="1"/>
    <row r="510" ht="0" hidden="1" customHeight="1"/>
    <row r="511" ht="0" hidden="1" customHeight="1"/>
    <row r="512" ht="0" hidden="1" customHeight="1"/>
    <row r="513" ht="0" hidden="1" customHeight="1"/>
    <row r="514" ht="0" hidden="1" customHeight="1"/>
    <row r="515" ht="0" hidden="1" customHeight="1"/>
    <row r="516" ht="0" hidden="1" customHeight="1"/>
    <row r="517" ht="0" hidden="1" customHeight="1"/>
    <row r="518" ht="0" hidden="1" customHeight="1"/>
    <row r="519" ht="0" hidden="1" customHeight="1"/>
    <row r="520" ht="0" hidden="1" customHeight="1"/>
    <row r="521" ht="0" hidden="1" customHeight="1"/>
    <row r="522" ht="0" hidden="1" customHeight="1"/>
    <row r="523" ht="0" hidden="1" customHeight="1"/>
    <row r="524" ht="0" hidden="1" customHeight="1"/>
    <row r="525" ht="0" hidden="1" customHeight="1"/>
    <row r="526" ht="0" hidden="1" customHeight="1"/>
    <row r="527" ht="0" hidden="1" customHeight="1"/>
    <row r="528" ht="0" hidden="1" customHeight="1"/>
    <row r="529" ht="0" hidden="1" customHeight="1"/>
    <row r="530" ht="0" hidden="1" customHeight="1"/>
    <row r="531" ht="0" hidden="1" customHeight="1"/>
    <row r="532" ht="0" hidden="1" customHeight="1"/>
    <row r="533" ht="0" hidden="1" customHeight="1"/>
    <row r="534" ht="0" hidden="1" customHeight="1"/>
    <row r="535" ht="0" hidden="1" customHeight="1"/>
    <row r="536" ht="0" hidden="1" customHeight="1"/>
    <row r="537" ht="0" hidden="1" customHeight="1"/>
    <row r="538" ht="0" hidden="1" customHeight="1"/>
    <row r="539" ht="0" hidden="1" customHeight="1"/>
    <row r="540" ht="0" hidden="1" customHeight="1"/>
    <row r="541" ht="0" hidden="1" customHeight="1"/>
    <row r="542" ht="0" hidden="1" customHeight="1"/>
    <row r="543" ht="0" hidden="1" customHeight="1"/>
    <row r="544" ht="0" hidden="1" customHeight="1"/>
    <row r="545" ht="0" hidden="1" customHeight="1"/>
    <row r="546" ht="0" hidden="1" customHeight="1"/>
    <row r="547" ht="0" hidden="1" customHeight="1"/>
    <row r="548" ht="0" hidden="1" customHeight="1"/>
    <row r="549" ht="0" hidden="1" customHeight="1"/>
    <row r="550" ht="0" hidden="1" customHeight="1"/>
    <row r="551" ht="0" hidden="1" customHeight="1"/>
    <row r="552" ht="0" hidden="1" customHeight="1"/>
    <row r="553" ht="0" hidden="1" customHeight="1"/>
    <row r="554" ht="0" hidden="1" customHeight="1"/>
    <row r="555" ht="0" hidden="1" customHeight="1"/>
    <row r="556" ht="0" hidden="1" customHeight="1"/>
    <row r="557" ht="0" hidden="1" customHeight="1"/>
    <row r="558" ht="0" hidden="1" customHeight="1"/>
    <row r="559" ht="0" hidden="1" customHeight="1"/>
    <row r="560" ht="0" hidden="1" customHeight="1"/>
    <row r="561" ht="0" hidden="1" customHeight="1"/>
    <row r="562" ht="0" hidden="1" customHeight="1"/>
    <row r="563" ht="0" hidden="1" customHeight="1"/>
    <row r="564" ht="0" hidden="1" customHeight="1"/>
    <row r="565" ht="0" hidden="1" customHeight="1"/>
    <row r="566" ht="0" hidden="1" customHeight="1"/>
    <row r="567" ht="0" hidden="1" customHeight="1"/>
    <row r="568" ht="0" hidden="1" customHeight="1"/>
    <row r="569" ht="0" hidden="1" customHeight="1"/>
    <row r="570" ht="0" hidden="1" customHeight="1"/>
    <row r="571" ht="0" hidden="1" customHeight="1"/>
    <row r="572" ht="0" hidden="1" customHeight="1"/>
    <row r="573" ht="0" hidden="1" customHeight="1"/>
    <row r="574" ht="0" hidden="1" customHeight="1"/>
    <row r="575" ht="0" hidden="1" customHeight="1"/>
    <row r="576" ht="0" hidden="1" customHeight="1"/>
    <row r="577" ht="0" hidden="1" customHeight="1"/>
    <row r="578" ht="0" hidden="1" customHeight="1"/>
    <row r="579" ht="0" hidden="1" customHeight="1"/>
    <row r="580" ht="0" hidden="1" customHeight="1"/>
    <row r="581" ht="0" hidden="1" customHeight="1"/>
    <row r="582" ht="0" hidden="1" customHeight="1"/>
    <row r="583" ht="0" hidden="1" customHeight="1"/>
    <row r="584" ht="0" hidden="1" customHeight="1"/>
    <row r="585" ht="0" hidden="1" customHeight="1"/>
    <row r="586" ht="0" hidden="1" customHeight="1"/>
    <row r="587" ht="0" hidden="1" customHeight="1"/>
    <row r="588" ht="0" hidden="1" customHeight="1"/>
    <row r="589" ht="0" hidden="1" customHeight="1"/>
    <row r="590" ht="0" hidden="1" customHeight="1"/>
    <row r="591" ht="0" hidden="1" customHeight="1"/>
    <row r="592" ht="0" hidden="1" customHeight="1"/>
    <row r="593" ht="0" hidden="1" customHeight="1"/>
    <row r="594" ht="0" hidden="1" customHeight="1"/>
    <row r="595" ht="0" hidden="1" customHeight="1"/>
    <row r="596" ht="0" hidden="1" customHeight="1"/>
    <row r="597" ht="0" hidden="1" customHeight="1"/>
    <row r="598" ht="0" hidden="1" customHeight="1"/>
    <row r="599" ht="0" hidden="1" customHeight="1"/>
    <row r="600" ht="0" hidden="1" customHeight="1"/>
    <row r="601" ht="0" hidden="1" customHeight="1"/>
    <row r="602" ht="0" hidden="1" customHeight="1"/>
    <row r="603" ht="0" hidden="1" customHeight="1"/>
    <row r="604" ht="0" hidden="1" customHeight="1"/>
    <row r="605" ht="0" hidden="1" customHeight="1"/>
    <row r="606" ht="0" hidden="1" customHeight="1"/>
    <row r="607" ht="0" hidden="1" customHeight="1"/>
    <row r="608" ht="0" hidden="1" customHeight="1"/>
    <row r="609" ht="0" hidden="1" customHeight="1"/>
    <row r="610" ht="0" hidden="1" customHeight="1"/>
    <row r="611" ht="0" hidden="1" customHeight="1"/>
    <row r="612" ht="0" hidden="1" customHeight="1"/>
    <row r="613" ht="0" hidden="1" customHeight="1"/>
    <row r="614" ht="0" hidden="1" customHeight="1"/>
    <row r="615" ht="0" hidden="1" customHeight="1"/>
    <row r="616" ht="0" hidden="1" customHeight="1"/>
    <row r="617" ht="0" hidden="1" customHeight="1"/>
    <row r="618" ht="0" hidden="1" customHeight="1"/>
    <row r="619" ht="0" hidden="1" customHeight="1"/>
    <row r="620" ht="0" hidden="1" customHeight="1"/>
    <row r="621" ht="0" hidden="1" customHeight="1"/>
    <row r="622" ht="0" hidden="1" customHeight="1"/>
    <row r="623" ht="0" hidden="1" customHeight="1"/>
    <row r="624" ht="0" hidden="1" customHeight="1"/>
    <row r="625" ht="0" hidden="1" customHeight="1"/>
    <row r="626" ht="0" hidden="1" customHeight="1"/>
    <row r="627" ht="0" hidden="1" customHeight="1"/>
    <row r="628" ht="0" hidden="1" customHeight="1"/>
    <row r="629" ht="0" hidden="1" customHeight="1"/>
    <row r="630" ht="0" hidden="1" customHeight="1"/>
    <row r="631" ht="0" hidden="1" customHeight="1"/>
    <row r="632" ht="0" hidden="1" customHeight="1"/>
    <row r="633" ht="0" hidden="1" customHeight="1"/>
    <row r="634" ht="0" hidden="1" customHeight="1"/>
    <row r="635" ht="0" hidden="1" customHeight="1"/>
    <row r="636" ht="0" hidden="1" customHeight="1"/>
    <row r="637" ht="0" hidden="1" customHeight="1"/>
    <row r="638" ht="0" hidden="1" customHeight="1"/>
    <row r="639" ht="0" hidden="1" customHeight="1"/>
    <row r="640" ht="0" hidden="1" customHeight="1"/>
    <row r="641" ht="0" hidden="1" customHeight="1"/>
    <row r="642" ht="0" hidden="1" customHeight="1"/>
    <row r="643" ht="0" hidden="1" customHeight="1"/>
    <row r="644" ht="0" hidden="1" customHeight="1"/>
    <row r="645" ht="0" hidden="1" customHeight="1"/>
    <row r="646" ht="0" hidden="1" customHeight="1"/>
    <row r="647" ht="0" hidden="1" customHeight="1"/>
    <row r="648" ht="0" hidden="1" customHeight="1"/>
    <row r="649" ht="0" hidden="1" customHeight="1"/>
    <row r="650" ht="0" hidden="1" customHeight="1"/>
    <row r="651" ht="0" hidden="1" customHeight="1"/>
    <row r="652" ht="0" hidden="1" customHeight="1"/>
    <row r="653" ht="0" hidden="1" customHeight="1"/>
    <row r="654" ht="0" hidden="1" customHeight="1"/>
    <row r="655" ht="0" hidden="1" customHeight="1"/>
    <row r="656" ht="0" hidden="1" customHeight="1"/>
    <row r="657" ht="0" hidden="1" customHeight="1"/>
    <row r="658" ht="0" hidden="1" customHeight="1"/>
    <row r="659" ht="0" hidden="1" customHeight="1"/>
    <row r="660" ht="0" hidden="1" customHeight="1"/>
    <row r="661" ht="0" hidden="1" customHeight="1"/>
    <row r="662" ht="0" hidden="1" customHeight="1"/>
    <row r="663" ht="0" hidden="1" customHeight="1"/>
    <row r="664" ht="0" hidden="1" customHeight="1"/>
    <row r="665" ht="0" hidden="1" customHeight="1"/>
    <row r="666" ht="0" hidden="1" customHeight="1"/>
    <row r="667" ht="0" hidden="1" customHeight="1"/>
    <row r="668" ht="0" hidden="1" customHeight="1"/>
    <row r="669" ht="0" hidden="1" customHeight="1"/>
    <row r="670" ht="0" hidden="1" customHeight="1"/>
    <row r="671" ht="0" hidden="1" customHeight="1"/>
    <row r="672" ht="0" hidden="1" customHeight="1"/>
    <row r="673" ht="0" hidden="1" customHeight="1"/>
    <row r="674" ht="0" hidden="1" customHeight="1"/>
    <row r="675" ht="0" hidden="1" customHeight="1"/>
    <row r="676" ht="0" hidden="1" customHeight="1"/>
    <row r="677" ht="0" hidden="1" customHeight="1"/>
    <row r="678" ht="0" hidden="1" customHeight="1"/>
    <row r="679" ht="0" hidden="1" customHeight="1"/>
    <row r="680" ht="0" hidden="1" customHeight="1"/>
    <row r="681" ht="0" hidden="1" customHeight="1"/>
    <row r="682" ht="0" hidden="1" customHeight="1"/>
    <row r="683" ht="0" hidden="1" customHeight="1"/>
    <row r="684" ht="0" hidden="1" customHeight="1"/>
    <row r="685" ht="0" hidden="1" customHeight="1"/>
    <row r="686" ht="0" hidden="1" customHeight="1"/>
    <row r="687" ht="0" hidden="1" customHeight="1"/>
    <row r="688" ht="0" hidden="1" customHeight="1"/>
    <row r="689" ht="0" hidden="1" customHeight="1"/>
    <row r="690" ht="0" hidden="1" customHeight="1"/>
    <row r="691" ht="0" hidden="1" customHeight="1"/>
    <row r="692" ht="0" hidden="1" customHeight="1"/>
    <row r="693" ht="0" hidden="1" customHeight="1"/>
    <row r="694" ht="0" hidden="1" customHeight="1"/>
    <row r="695" ht="0" hidden="1" customHeight="1"/>
    <row r="696" ht="0" hidden="1" customHeight="1"/>
    <row r="697" ht="0" hidden="1" customHeight="1"/>
    <row r="698" ht="0" hidden="1" customHeight="1"/>
    <row r="699" ht="0" hidden="1" customHeight="1"/>
    <row r="700" ht="0" hidden="1" customHeight="1"/>
    <row r="701" ht="0" hidden="1" customHeight="1"/>
    <row r="702" ht="0" hidden="1" customHeight="1"/>
    <row r="703" ht="0" hidden="1" customHeight="1"/>
    <row r="704" ht="0" hidden="1" customHeight="1"/>
    <row r="705" ht="0" hidden="1" customHeight="1"/>
    <row r="706" ht="0" hidden="1" customHeight="1"/>
    <row r="707" ht="0" hidden="1" customHeight="1"/>
    <row r="708" ht="0" hidden="1" customHeight="1"/>
    <row r="709" ht="0" hidden="1" customHeight="1"/>
    <row r="710" ht="0" hidden="1" customHeight="1"/>
    <row r="711" ht="0" hidden="1" customHeight="1"/>
    <row r="712" ht="0" hidden="1" customHeight="1"/>
    <row r="713" ht="0" hidden="1" customHeight="1"/>
    <row r="714" ht="0" hidden="1" customHeight="1"/>
    <row r="715" ht="0" hidden="1" customHeight="1"/>
    <row r="716" ht="0" hidden="1" customHeight="1"/>
    <row r="717" ht="0" hidden="1" customHeight="1"/>
    <row r="718" ht="0" hidden="1" customHeight="1"/>
    <row r="719" ht="0" hidden="1" customHeight="1"/>
    <row r="720" ht="0" hidden="1" customHeight="1"/>
    <row r="721" ht="0" hidden="1" customHeight="1"/>
    <row r="722" ht="0" hidden="1" customHeight="1"/>
    <row r="723" ht="0" hidden="1" customHeight="1"/>
    <row r="724" ht="0" hidden="1" customHeight="1"/>
    <row r="725" ht="0" hidden="1" customHeight="1"/>
    <row r="726" ht="0" hidden="1" customHeight="1"/>
    <row r="727" ht="0" hidden="1" customHeight="1"/>
    <row r="728" ht="0" hidden="1" customHeight="1"/>
    <row r="729" ht="0" hidden="1" customHeight="1"/>
    <row r="730" ht="0" hidden="1" customHeight="1"/>
    <row r="731" ht="0" hidden="1" customHeight="1"/>
    <row r="732" ht="0" hidden="1" customHeight="1"/>
    <row r="733" ht="0" hidden="1" customHeight="1"/>
    <row r="734" ht="0" hidden="1" customHeight="1"/>
    <row r="735" ht="0" hidden="1" customHeight="1"/>
    <row r="736" ht="0" hidden="1" customHeight="1"/>
    <row r="737" ht="0" hidden="1" customHeight="1"/>
    <row r="738" ht="0" hidden="1" customHeight="1"/>
    <row r="739" ht="0" hidden="1" customHeight="1"/>
    <row r="740" ht="0" hidden="1" customHeight="1"/>
    <row r="741" ht="0" hidden="1" customHeight="1"/>
    <row r="742" ht="0" hidden="1" customHeight="1"/>
    <row r="743" ht="0" hidden="1" customHeight="1"/>
    <row r="744" ht="0" hidden="1" customHeight="1"/>
    <row r="745" ht="0" hidden="1" customHeight="1"/>
    <row r="746" ht="0" hidden="1" customHeight="1"/>
    <row r="747" ht="0" hidden="1" customHeight="1"/>
    <row r="748" ht="0" hidden="1" customHeight="1"/>
    <row r="749" ht="0" hidden="1" customHeight="1"/>
    <row r="750" ht="0" hidden="1" customHeight="1"/>
    <row r="751" ht="0" hidden="1" customHeight="1"/>
    <row r="752" ht="0" hidden="1" customHeight="1"/>
    <row r="753" ht="0" hidden="1" customHeight="1"/>
    <row r="754" ht="0" hidden="1" customHeight="1"/>
    <row r="755" ht="0" hidden="1" customHeight="1"/>
    <row r="756" ht="0" hidden="1" customHeight="1"/>
    <row r="757" ht="0" hidden="1" customHeight="1"/>
    <row r="758" ht="0" hidden="1" customHeight="1"/>
    <row r="759" ht="0" hidden="1" customHeight="1"/>
    <row r="760" ht="0" hidden="1" customHeight="1"/>
    <row r="761" ht="0" hidden="1" customHeight="1"/>
    <row r="762" ht="0" hidden="1" customHeight="1"/>
    <row r="763" ht="0" hidden="1" customHeight="1"/>
    <row r="764" ht="0" hidden="1" customHeight="1"/>
    <row r="765" ht="0" hidden="1" customHeight="1"/>
    <row r="766" ht="0" hidden="1" customHeight="1"/>
    <row r="767" ht="0" hidden="1" customHeight="1"/>
    <row r="768" ht="0" hidden="1" customHeight="1"/>
    <row r="769" ht="0" hidden="1" customHeight="1"/>
    <row r="770" ht="0" hidden="1" customHeight="1"/>
    <row r="771" ht="0" hidden="1" customHeight="1"/>
    <row r="772" ht="0" hidden="1" customHeight="1"/>
    <row r="773" ht="0" hidden="1" customHeight="1"/>
    <row r="774" ht="0" hidden="1" customHeight="1"/>
    <row r="775" ht="0" hidden="1" customHeight="1"/>
    <row r="776" ht="0" hidden="1" customHeight="1"/>
    <row r="777" ht="0" hidden="1" customHeight="1"/>
    <row r="778" ht="0" hidden="1" customHeight="1"/>
    <row r="779" ht="0" hidden="1" customHeight="1"/>
    <row r="780" ht="0" hidden="1" customHeight="1"/>
    <row r="781" ht="0" hidden="1" customHeight="1"/>
    <row r="782" ht="0" hidden="1" customHeight="1"/>
    <row r="783" ht="0" hidden="1" customHeight="1"/>
    <row r="784" ht="0" hidden="1" customHeight="1"/>
    <row r="785" ht="0" hidden="1" customHeight="1"/>
    <row r="786" ht="0" hidden="1" customHeight="1"/>
    <row r="787" ht="0" hidden="1" customHeight="1"/>
    <row r="788" ht="0" hidden="1" customHeight="1"/>
    <row r="789" ht="0" hidden="1" customHeight="1"/>
    <row r="790" ht="0" hidden="1" customHeight="1"/>
    <row r="791" ht="0" hidden="1" customHeight="1"/>
    <row r="792" ht="0" hidden="1" customHeight="1"/>
    <row r="793" ht="0" hidden="1" customHeight="1"/>
    <row r="794" ht="0" hidden="1" customHeight="1"/>
    <row r="795" ht="0" hidden="1" customHeight="1"/>
    <row r="796" ht="0" hidden="1" customHeight="1"/>
    <row r="797" ht="0" hidden="1" customHeight="1"/>
    <row r="798" ht="0" hidden="1" customHeight="1"/>
    <row r="799" ht="0" hidden="1" customHeight="1"/>
    <row r="800" ht="0" hidden="1" customHeight="1"/>
    <row r="801" ht="0" hidden="1" customHeight="1"/>
    <row r="802" ht="0" hidden="1" customHeight="1"/>
    <row r="803" ht="0" hidden="1" customHeight="1"/>
    <row r="804" ht="0" hidden="1" customHeight="1"/>
    <row r="805" ht="0" hidden="1" customHeight="1"/>
    <row r="806" ht="0" hidden="1" customHeight="1"/>
    <row r="807" ht="0" hidden="1" customHeight="1"/>
    <row r="808" ht="0" hidden="1" customHeight="1"/>
    <row r="809" ht="0" hidden="1" customHeight="1"/>
    <row r="810" ht="0" hidden="1" customHeight="1"/>
    <row r="811" ht="0" hidden="1" customHeight="1"/>
    <row r="812" ht="0" hidden="1" customHeight="1"/>
    <row r="813" ht="0" hidden="1" customHeight="1"/>
    <row r="814" ht="0" hidden="1" customHeight="1"/>
    <row r="815" ht="0" hidden="1" customHeight="1"/>
    <row r="816" ht="0" hidden="1" customHeight="1"/>
    <row r="817" ht="0" hidden="1" customHeight="1"/>
    <row r="818" ht="0" hidden="1" customHeight="1"/>
    <row r="819" ht="0" hidden="1" customHeight="1"/>
    <row r="820" ht="0" hidden="1" customHeight="1"/>
    <row r="821" ht="0" hidden="1" customHeight="1"/>
    <row r="822" ht="0" hidden="1" customHeight="1"/>
    <row r="823" ht="0" hidden="1" customHeight="1"/>
    <row r="824" ht="0" hidden="1" customHeight="1"/>
    <row r="825" ht="0" hidden="1" customHeight="1"/>
    <row r="826" ht="0" hidden="1" customHeight="1"/>
    <row r="827" ht="0" hidden="1" customHeight="1"/>
    <row r="828" ht="0" hidden="1" customHeight="1"/>
    <row r="829" ht="0" hidden="1" customHeight="1"/>
    <row r="830" ht="0" hidden="1" customHeight="1"/>
    <row r="831" ht="0" hidden="1" customHeight="1"/>
    <row r="832" ht="0" hidden="1" customHeight="1"/>
    <row r="833" ht="0" hidden="1" customHeight="1"/>
    <row r="834" ht="0" hidden="1" customHeight="1"/>
    <row r="835" ht="0" hidden="1" customHeight="1"/>
    <row r="836" ht="0" hidden="1" customHeight="1"/>
    <row r="837" ht="0" hidden="1" customHeight="1"/>
    <row r="838" ht="0" hidden="1" customHeight="1"/>
    <row r="839" ht="0" hidden="1" customHeight="1"/>
    <row r="840" ht="0" hidden="1" customHeight="1"/>
    <row r="841" ht="0" hidden="1" customHeight="1"/>
    <row r="842" ht="0" hidden="1" customHeight="1"/>
    <row r="843" ht="0" hidden="1" customHeight="1"/>
    <row r="844" ht="0" hidden="1" customHeight="1"/>
    <row r="845" ht="0" hidden="1" customHeight="1"/>
    <row r="846" ht="0" hidden="1" customHeight="1"/>
    <row r="847" ht="0" hidden="1" customHeight="1"/>
    <row r="848" ht="0" hidden="1" customHeight="1"/>
    <row r="849" ht="0" hidden="1" customHeight="1"/>
    <row r="850" ht="0" hidden="1" customHeight="1"/>
    <row r="851" ht="0" hidden="1" customHeight="1"/>
    <row r="852" ht="0" hidden="1" customHeight="1"/>
    <row r="853" ht="0" hidden="1" customHeight="1"/>
    <row r="854" ht="0" hidden="1" customHeight="1"/>
    <row r="855" ht="0" hidden="1" customHeight="1"/>
    <row r="856" ht="0" hidden="1" customHeight="1"/>
    <row r="857" ht="0" hidden="1" customHeight="1"/>
    <row r="858" ht="0" hidden="1" customHeight="1"/>
    <row r="859" ht="0" hidden="1" customHeight="1"/>
    <row r="860" ht="0" hidden="1" customHeight="1"/>
    <row r="861" ht="0" hidden="1" customHeight="1"/>
    <row r="862" ht="0" hidden="1" customHeight="1"/>
    <row r="863" ht="0" hidden="1" customHeight="1"/>
    <row r="864" ht="0" hidden="1" customHeight="1"/>
    <row r="865" ht="0" hidden="1" customHeight="1"/>
    <row r="866" ht="0" hidden="1" customHeight="1"/>
    <row r="867" ht="0" hidden="1" customHeight="1"/>
    <row r="868" ht="0" hidden="1" customHeight="1"/>
    <row r="869" ht="0" hidden="1" customHeight="1"/>
    <row r="870" ht="0" hidden="1" customHeight="1"/>
    <row r="871" ht="0" hidden="1" customHeight="1"/>
    <row r="872" ht="0" hidden="1" customHeight="1"/>
    <row r="873" ht="0" hidden="1" customHeight="1"/>
    <row r="874" ht="0" hidden="1" customHeight="1"/>
    <row r="875" ht="0" hidden="1" customHeight="1"/>
    <row r="876" ht="0" hidden="1" customHeight="1"/>
    <row r="877" ht="0" hidden="1" customHeight="1"/>
    <row r="878" ht="0" hidden="1" customHeight="1"/>
    <row r="879" ht="0" hidden="1" customHeight="1"/>
    <row r="880" ht="0" hidden="1" customHeight="1"/>
    <row r="881" ht="0" hidden="1" customHeight="1"/>
    <row r="882" ht="0" hidden="1" customHeight="1"/>
    <row r="883" ht="0" hidden="1" customHeight="1"/>
    <row r="884" ht="0" hidden="1" customHeight="1"/>
    <row r="885" ht="0" hidden="1" customHeight="1"/>
    <row r="886" ht="0" hidden="1" customHeight="1"/>
    <row r="887" ht="0" hidden="1" customHeight="1"/>
    <row r="888" ht="0" hidden="1" customHeight="1"/>
    <row r="889" ht="0" hidden="1" customHeight="1"/>
    <row r="890" ht="0" hidden="1" customHeight="1"/>
    <row r="891" ht="0" hidden="1" customHeight="1"/>
    <row r="892" ht="0" hidden="1" customHeight="1"/>
    <row r="893" ht="0" hidden="1" customHeight="1"/>
    <row r="894" ht="0" hidden="1" customHeight="1"/>
    <row r="895" ht="0" hidden="1" customHeight="1"/>
    <row r="896" ht="0" hidden="1" customHeight="1"/>
    <row r="897" ht="0" hidden="1" customHeight="1"/>
    <row r="898" ht="0" hidden="1" customHeight="1"/>
    <row r="899" ht="0" hidden="1" customHeight="1"/>
    <row r="900" ht="0" hidden="1" customHeight="1"/>
    <row r="901" ht="0" hidden="1" customHeight="1"/>
    <row r="902" ht="0" hidden="1" customHeight="1"/>
    <row r="903" ht="0" hidden="1" customHeight="1"/>
    <row r="904" ht="0" hidden="1" customHeight="1"/>
    <row r="905" ht="0" hidden="1" customHeight="1"/>
    <row r="906" ht="0" hidden="1" customHeight="1"/>
    <row r="907" ht="0" hidden="1" customHeight="1"/>
    <row r="908" ht="0" hidden="1" customHeight="1"/>
    <row r="909" ht="0" hidden="1" customHeight="1"/>
    <row r="910" ht="0" hidden="1" customHeight="1"/>
    <row r="911" ht="0" hidden="1" customHeight="1"/>
    <row r="912" ht="0" hidden="1" customHeight="1"/>
    <row r="913" ht="0" hidden="1" customHeight="1"/>
    <row r="914" ht="0" hidden="1" customHeight="1"/>
    <row r="915" ht="0" hidden="1" customHeight="1"/>
    <row r="916" ht="0" hidden="1" customHeight="1"/>
    <row r="917" ht="0" hidden="1" customHeight="1"/>
    <row r="918" ht="0" hidden="1" customHeight="1"/>
    <row r="919" ht="0" hidden="1" customHeight="1"/>
    <row r="920" ht="0" hidden="1" customHeight="1"/>
    <row r="921" ht="0" hidden="1" customHeight="1"/>
    <row r="922" ht="0" hidden="1" customHeight="1"/>
    <row r="923" ht="0" hidden="1" customHeight="1"/>
    <row r="924" ht="0" hidden="1" customHeight="1"/>
    <row r="925" ht="0" hidden="1" customHeight="1"/>
    <row r="926" ht="0" hidden="1" customHeight="1"/>
    <row r="927" ht="0" hidden="1" customHeight="1"/>
    <row r="928" ht="0" hidden="1" customHeight="1"/>
    <row r="929" ht="0" hidden="1" customHeight="1"/>
    <row r="930" ht="0" hidden="1" customHeight="1"/>
    <row r="931" ht="0" hidden="1" customHeight="1"/>
    <row r="932" ht="0" hidden="1" customHeight="1"/>
    <row r="933" ht="0" hidden="1" customHeight="1"/>
    <row r="934" ht="0" hidden="1" customHeight="1"/>
    <row r="935" ht="0" hidden="1" customHeight="1"/>
    <row r="936" ht="0" hidden="1" customHeight="1"/>
    <row r="937" ht="0" hidden="1" customHeight="1"/>
    <row r="938" ht="0" hidden="1" customHeight="1"/>
    <row r="939" ht="0" hidden="1" customHeight="1"/>
    <row r="940" ht="0" hidden="1" customHeight="1"/>
    <row r="941" ht="0" hidden="1" customHeight="1"/>
    <row r="942" ht="0" hidden="1" customHeight="1"/>
    <row r="943" ht="0" hidden="1" customHeight="1"/>
    <row r="944" ht="0" hidden="1" customHeight="1"/>
    <row r="945" ht="0" hidden="1" customHeight="1"/>
    <row r="946" ht="0" hidden="1" customHeight="1"/>
    <row r="947" ht="0" hidden="1" customHeight="1"/>
    <row r="948" ht="0" hidden="1" customHeight="1"/>
    <row r="949" ht="0" hidden="1" customHeight="1"/>
    <row r="950" ht="0" hidden="1" customHeight="1"/>
    <row r="951" ht="0" hidden="1" customHeight="1"/>
    <row r="952" ht="0" hidden="1" customHeight="1"/>
    <row r="953" ht="0" hidden="1" customHeight="1"/>
    <row r="954" ht="0" hidden="1" customHeight="1"/>
    <row r="955" ht="0" hidden="1" customHeight="1"/>
    <row r="956" ht="0" hidden="1" customHeight="1"/>
    <row r="957" ht="0" hidden="1" customHeight="1"/>
    <row r="958" ht="0" hidden="1" customHeight="1"/>
    <row r="959" ht="0" hidden="1" customHeight="1"/>
    <row r="960" ht="0" hidden="1" customHeight="1"/>
    <row r="961" ht="0" hidden="1" customHeight="1"/>
    <row r="962" ht="0" hidden="1" customHeight="1"/>
    <row r="963" ht="0" hidden="1" customHeight="1"/>
    <row r="964" ht="0" hidden="1" customHeight="1"/>
    <row r="965" ht="0" hidden="1" customHeight="1"/>
    <row r="966" ht="0" hidden="1" customHeight="1"/>
    <row r="967" ht="0" hidden="1" customHeight="1"/>
    <row r="968" ht="0" hidden="1" customHeight="1"/>
    <row r="969" ht="0" hidden="1" customHeight="1"/>
    <row r="970" ht="0" hidden="1" customHeight="1"/>
    <row r="971" ht="0" hidden="1" customHeight="1"/>
    <row r="972" ht="0" hidden="1" customHeight="1"/>
    <row r="973" ht="0" hidden="1" customHeight="1"/>
    <row r="974" ht="0" hidden="1" customHeight="1"/>
    <row r="975" ht="0" hidden="1" customHeight="1"/>
    <row r="976" ht="0" hidden="1" customHeight="1"/>
    <row r="977" ht="0" hidden="1" customHeight="1"/>
    <row r="978" ht="0" hidden="1" customHeight="1"/>
    <row r="979" ht="0" hidden="1" customHeight="1"/>
    <row r="980" ht="0" hidden="1" customHeight="1"/>
    <row r="981" ht="0" hidden="1" customHeight="1"/>
    <row r="982" ht="0" hidden="1" customHeight="1"/>
    <row r="983" ht="0" hidden="1" customHeight="1"/>
    <row r="984" ht="0" hidden="1" customHeight="1"/>
    <row r="985" ht="0" hidden="1" customHeight="1"/>
    <row r="986" ht="0" hidden="1" customHeight="1"/>
    <row r="987" ht="0" hidden="1" customHeight="1"/>
    <row r="988" ht="0" hidden="1" customHeight="1"/>
    <row r="989" ht="0" hidden="1" customHeight="1"/>
    <row r="990" ht="0" hidden="1" customHeight="1"/>
    <row r="991" ht="0" hidden="1" customHeight="1"/>
    <row r="992" ht="0" hidden="1" customHeight="1"/>
    <row r="993" ht="0" hidden="1" customHeight="1"/>
    <row r="994" ht="0" hidden="1" customHeight="1"/>
    <row r="995" ht="0" hidden="1" customHeight="1"/>
    <row r="996" ht="0" hidden="1" customHeight="1"/>
    <row r="997" ht="0" hidden="1" customHeight="1"/>
    <row r="998" ht="0" hidden="1" customHeight="1"/>
    <row r="999" ht="0" hidden="1" customHeight="1"/>
    <row r="1000" ht="0" hidden="1" customHeight="1"/>
    <row r="1001" ht="0" hidden="1" customHeight="1"/>
    <row r="1002" ht="0" hidden="1" customHeight="1"/>
    <row r="1003" ht="0" hidden="1" customHeight="1"/>
    <row r="1004" ht="0" hidden="1" customHeight="1"/>
    <row r="1005" ht="0" hidden="1" customHeight="1"/>
    <row r="1006" ht="0" hidden="1" customHeight="1"/>
    <row r="1007" ht="0" hidden="1" customHeight="1"/>
    <row r="1008" ht="0" hidden="1" customHeight="1"/>
    <row r="1009" ht="0" hidden="1" customHeight="1"/>
    <row r="1010" ht="0" hidden="1" customHeight="1"/>
    <row r="1011" ht="0" hidden="1" customHeight="1"/>
    <row r="1012" ht="0" hidden="1" customHeight="1"/>
    <row r="1013" ht="0" hidden="1" customHeight="1"/>
    <row r="1014" ht="0" hidden="1" customHeight="1"/>
    <row r="1015" ht="0" hidden="1" customHeight="1"/>
    <row r="1016" ht="0" hidden="1" customHeight="1"/>
    <row r="1017" ht="0" hidden="1" customHeight="1"/>
    <row r="1018" ht="0" hidden="1" customHeight="1"/>
    <row r="1019" ht="0" hidden="1" customHeight="1"/>
    <row r="1020" ht="0" hidden="1" customHeight="1"/>
    <row r="1021" ht="0" hidden="1" customHeight="1"/>
    <row r="1022" ht="0" hidden="1" customHeight="1"/>
    <row r="1023" ht="0" hidden="1" customHeight="1"/>
    <row r="1024" ht="0" hidden="1" customHeight="1"/>
    <row r="1025" ht="0" hidden="1" customHeight="1"/>
    <row r="1026" ht="0" hidden="1" customHeight="1"/>
    <row r="1027" ht="0" hidden="1" customHeight="1"/>
    <row r="1028" ht="0" hidden="1" customHeight="1"/>
    <row r="1029" ht="0" hidden="1" customHeight="1"/>
    <row r="1030" ht="0" hidden="1" customHeight="1"/>
    <row r="1031" ht="0" hidden="1" customHeight="1"/>
    <row r="1032" ht="0" hidden="1" customHeight="1"/>
    <row r="1033" ht="0" hidden="1" customHeight="1"/>
    <row r="1034" ht="0" hidden="1" customHeight="1"/>
    <row r="1035" ht="0" hidden="1" customHeight="1"/>
    <row r="1036" ht="0" hidden="1" customHeight="1"/>
    <row r="1037" ht="0" hidden="1" customHeight="1"/>
    <row r="1038" ht="0" hidden="1" customHeight="1"/>
    <row r="1039" ht="0" hidden="1" customHeight="1"/>
    <row r="1040" ht="0" hidden="1" customHeight="1"/>
    <row r="1041" ht="0" hidden="1" customHeight="1"/>
    <row r="1042" ht="0" hidden="1" customHeight="1"/>
    <row r="1043" ht="0" hidden="1" customHeight="1"/>
    <row r="1044" ht="0" hidden="1" customHeight="1"/>
    <row r="1045" ht="0" hidden="1" customHeight="1"/>
    <row r="1046" ht="0" hidden="1" customHeight="1"/>
    <row r="1047" ht="0" hidden="1" customHeight="1"/>
    <row r="1048" ht="0" hidden="1" customHeight="1"/>
    <row r="1049" ht="0" hidden="1" customHeight="1"/>
    <row r="1050" ht="0" hidden="1" customHeight="1"/>
    <row r="1051" ht="0" hidden="1" customHeight="1"/>
    <row r="1052" ht="0" hidden="1" customHeight="1"/>
    <row r="1053" ht="0" hidden="1" customHeight="1"/>
    <row r="1054" ht="0" hidden="1" customHeight="1"/>
    <row r="1055" ht="0" hidden="1" customHeight="1"/>
    <row r="1056" ht="0" hidden="1" customHeight="1"/>
    <row r="1057" ht="0" hidden="1" customHeight="1"/>
    <row r="1058" ht="0" hidden="1" customHeight="1"/>
    <row r="1059" ht="0" hidden="1" customHeight="1"/>
    <row r="1060" ht="0" hidden="1" customHeight="1"/>
    <row r="1061" ht="0" hidden="1" customHeight="1"/>
    <row r="1062" ht="0" hidden="1" customHeight="1"/>
    <row r="1063" ht="0" hidden="1" customHeight="1"/>
    <row r="1064" ht="0" hidden="1" customHeight="1"/>
    <row r="1065" ht="0" hidden="1" customHeight="1"/>
    <row r="1066" ht="0" hidden="1" customHeight="1"/>
    <row r="1067" ht="0" hidden="1" customHeight="1"/>
    <row r="1068" ht="0" hidden="1" customHeight="1"/>
    <row r="1069" ht="0" hidden="1" customHeight="1"/>
    <row r="1070" ht="0" hidden="1" customHeight="1"/>
    <row r="1071" ht="0" hidden="1" customHeight="1"/>
    <row r="1072" ht="0" hidden="1" customHeight="1"/>
    <row r="1073" ht="0" hidden="1" customHeight="1"/>
    <row r="1074" ht="0" hidden="1" customHeight="1"/>
    <row r="1075" ht="0" hidden="1" customHeight="1"/>
    <row r="1076" ht="0" hidden="1" customHeight="1"/>
    <row r="1077" ht="0" hidden="1" customHeight="1"/>
    <row r="1078" ht="0" hidden="1" customHeight="1"/>
    <row r="1079" ht="0" hidden="1" customHeight="1"/>
    <row r="1080" ht="0" hidden="1" customHeight="1"/>
    <row r="1081" ht="0" hidden="1" customHeight="1"/>
    <row r="1082" ht="0" hidden="1" customHeight="1"/>
    <row r="1083" ht="0" hidden="1" customHeight="1"/>
    <row r="1084" ht="0" hidden="1" customHeight="1"/>
    <row r="1085" ht="0" hidden="1" customHeight="1"/>
    <row r="1086" ht="0" hidden="1" customHeight="1"/>
    <row r="1087" ht="0" hidden="1" customHeight="1"/>
    <row r="1088" ht="0" hidden="1" customHeight="1"/>
    <row r="1089" ht="0" hidden="1" customHeight="1"/>
    <row r="1090" ht="0" hidden="1" customHeight="1"/>
    <row r="1091" ht="0" hidden="1" customHeight="1"/>
    <row r="1092" ht="0" hidden="1" customHeight="1"/>
    <row r="1093" ht="0" hidden="1" customHeight="1"/>
    <row r="1094" ht="0" hidden="1" customHeight="1"/>
    <row r="1095" ht="0" hidden="1" customHeight="1"/>
    <row r="1096" ht="0" hidden="1" customHeight="1"/>
    <row r="1097" ht="0" hidden="1" customHeight="1"/>
    <row r="1098" ht="0" hidden="1" customHeight="1"/>
    <row r="1099" ht="0" hidden="1" customHeight="1"/>
    <row r="1100" ht="0" hidden="1" customHeight="1"/>
    <row r="1101" ht="0" hidden="1" customHeight="1"/>
    <row r="1102" ht="0" hidden="1" customHeight="1"/>
    <row r="1103" ht="0" hidden="1" customHeight="1"/>
    <row r="1104" ht="0" hidden="1" customHeight="1"/>
    <row r="1105" ht="0" hidden="1" customHeight="1"/>
    <row r="1106" ht="0" hidden="1" customHeight="1"/>
    <row r="1107" ht="0" hidden="1" customHeight="1"/>
    <row r="1108" ht="0" hidden="1" customHeight="1"/>
    <row r="1109" ht="0" hidden="1" customHeight="1"/>
    <row r="1110" ht="0" hidden="1" customHeight="1"/>
    <row r="1111" ht="0" hidden="1" customHeight="1"/>
    <row r="1112" ht="0" hidden="1" customHeight="1"/>
    <row r="1113" ht="0" hidden="1" customHeight="1"/>
    <row r="1114" ht="0" hidden="1" customHeight="1"/>
    <row r="1115" ht="0" hidden="1" customHeight="1"/>
    <row r="1116" ht="0" hidden="1" customHeight="1"/>
    <row r="1117" ht="0" hidden="1" customHeight="1"/>
    <row r="1118" ht="0" hidden="1" customHeight="1"/>
    <row r="1119" ht="0" hidden="1" customHeight="1"/>
    <row r="1120" ht="0" hidden="1" customHeight="1"/>
    <row r="1121" ht="0" hidden="1" customHeight="1"/>
    <row r="1122" ht="0" hidden="1" customHeight="1"/>
    <row r="1123" ht="0" hidden="1" customHeight="1"/>
    <row r="1124" ht="0" hidden="1" customHeight="1"/>
    <row r="1125" ht="0" hidden="1" customHeight="1"/>
    <row r="1126" ht="0" hidden="1" customHeight="1"/>
    <row r="1127" ht="0" hidden="1" customHeight="1"/>
    <row r="1128" ht="0" hidden="1" customHeight="1"/>
    <row r="1129" ht="0" hidden="1" customHeight="1"/>
    <row r="1130" ht="0" hidden="1" customHeight="1"/>
    <row r="1131" ht="0" hidden="1" customHeight="1"/>
    <row r="1132" ht="0" hidden="1" customHeight="1"/>
    <row r="1133" ht="0" hidden="1" customHeight="1"/>
    <row r="1134" ht="0" hidden="1" customHeight="1"/>
    <row r="1135" ht="0" hidden="1" customHeight="1"/>
    <row r="1136" ht="0" hidden="1" customHeight="1"/>
    <row r="1137" ht="0" hidden="1" customHeight="1"/>
    <row r="1138" ht="0" hidden="1" customHeight="1"/>
    <row r="1139" ht="0" hidden="1" customHeight="1"/>
    <row r="1140" ht="0" hidden="1" customHeight="1"/>
    <row r="1141" ht="0" hidden="1" customHeight="1"/>
    <row r="1142" ht="0" hidden="1" customHeight="1"/>
    <row r="1143" ht="0" hidden="1" customHeight="1"/>
    <row r="1144" ht="0" hidden="1" customHeight="1"/>
    <row r="1145" ht="0" hidden="1" customHeight="1"/>
    <row r="1146" ht="0" hidden="1" customHeight="1"/>
    <row r="1147" ht="0" hidden="1" customHeight="1"/>
    <row r="1148" ht="0" hidden="1" customHeight="1"/>
    <row r="1149" ht="0" hidden="1" customHeight="1"/>
    <row r="1150" ht="0" hidden="1" customHeight="1"/>
    <row r="1151" ht="0" hidden="1" customHeight="1"/>
    <row r="1152" ht="0" hidden="1" customHeight="1"/>
    <row r="1153" ht="0" hidden="1" customHeight="1"/>
    <row r="1154" ht="0" hidden="1" customHeight="1"/>
    <row r="1155" ht="0" hidden="1" customHeight="1"/>
    <row r="1156" ht="0" hidden="1" customHeight="1"/>
    <row r="1157" ht="0" hidden="1" customHeight="1"/>
    <row r="1158" ht="0" hidden="1" customHeight="1"/>
    <row r="1159" ht="0" hidden="1" customHeight="1"/>
    <row r="1160" ht="0" hidden="1" customHeight="1"/>
    <row r="1161" ht="0" hidden="1" customHeight="1"/>
    <row r="1162" ht="0" hidden="1" customHeight="1"/>
    <row r="1163" ht="0" hidden="1" customHeight="1"/>
    <row r="1164" ht="0" hidden="1" customHeight="1"/>
    <row r="1165" ht="0" hidden="1" customHeight="1"/>
    <row r="1166" ht="0" hidden="1" customHeight="1"/>
    <row r="1167" ht="0" hidden="1" customHeight="1"/>
    <row r="1168" ht="0" hidden="1" customHeight="1"/>
    <row r="1169" ht="0" hidden="1" customHeight="1"/>
    <row r="1170" ht="0" hidden="1" customHeight="1"/>
    <row r="1171" ht="0" hidden="1" customHeight="1"/>
    <row r="1172" ht="0" hidden="1" customHeight="1"/>
    <row r="1173" ht="0" hidden="1" customHeight="1"/>
    <row r="1174" ht="0" hidden="1" customHeight="1"/>
    <row r="1175" ht="0" hidden="1" customHeight="1"/>
    <row r="1176" ht="0" hidden="1" customHeight="1"/>
    <row r="1177" ht="0" hidden="1" customHeight="1"/>
    <row r="1178" ht="0" hidden="1" customHeight="1"/>
    <row r="1179" ht="0" hidden="1" customHeight="1"/>
    <row r="1180" ht="0" hidden="1" customHeight="1"/>
    <row r="1181" ht="0" hidden="1" customHeight="1"/>
    <row r="1182" ht="0" hidden="1" customHeight="1"/>
    <row r="1183" ht="0" hidden="1" customHeight="1"/>
    <row r="1184" ht="0" hidden="1" customHeight="1"/>
    <row r="1185" ht="0" hidden="1" customHeight="1"/>
    <row r="1186" ht="0" hidden="1" customHeight="1"/>
    <row r="1187" ht="0" hidden="1" customHeight="1"/>
    <row r="1188" ht="0" hidden="1" customHeight="1"/>
    <row r="1189" ht="0" hidden="1" customHeight="1"/>
    <row r="1190" ht="0" hidden="1" customHeight="1"/>
    <row r="1191" ht="0" hidden="1" customHeight="1"/>
    <row r="1192" ht="0" hidden="1" customHeight="1"/>
    <row r="1193" ht="0" hidden="1" customHeight="1"/>
    <row r="1194" ht="0" hidden="1" customHeight="1"/>
    <row r="1195" ht="0" hidden="1" customHeight="1"/>
    <row r="1196" ht="0" hidden="1" customHeight="1"/>
    <row r="1197" ht="0" hidden="1" customHeight="1"/>
    <row r="1198" ht="0" hidden="1" customHeight="1"/>
    <row r="1199" ht="0" hidden="1" customHeight="1"/>
    <row r="1200" ht="0" hidden="1" customHeight="1"/>
    <row r="1201" ht="0" hidden="1" customHeight="1"/>
    <row r="1202" ht="0" hidden="1" customHeight="1"/>
    <row r="1203" ht="0" hidden="1" customHeight="1"/>
    <row r="1204" ht="0" hidden="1" customHeight="1"/>
    <row r="1205" ht="0" hidden="1" customHeight="1"/>
    <row r="1206" ht="0" hidden="1" customHeight="1"/>
    <row r="1207" ht="0" hidden="1" customHeight="1"/>
    <row r="1208" ht="0" hidden="1" customHeight="1"/>
    <row r="1209" ht="0" hidden="1" customHeight="1"/>
    <row r="1210" ht="0" hidden="1" customHeight="1"/>
    <row r="1211" ht="0" hidden="1" customHeight="1"/>
    <row r="1212" ht="0" hidden="1" customHeight="1"/>
    <row r="1213" ht="0" hidden="1" customHeight="1"/>
    <row r="1214" ht="0" hidden="1" customHeight="1"/>
    <row r="1215" ht="0" hidden="1" customHeight="1"/>
    <row r="1216" ht="0" hidden="1" customHeight="1"/>
    <row r="1217" ht="0" hidden="1" customHeight="1"/>
    <row r="1218" ht="0" hidden="1" customHeight="1"/>
    <row r="1219" ht="0" hidden="1" customHeight="1"/>
    <row r="1220" ht="0" hidden="1" customHeight="1"/>
    <row r="1221" ht="0" hidden="1" customHeight="1"/>
    <row r="1222" ht="0" hidden="1" customHeight="1"/>
    <row r="1223" ht="0" hidden="1" customHeight="1"/>
    <row r="1224" ht="0" hidden="1" customHeight="1"/>
    <row r="1225" ht="0" hidden="1" customHeight="1"/>
    <row r="1226" ht="0" hidden="1" customHeight="1"/>
    <row r="1227" ht="0" hidden="1" customHeight="1"/>
    <row r="1228" ht="0" hidden="1" customHeight="1"/>
    <row r="1229" ht="0" hidden="1" customHeight="1"/>
    <row r="1230" ht="0" hidden="1" customHeight="1"/>
    <row r="1231" ht="0" hidden="1" customHeight="1"/>
    <row r="1232" ht="0" hidden="1" customHeight="1"/>
    <row r="1233" ht="0" hidden="1" customHeight="1"/>
    <row r="1234" ht="0" hidden="1" customHeight="1"/>
    <row r="1235" ht="0" hidden="1" customHeight="1"/>
    <row r="1236" ht="0" hidden="1" customHeight="1"/>
    <row r="1237" ht="0" hidden="1" customHeight="1"/>
    <row r="1238" ht="0" hidden="1" customHeight="1"/>
    <row r="1239" ht="0" hidden="1" customHeight="1"/>
    <row r="1240" ht="0" hidden="1" customHeight="1"/>
    <row r="1241" ht="0" hidden="1" customHeight="1"/>
    <row r="1242" ht="0" hidden="1" customHeight="1"/>
    <row r="1243" ht="0" hidden="1" customHeight="1"/>
    <row r="1244" ht="0" hidden="1" customHeight="1"/>
    <row r="1245" ht="0" hidden="1" customHeight="1"/>
    <row r="1246" ht="0" hidden="1" customHeight="1"/>
    <row r="1247" ht="0" hidden="1" customHeight="1"/>
    <row r="1248" ht="0" hidden="1" customHeight="1"/>
    <row r="1249" ht="0" hidden="1" customHeight="1"/>
    <row r="1250" ht="0" hidden="1" customHeight="1"/>
    <row r="1251" ht="0" hidden="1" customHeight="1"/>
    <row r="1252" ht="0" hidden="1" customHeight="1"/>
    <row r="1253" ht="0" hidden="1" customHeight="1"/>
    <row r="1254" ht="0" hidden="1" customHeight="1"/>
    <row r="1255" ht="0" hidden="1" customHeight="1"/>
    <row r="1256" ht="0" hidden="1" customHeight="1"/>
    <row r="1257" ht="0" hidden="1" customHeight="1"/>
    <row r="1258" ht="0" hidden="1" customHeight="1"/>
    <row r="1259" ht="0" hidden="1" customHeight="1"/>
    <row r="1260" ht="0" hidden="1" customHeight="1"/>
    <row r="1261" ht="0" hidden="1" customHeight="1"/>
    <row r="1262" ht="0" hidden="1" customHeight="1"/>
    <row r="1263" ht="0" hidden="1" customHeight="1"/>
    <row r="1264" ht="0" hidden="1" customHeight="1"/>
    <row r="1265" ht="0" hidden="1" customHeight="1"/>
    <row r="1266" ht="0" hidden="1" customHeight="1"/>
    <row r="1267" ht="0" hidden="1" customHeight="1"/>
    <row r="1268" ht="0" hidden="1" customHeight="1"/>
    <row r="1269" ht="0" hidden="1" customHeight="1"/>
    <row r="1270" ht="0" hidden="1" customHeight="1"/>
    <row r="1271" ht="0" hidden="1" customHeight="1"/>
    <row r="1272" ht="0" hidden="1" customHeight="1"/>
    <row r="1273" ht="0" hidden="1" customHeight="1"/>
    <row r="1274" ht="0" hidden="1" customHeight="1"/>
    <row r="1275" ht="0" hidden="1" customHeight="1"/>
    <row r="1276" ht="0" hidden="1" customHeight="1"/>
    <row r="1277" ht="0" hidden="1" customHeight="1"/>
    <row r="1278" ht="0" hidden="1" customHeight="1"/>
    <row r="1279" ht="0" hidden="1" customHeight="1"/>
    <row r="1280" ht="0" hidden="1" customHeight="1"/>
    <row r="1281" ht="0" hidden="1" customHeight="1"/>
    <row r="1282" ht="0" hidden="1" customHeight="1"/>
    <row r="1283" ht="0" hidden="1" customHeight="1"/>
    <row r="1284" ht="0" hidden="1" customHeight="1"/>
    <row r="1285" ht="0" hidden="1" customHeight="1"/>
    <row r="1286" ht="0" hidden="1" customHeight="1"/>
    <row r="1287" ht="0" hidden="1" customHeight="1"/>
    <row r="1288" ht="0" hidden="1" customHeight="1"/>
    <row r="1289" ht="0" hidden="1" customHeight="1"/>
    <row r="1290" ht="0" hidden="1" customHeight="1"/>
    <row r="1291" ht="0" hidden="1" customHeight="1"/>
    <row r="1292" ht="0" hidden="1" customHeight="1"/>
    <row r="1293" ht="0" hidden="1" customHeight="1"/>
    <row r="1294" ht="0" hidden="1" customHeight="1"/>
    <row r="1295" ht="0" hidden="1" customHeight="1"/>
    <row r="1296" ht="0" hidden="1" customHeight="1"/>
    <row r="1297" ht="0" hidden="1" customHeight="1"/>
    <row r="1298" ht="0" hidden="1" customHeight="1"/>
    <row r="1299" ht="0" hidden="1" customHeight="1"/>
    <row r="1300" ht="0" hidden="1" customHeight="1"/>
    <row r="1301" ht="0" hidden="1" customHeight="1"/>
    <row r="1302" ht="0" hidden="1" customHeight="1"/>
    <row r="1303" ht="0" hidden="1" customHeight="1"/>
    <row r="1304" ht="0" hidden="1" customHeight="1"/>
    <row r="1305" ht="0" hidden="1" customHeight="1"/>
    <row r="1306" ht="0" hidden="1" customHeight="1"/>
    <row r="1307" ht="0" hidden="1" customHeight="1"/>
    <row r="1308" ht="0" hidden="1" customHeight="1"/>
    <row r="1309" ht="0" hidden="1" customHeight="1"/>
    <row r="1310" ht="0" hidden="1" customHeight="1"/>
    <row r="1311" ht="0" hidden="1" customHeight="1"/>
    <row r="1312" ht="0" hidden="1" customHeight="1"/>
    <row r="1313" ht="0" hidden="1" customHeight="1"/>
    <row r="1314" ht="0" hidden="1" customHeight="1"/>
    <row r="1315" ht="0" hidden="1" customHeight="1"/>
    <row r="1316" ht="0" hidden="1" customHeight="1"/>
    <row r="1317" ht="0" hidden="1" customHeight="1"/>
    <row r="1318" ht="0" hidden="1" customHeight="1"/>
    <row r="1319" ht="0" hidden="1" customHeight="1"/>
    <row r="1320" ht="0" hidden="1" customHeight="1"/>
    <row r="1321" ht="0" hidden="1" customHeight="1"/>
    <row r="1322" ht="0" hidden="1" customHeight="1"/>
    <row r="1323" ht="0" hidden="1" customHeight="1"/>
    <row r="1324" ht="0" hidden="1" customHeight="1"/>
    <row r="1325" ht="0" hidden="1" customHeight="1"/>
    <row r="1326" ht="0" hidden="1" customHeight="1"/>
    <row r="1327" ht="0" hidden="1" customHeight="1"/>
    <row r="1328" ht="0" hidden="1" customHeight="1"/>
    <row r="1329" ht="0" hidden="1" customHeight="1"/>
    <row r="1330" ht="0" hidden="1" customHeight="1"/>
    <row r="1331" ht="0" hidden="1" customHeight="1"/>
    <row r="1332" ht="0" hidden="1" customHeight="1"/>
    <row r="1333" ht="0" hidden="1" customHeight="1"/>
    <row r="1334" ht="0" hidden="1" customHeight="1"/>
    <row r="1335" ht="0" hidden="1" customHeight="1"/>
    <row r="1336" ht="0" hidden="1" customHeight="1"/>
    <row r="1337" ht="0" hidden="1" customHeight="1"/>
    <row r="1338" ht="0" hidden="1" customHeight="1"/>
    <row r="1339" ht="0" hidden="1" customHeight="1"/>
    <row r="1340" ht="0" hidden="1" customHeight="1"/>
    <row r="1341" ht="0" hidden="1" customHeight="1"/>
    <row r="1342" ht="0" hidden="1" customHeight="1"/>
    <row r="1343" ht="0" hidden="1" customHeight="1"/>
    <row r="1344" ht="0" hidden="1" customHeight="1"/>
    <row r="1345" ht="0" hidden="1" customHeight="1"/>
    <row r="1346" ht="0" hidden="1" customHeight="1"/>
    <row r="1347" ht="0" hidden="1" customHeight="1"/>
    <row r="1348" ht="0" hidden="1" customHeight="1"/>
    <row r="1349" ht="0" hidden="1" customHeight="1"/>
    <row r="1350" ht="0" hidden="1" customHeight="1"/>
    <row r="1351" ht="0" hidden="1" customHeight="1"/>
    <row r="1352" ht="0" hidden="1" customHeight="1"/>
    <row r="1353" ht="0" hidden="1" customHeight="1"/>
    <row r="1354" ht="0" hidden="1" customHeight="1"/>
    <row r="1355" ht="0" hidden="1" customHeight="1"/>
    <row r="1356" ht="0" hidden="1" customHeight="1"/>
    <row r="1357" ht="0" hidden="1" customHeight="1"/>
    <row r="1358" ht="0" hidden="1" customHeight="1"/>
    <row r="1359" ht="0" hidden="1" customHeight="1"/>
    <row r="1360" ht="0" hidden="1" customHeight="1"/>
    <row r="1361" ht="0" hidden="1" customHeight="1"/>
    <row r="1362" ht="0" hidden="1" customHeight="1"/>
    <row r="1363" ht="0" hidden="1" customHeight="1"/>
    <row r="1364" ht="0" hidden="1" customHeight="1"/>
    <row r="1365" ht="0" hidden="1" customHeight="1"/>
    <row r="1366" ht="0" hidden="1" customHeight="1"/>
    <row r="1367" ht="0" hidden="1" customHeight="1"/>
    <row r="1368" ht="0" hidden="1" customHeight="1"/>
    <row r="1369" ht="0" hidden="1" customHeight="1"/>
    <row r="1370" ht="0" hidden="1" customHeight="1"/>
    <row r="1371" ht="0" hidden="1" customHeight="1"/>
    <row r="1372" ht="0" hidden="1" customHeight="1"/>
    <row r="1373" ht="0" hidden="1" customHeight="1"/>
    <row r="1374" ht="0" hidden="1" customHeight="1"/>
    <row r="1375" ht="0" hidden="1" customHeight="1"/>
    <row r="1376" ht="0" hidden="1" customHeight="1"/>
    <row r="1377" ht="0" hidden="1" customHeight="1"/>
    <row r="1378" ht="0" hidden="1" customHeight="1"/>
    <row r="1379" ht="0" hidden="1" customHeight="1"/>
    <row r="1380" ht="0" hidden="1" customHeight="1"/>
    <row r="1381" ht="0" hidden="1" customHeight="1"/>
    <row r="1382" ht="0" hidden="1" customHeight="1"/>
    <row r="1383" ht="0" hidden="1" customHeight="1"/>
    <row r="1384" ht="0" hidden="1" customHeight="1"/>
    <row r="1385" ht="0" hidden="1" customHeight="1"/>
    <row r="1386" ht="0" hidden="1" customHeight="1"/>
    <row r="1387" ht="0" hidden="1" customHeight="1"/>
    <row r="1388" ht="0" hidden="1" customHeight="1"/>
    <row r="1389" ht="0" hidden="1" customHeight="1"/>
    <row r="1390" ht="0" hidden="1" customHeight="1"/>
    <row r="1391" ht="0" hidden="1" customHeight="1"/>
    <row r="1392" ht="0" hidden="1" customHeight="1"/>
    <row r="1393" ht="0" hidden="1" customHeight="1"/>
    <row r="1394" ht="0" hidden="1" customHeight="1"/>
    <row r="1395" ht="0" hidden="1" customHeight="1"/>
    <row r="1396" ht="0" hidden="1" customHeight="1"/>
    <row r="1397" ht="0" hidden="1" customHeight="1"/>
    <row r="1398" ht="0" hidden="1" customHeight="1"/>
    <row r="1399" ht="0" hidden="1" customHeight="1"/>
    <row r="1400" ht="0" hidden="1" customHeight="1"/>
    <row r="1401" ht="0" hidden="1" customHeight="1"/>
    <row r="1402" ht="0" hidden="1" customHeight="1"/>
    <row r="1403" ht="0" hidden="1" customHeight="1"/>
    <row r="1404" ht="0" hidden="1" customHeight="1"/>
    <row r="1405" ht="0" hidden="1" customHeight="1"/>
    <row r="1406" ht="0" hidden="1" customHeight="1"/>
    <row r="1407" ht="0" hidden="1" customHeight="1"/>
    <row r="1408" ht="0" hidden="1" customHeight="1"/>
    <row r="1409" ht="0" hidden="1" customHeight="1"/>
    <row r="1410" ht="0" hidden="1" customHeight="1"/>
    <row r="1411" ht="0" hidden="1" customHeight="1"/>
    <row r="1412" ht="0" hidden="1" customHeight="1"/>
    <row r="1413" ht="0" hidden="1" customHeight="1"/>
    <row r="1414" ht="0" hidden="1" customHeight="1"/>
    <row r="1415" ht="0" hidden="1" customHeight="1"/>
    <row r="1416" ht="0" hidden="1" customHeight="1"/>
    <row r="1417" ht="0" hidden="1" customHeight="1"/>
    <row r="1418" ht="0" hidden="1" customHeight="1"/>
    <row r="1419" ht="0" hidden="1" customHeight="1"/>
    <row r="1420" ht="0" hidden="1" customHeight="1"/>
    <row r="1421" ht="0" hidden="1" customHeight="1"/>
    <row r="1422" ht="0" hidden="1" customHeight="1"/>
    <row r="1423" ht="0" hidden="1" customHeight="1"/>
    <row r="1424" ht="0" hidden="1" customHeight="1"/>
    <row r="1425" ht="0" hidden="1" customHeight="1"/>
    <row r="1426" ht="0" hidden="1" customHeight="1"/>
    <row r="1427" ht="0" hidden="1" customHeight="1"/>
    <row r="1428" ht="0" hidden="1" customHeight="1"/>
    <row r="1429" ht="0" hidden="1" customHeight="1"/>
    <row r="1430" ht="0" hidden="1" customHeight="1"/>
    <row r="1431" ht="0" hidden="1" customHeight="1"/>
    <row r="1432" ht="0" hidden="1" customHeight="1"/>
    <row r="1433" ht="0" hidden="1" customHeight="1"/>
    <row r="1434" ht="0" hidden="1" customHeight="1"/>
    <row r="1435" ht="0" hidden="1" customHeight="1"/>
    <row r="1436" ht="0" hidden="1" customHeight="1"/>
    <row r="1437" ht="0" hidden="1" customHeight="1"/>
    <row r="1438" ht="0" hidden="1" customHeight="1"/>
    <row r="1439" ht="0" hidden="1" customHeight="1"/>
    <row r="1440" ht="0" hidden="1" customHeight="1"/>
    <row r="1441" ht="0" hidden="1" customHeight="1"/>
    <row r="1442" ht="0" hidden="1" customHeight="1"/>
    <row r="1443" ht="0" hidden="1" customHeight="1"/>
    <row r="1444" ht="0" hidden="1" customHeight="1"/>
    <row r="1445" ht="0" hidden="1" customHeight="1"/>
    <row r="1446" ht="0" hidden="1" customHeight="1"/>
    <row r="1447" ht="0" hidden="1" customHeight="1"/>
    <row r="1448" ht="0" hidden="1" customHeight="1"/>
    <row r="1449" ht="0" hidden="1" customHeight="1"/>
    <row r="1450" ht="0" hidden="1" customHeight="1"/>
    <row r="1451" ht="0" hidden="1" customHeight="1"/>
    <row r="1452" ht="0" hidden="1" customHeight="1"/>
    <row r="1453" ht="0" hidden="1" customHeight="1"/>
    <row r="1454" ht="0" hidden="1" customHeight="1"/>
    <row r="1455" ht="0" hidden="1" customHeight="1"/>
    <row r="1456" ht="0" hidden="1" customHeight="1"/>
    <row r="1457" ht="0" hidden="1" customHeight="1"/>
    <row r="1458" ht="0" hidden="1" customHeight="1"/>
    <row r="1459" ht="0" hidden="1" customHeight="1"/>
    <row r="1460" ht="0" hidden="1" customHeight="1"/>
    <row r="1461" ht="0" hidden="1" customHeight="1"/>
    <row r="1462" ht="0" hidden="1" customHeight="1"/>
    <row r="1463" ht="0" hidden="1" customHeight="1"/>
    <row r="1464" ht="0" hidden="1" customHeight="1"/>
    <row r="1465" ht="0" hidden="1" customHeight="1"/>
    <row r="1466" ht="0" hidden="1" customHeight="1"/>
    <row r="1467" ht="0" hidden="1" customHeight="1"/>
    <row r="1468" ht="0" hidden="1" customHeight="1"/>
    <row r="1469" ht="0" hidden="1" customHeight="1"/>
    <row r="1470" ht="0" hidden="1" customHeight="1"/>
    <row r="1471" ht="0" hidden="1" customHeight="1"/>
    <row r="1472" ht="0" hidden="1" customHeight="1"/>
    <row r="1473" ht="0" hidden="1" customHeight="1"/>
    <row r="1474" ht="0" hidden="1" customHeight="1"/>
    <row r="1475" ht="0" hidden="1" customHeight="1"/>
  </sheetData>
  <mergeCells count="70">
    <mergeCell ref="A1:M1"/>
    <mergeCell ref="A2:A3"/>
    <mergeCell ref="B2:D3"/>
    <mergeCell ref="E2:J2"/>
    <mergeCell ref="K2:M3"/>
    <mergeCell ref="E3:G3"/>
    <mergeCell ref="H3:J3"/>
    <mergeCell ref="B4:M4"/>
    <mergeCell ref="B5:D5"/>
    <mergeCell ref="E5:G5"/>
    <mergeCell ref="H5:J5"/>
    <mergeCell ref="K5:M5"/>
    <mergeCell ref="B6:D6"/>
    <mergeCell ref="E6:G6"/>
    <mergeCell ref="H6:J6"/>
    <mergeCell ref="K6:M6"/>
    <mergeCell ref="B7:D7"/>
    <mergeCell ref="E7:G7"/>
    <mergeCell ref="H7:J7"/>
    <mergeCell ref="K7:M7"/>
    <mergeCell ref="B8:D8"/>
    <mergeCell ref="E8:G8"/>
    <mergeCell ref="H8:J8"/>
    <mergeCell ref="K8:M8"/>
    <mergeCell ref="B9:D9"/>
    <mergeCell ref="E9:G9"/>
    <mergeCell ref="H9:J9"/>
    <mergeCell ref="K9:M9"/>
    <mergeCell ref="B10:M10"/>
    <mergeCell ref="B11:D11"/>
    <mergeCell ref="E11:G11"/>
    <mergeCell ref="H11:J11"/>
    <mergeCell ref="K11:M11"/>
    <mergeCell ref="B12:D12"/>
    <mergeCell ref="E12:G12"/>
    <mergeCell ref="H12:J12"/>
    <mergeCell ref="K12:M12"/>
    <mergeCell ref="B13:D13"/>
    <mergeCell ref="E13:G13"/>
    <mergeCell ref="H13:J13"/>
    <mergeCell ref="K13:M13"/>
    <mergeCell ref="K18:M18"/>
    <mergeCell ref="B14:D14"/>
    <mergeCell ref="E14:G14"/>
    <mergeCell ref="H14:J14"/>
    <mergeCell ref="K14:M14"/>
    <mergeCell ref="B15:D15"/>
    <mergeCell ref="E15:G15"/>
    <mergeCell ref="H15:J15"/>
    <mergeCell ref="K15:M15"/>
    <mergeCell ref="H20:J20"/>
    <mergeCell ref="K20:M20"/>
    <mergeCell ref="B16:M16"/>
    <mergeCell ref="B17:D17"/>
    <mergeCell ref="E17:G17"/>
    <mergeCell ref="H17:J17"/>
    <mergeCell ref="K17:M17"/>
    <mergeCell ref="B18:D18"/>
    <mergeCell ref="E18:G18"/>
    <mergeCell ref="H18:J18"/>
    <mergeCell ref="B21:D21"/>
    <mergeCell ref="E21:G21"/>
    <mergeCell ref="H21:J21"/>
    <mergeCell ref="K21:M21"/>
    <mergeCell ref="B19:D19"/>
    <mergeCell ref="E19:G19"/>
    <mergeCell ref="H19:J19"/>
    <mergeCell ref="K19:M19"/>
    <mergeCell ref="B20:D20"/>
    <mergeCell ref="E20:G20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2" enableFormatConditionsCalculation="0">
    <tabColor rgb="FF00B050"/>
  </sheetPr>
  <dimension ref="A1:L1496"/>
  <sheetViews>
    <sheetView showGridLines="0" zoomScaleNormal="100" zoomScaleSheetLayoutView="100" workbookViewId="0">
      <selection activeCell="G27" sqref="G27"/>
    </sheetView>
  </sheetViews>
  <sheetFormatPr baseColWidth="10" defaultRowHeight="12" customHeight="1" zeroHeight="1"/>
  <cols>
    <col min="1" max="1" width="26.42578125" style="193" bestFit="1" customWidth="1"/>
    <col min="2" max="2" width="11" style="139" customWidth="1"/>
    <col min="3" max="3" width="10.7109375" style="139" customWidth="1"/>
    <col min="4" max="6" width="15.7109375" style="139" customWidth="1"/>
    <col min="7" max="16384" width="11.42578125" style="139"/>
  </cols>
  <sheetData>
    <row r="1" spans="1:12" ht="36.6" customHeight="1">
      <c r="A1" s="530" t="s">
        <v>411</v>
      </c>
      <c r="B1" s="531"/>
      <c r="C1" s="531"/>
      <c r="D1" s="531"/>
      <c r="E1" s="531"/>
      <c r="F1" s="531"/>
    </row>
    <row r="2" spans="1:12" ht="15.95" customHeight="1">
      <c r="A2" s="532" t="s">
        <v>109</v>
      </c>
      <c r="B2" s="536" t="s">
        <v>313</v>
      </c>
      <c r="C2" s="536" t="s">
        <v>275</v>
      </c>
      <c r="D2" s="538" t="s">
        <v>309</v>
      </c>
      <c r="E2" s="538"/>
      <c r="F2" s="539"/>
    </row>
    <row r="3" spans="1:12" ht="15.95" customHeight="1">
      <c r="A3" s="533"/>
      <c r="B3" s="537"/>
      <c r="C3" s="537"/>
      <c r="D3" s="140" t="s">
        <v>276</v>
      </c>
      <c r="E3" s="140" t="s">
        <v>277</v>
      </c>
      <c r="F3" s="141" t="s">
        <v>278</v>
      </c>
    </row>
    <row r="4" spans="1:12" s="142" customFormat="1" ht="24" customHeight="1">
      <c r="A4" s="194" t="s">
        <v>110</v>
      </c>
      <c r="B4" s="143">
        <v>7</v>
      </c>
      <c r="C4" s="304">
        <v>0</v>
      </c>
      <c r="D4" s="199">
        <v>74</v>
      </c>
      <c r="E4" s="199">
        <v>62</v>
      </c>
      <c r="F4" s="199">
        <v>12</v>
      </c>
    </row>
    <row r="5" spans="1:12" s="142" customFormat="1">
      <c r="A5" s="194"/>
      <c r="B5" s="143">
        <v>8</v>
      </c>
      <c r="C5" s="304">
        <v>0</v>
      </c>
      <c r="D5" s="199">
        <v>36</v>
      </c>
      <c r="E5" s="199">
        <v>27</v>
      </c>
      <c r="F5" s="199">
        <v>9</v>
      </c>
    </row>
    <row r="6" spans="1:12" s="142" customFormat="1">
      <c r="A6" s="194"/>
      <c r="B6" s="143">
        <v>9</v>
      </c>
      <c r="C6" s="304">
        <v>0</v>
      </c>
      <c r="D6" s="199">
        <v>15</v>
      </c>
      <c r="E6" s="199">
        <v>13</v>
      </c>
      <c r="F6" s="199">
        <v>2</v>
      </c>
    </row>
    <row r="7" spans="1:12" s="142" customFormat="1" ht="12.6" customHeight="1">
      <c r="A7" s="194"/>
      <c r="B7" s="144" t="s">
        <v>240</v>
      </c>
      <c r="C7" s="305">
        <v>13</v>
      </c>
      <c r="D7" s="145">
        <v>125</v>
      </c>
      <c r="E7" s="145">
        <v>102</v>
      </c>
      <c r="F7" s="145">
        <v>23</v>
      </c>
    </row>
    <row r="8" spans="1:12" s="142" customFormat="1" ht="24" customHeight="1">
      <c r="A8" s="194" t="s">
        <v>111</v>
      </c>
      <c r="B8" s="143">
        <v>7</v>
      </c>
      <c r="C8" s="304">
        <v>0</v>
      </c>
      <c r="D8" s="199">
        <v>5</v>
      </c>
      <c r="E8" s="199">
        <v>4</v>
      </c>
      <c r="F8" s="199">
        <v>1</v>
      </c>
      <c r="H8" s="139"/>
      <c r="I8" s="139"/>
      <c r="J8" s="139"/>
      <c r="K8" s="139"/>
      <c r="L8" s="139"/>
    </row>
    <row r="9" spans="1:12" s="142" customFormat="1" ht="12.6" customHeight="1">
      <c r="A9" s="194"/>
      <c r="B9" s="143">
        <v>8</v>
      </c>
      <c r="C9" s="304">
        <v>0</v>
      </c>
      <c r="D9" s="199">
        <v>16</v>
      </c>
      <c r="E9" s="199">
        <v>11</v>
      </c>
      <c r="F9" s="199">
        <v>5</v>
      </c>
      <c r="H9" s="139"/>
      <c r="I9" s="139"/>
      <c r="J9" s="139"/>
      <c r="K9" s="139"/>
      <c r="L9" s="139"/>
    </row>
    <row r="10" spans="1:12" s="142" customFormat="1" ht="12.6" customHeight="1">
      <c r="A10" s="194"/>
      <c r="B10" s="143">
        <v>9</v>
      </c>
      <c r="C10" s="304">
        <v>0</v>
      </c>
      <c r="D10" s="199">
        <v>7</v>
      </c>
      <c r="E10" s="199">
        <v>7</v>
      </c>
      <c r="F10" s="199">
        <v>0</v>
      </c>
      <c r="H10" s="139"/>
      <c r="I10" s="139"/>
      <c r="J10" s="139"/>
      <c r="K10" s="139"/>
      <c r="L10" s="139"/>
    </row>
    <row r="11" spans="1:12" s="142" customFormat="1" ht="12.6" customHeight="1">
      <c r="A11" s="194"/>
      <c r="B11" s="144" t="s">
        <v>240</v>
      </c>
      <c r="C11" s="305">
        <v>4</v>
      </c>
      <c r="D11" s="145">
        <v>28</v>
      </c>
      <c r="E11" s="145">
        <v>22</v>
      </c>
      <c r="F11" s="145">
        <v>6</v>
      </c>
      <c r="H11" s="139"/>
      <c r="I11" s="139"/>
      <c r="J11" s="139"/>
      <c r="K11" s="139"/>
      <c r="L11" s="139"/>
    </row>
    <row r="12" spans="1:12" s="142" customFormat="1" ht="24" customHeight="1">
      <c r="A12" s="194" t="s">
        <v>112</v>
      </c>
      <c r="B12" s="143">
        <v>7</v>
      </c>
      <c r="C12" s="304">
        <v>0</v>
      </c>
      <c r="D12" s="199">
        <v>28</v>
      </c>
      <c r="E12" s="199">
        <v>17</v>
      </c>
      <c r="F12" s="199">
        <v>11</v>
      </c>
      <c r="H12" s="139"/>
      <c r="I12" s="139"/>
      <c r="J12" s="139"/>
      <c r="K12" s="139"/>
      <c r="L12" s="139"/>
    </row>
    <row r="13" spans="1:12" s="142" customFormat="1" ht="12.6" customHeight="1">
      <c r="A13" s="194"/>
      <c r="B13" s="143">
        <v>8</v>
      </c>
      <c r="C13" s="304">
        <v>0</v>
      </c>
      <c r="D13" s="199">
        <v>30</v>
      </c>
      <c r="E13" s="199">
        <v>19</v>
      </c>
      <c r="F13" s="199">
        <v>11</v>
      </c>
      <c r="H13"/>
      <c r="I13"/>
      <c r="J13" s="139"/>
      <c r="K13" s="139"/>
      <c r="L13" s="139"/>
    </row>
    <row r="14" spans="1:12" s="142" customFormat="1" ht="12.6" customHeight="1">
      <c r="A14" s="194"/>
      <c r="B14" s="143">
        <v>9</v>
      </c>
      <c r="C14" s="304">
        <v>0</v>
      </c>
      <c r="D14" s="199">
        <v>57</v>
      </c>
      <c r="E14" s="199">
        <v>33</v>
      </c>
      <c r="F14" s="199">
        <v>24</v>
      </c>
      <c r="H14"/>
      <c r="I14"/>
      <c r="J14" s="139"/>
      <c r="K14" s="139"/>
      <c r="L14" s="139"/>
    </row>
    <row r="15" spans="1:12" s="142" customFormat="1" ht="12.6" customHeight="1">
      <c r="A15" s="194"/>
      <c r="B15" s="144" t="s">
        <v>240</v>
      </c>
      <c r="C15" s="305">
        <v>12</v>
      </c>
      <c r="D15" s="145">
        <v>115</v>
      </c>
      <c r="E15" s="145">
        <v>69</v>
      </c>
      <c r="F15" s="145">
        <v>46</v>
      </c>
      <c r="H15"/>
      <c r="I15"/>
      <c r="J15" s="139"/>
      <c r="K15" s="139"/>
      <c r="L15" s="139"/>
    </row>
    <row r="16" spans="1:12" s="142" customFormat="1" ht="24" customHeight="1">
      <c r="A16" s="194" t="s">
        <v>113</v>
      </c>
      <c r="B16" s="143">
        <v>7</v>
      </c>
      <c r="C16" s="304">
        <v>0</v>
      </c>
      <c r="D16" s="199">
        <v>55</v>
      </c>
      <c r="E16" s="199">
        <v>47</v>
      </c>
      <c r="F16" s="199">
        <v>8</v>
      </c>
      <c r="H16"/>
      <c r="I16"/>
      <c r="J16" s="139"/>
      <c r="K16" s="139"/>
      <c r="L16" s="139"/>
    </row>
    <row r="17" spans="1:12" s="142" customFormat="1" ht="12.6" customHeight="1">
      <c r="A17" s="194"/>
      <c r="B17" s="143">
        <v>8</v>
      </c>
      <c r="C17" s="304">
        <v>0</v>
      </c>
      <c r="D17" s="199">
        <v>56</v>
      </c>
      <c r="E17" s="199">
        <v>49</v>
      </c>
      <c r="F17" s="199">
        <v>7</v>
      </c>
      <c r="H17"/>
      <c r="I17"/>
      <c r="J17" s="139"/>
      <c r="K17" s="139"/>
      <c r="L17" s="139"/>
    </row>
    <row r="18" spans="1:12" s="142" customFormat="1" ht="12.6" customHeight="1">
      <c r="A18" s="194"/>
      <c r="B18" s="143">
        <v>9</v>
      </c>
      <c r="C18" s="304">
        <v>0</v>
      </c>
      <c r="D18" s="199">
        <v>20</v>
      </c>
      <c r="E18" s="199">
        <v>18</v>
      </c>
      <c r="F18" s="199">
        <v>2</v>
      </c>
      <c r="H18"/>
      <c r="I18"/>
      <c r="J18" s="139"/>
      <c r="K18" s="139"/>
      <c r="L18" s="139"/>
    </row>
    <row r="19" spans="1:12" s="142" customFormat="1" ht="12.6" customHeight="1">
      <c r="A19" s="194"/>
      <c r="B19" s="144" t="s">
        <v>240</v>
      </c>
      <c r="C19" s="305">
        <v>9</v>
      </c>
      <c r="D19" s="145">
        <v>131</v>
      </c>
      <c r="E19" s="145">
        <v>114</v>
      </c>
      <c r="F19" s="145">
        <v>17</v>
      </c>
      <c r="H19" s="139"/>
      <c r="I19" s="139"/>
      <c r="J19" s="139"/>
      <c r="K19" s="139"/>
      <c r="L19" s="139"/>
    </row>
    <row r="20" spans="1:12" s="142" customFormat="1" ht="24" customHeight="1">
      <c r="A20" s="534" t="s">
        <v>114</v>
      </c>
      <c r="B20" s="143">
        <v>7</v>
      </c>
      <c r="C20" s="304">
        <v>0</v>
      </c>
      <c r="D20" s="199">
        <v>30</v>
      </c>
      <c r="E20" s="199">
        <v>24</v>
      </c>
      <c r="F20" s="199">
        <v>6</v>
      </c>
      <c r="H20" s="139"/>
      <c r="I20" s="139"/>
      <c r="J20" s="139"/>
      <c r="K20" s="139"/>
      <c r="L20" s="139"/>
    </row>
    <row r="21" spans="1:12" s="142" customFormat="1" ht="12.6" customHeight="1">
      <c r="A21" s="535"/>
      <c r="B21" s="143">
        <v>8</v>
      </c>
      <c r="C21" s="304">
        <v>0</v>
      </c>
      <c r="D21" s="199">
        <v>11</v>
      </c>
      <c r="E21" s="199">
        <v>9</v>
      </c>
      <c r="F21" s="199">
        <v>2</v>
      </c>
      <c r="H21" s="139"/>
      <c r="I21" s="139"/>
      <c r="J21" s="139"/>
      <c r="K21" s="139"/>
      <c r="L21" s="139"/>
    </row>
    <row r="22" spans="1:12" s="142" customFormat="1" ht="12.6" customHeight="1">
      <c r="A22" s="194"/>
      <c r="B22" s="143">
        <v>9</v>
      </c>
      <c r="C22" s="304">
        <v>0</v>
      </c>
      <c r="D22" s="199">
        <v>17</v>
      </c>
      <c r="E22" s="199">
        <v>12</v>
      </c>
      <c r="F22" s="199">
        <v>5</v>
      </c>
      <c r="H22" s="139"/>
      <c r="I22" s="139"/>
      <c r="J22" s="139"/>
      <c r="K22" s="139"/>
      <c r="L22" s="139"/>
    </row>
    <row r="23" spans="1:12" ht="12.6" customHeight="1">
      <c r="B23" s="144" t="s">
        <v>240</v>
      </c>
      <c r="C23" s="305">
        <v>7</v>
      </c>
      <c r="D23" s="145">
        <v>58</v>
      </c>
      <c r="E23" s="145">
        <v>45</v>
      </c>
      <c r="F23" s="145">
        <v>13</v>
      </c>
    </row>
    <row r="24" spans="1:12" ht="24" customHeight="1">
      <c r="A24" s="194" t="s">
        <v>115</v>
      </c>
      <c r="B24" s="143">
        <v>7</v>
      </c>
      <c r="C24" s="304">
        <v>0</v>
      </c>
      <c r="D24" s="199">
        <v>0</v>
      </c>
      <c r="E24" s="199">
        <v>0</v>
      </c>
      <c r="F24" s="199">
        <v>0</v>
      </c>
    </row>
    <row r="25" spans="1:12" ht="12.6" customHeight="1">
      <c r="B25" s="143">
        <v>8</v>
      </c>
      <c r="C25" s="304">
        <v>0</v>
      </c>
      <c r="D25" s="199">
        <v>0</v>
      </c>
      <c r="E25" s="199">
        <v>0</v>
      </c>
      <c r="F25" s="199">
        <v>0</v>
      </c>
    </row>
    <row r="26" spans="1:12" ht="12.6" customHeight="1">
      <c r="B26" s="143">
        <v>9</v>
      </c>
      <c r="C26" s="304">
        <v>0</v>
      </c>
      <c r="D26" s="199">
        <v>9</v>
      </c>
      <c r="E26" s="199">
        <v>8</v>
      </c>
      <c r="F26" s="199">
        <v>1</v>
      </c>
    </row>
    <row r="27" spans="1:12" ht="12.6" customHeight="1">
      <c r="B27" s="144" t="s">
        <v>240</v>
      </c>
      <c r="C27" s="305">
        <v>1</v>
      </c>
      <c r="D27" s="145">
        <v>9</v>
      </c>
      <c r="E27" s="145">
        <v>8</v>
      </c>
      <c r="F27" s="145">
        <v>1</v>
      </c>
    </row>
    <row r="28" spans="1:12" ht="24" customHeight="1">
      <c r="A28" s="194" t="s">
        <v>116</v>
      </c>
      <c r="B28" s="143">
        <v>7</v>
      </c>
      <c r="C28" s="304">
        <v>0</v>
      </c>
      <c r="D28" s="199">
        <v>10</v>
      </c>
      <c r="E28" s="199">
        <v>7</v>
      </c>
      <c r="F28" s="199">
        <v>3</v>
      </c>
    </row>
    <row r="29" spans="1:12" ht="12.6" customHeight="1">
      <c r="B29" s="143">
        <v>8</v>
      </c>
      <c r="C29" s="304">
        <v>0</v>
      </c>
      <c r="D29" s="199">
        <v>0</v>
      </c>
      <c r="E29" s="199">
        <v>0</v>
      </c>
      <c r="F29" s="199">
        <v>0</v>
      </c>
    </row>
    <row r="30" spans="1:12" ht="12.6" customHeight="1">
      <c r="B30" s="143">
        <v>9</v>
      </c>
      <c r="C30" s="304">
        <v>0</v>
      </c>
      <c r="D30" s="199">
        <v>2</v>
      </c>
      <c r="E30" s="199">
        <v>1</v>
      </c>
      <c r="F30" s="199">
        <v>1</v>
      </c>
    </row>
    <row r="31" spans="1:12" ht="12.6" customHeight="1">
      <c r="B31" s="144" t="s">
        <v>240</v>
      </c>
      <c r="C31" s="305">
        <v>1</v>
      </c>
      <c r="D31" s="145">
        <v>12</v>
      </c>
      <c r="E31" s="145">
        <v>8</v>
      </c>
      <c r="F31" s="145">
        <v>4</v>
      </c>
    </row>
    <row r="32" spans="1:12" s="164" customFormat="1" ht="24" customHeight="1">
      <c r="A32" s="195" t="s">
        <v>283</v>
      </c>
      <c r="B32" s="144">
        <v>7</v>
      </c>
      <c r="C32" s="306">
        <v>0</v>
      </c>
      <c r="D32" s="145">
        <v>202</v>
      </c>
      <c r="E32" s="145">
        <v>161</v>
      </c>
      <c r="F32" s="145">
        <v>41</v>
      </c>
      <c r="H32" s="195"/>
      <c r="I32" s="528"/>
      <c r="J32" s="529"/>
    </row>
    <row r="33" spans="1:10" s="164" customFormat="1" ht="12.6" customHeight="1">
      <c r="A33" s="195"/>
      <c r="B33" s="144">
        <v>8</v>
      </c>
      <c r="C33" s="306">
        <v>0</v>
      </c>
      <c r="D33" s="145">
        <v>149</v>
      </c>
      <c r="E33" s="145">
        <v>115</v>
      </c>
      <c r="F33" s="145">
        <v>34</v>
      </c>
      <c r="H33" s="195"/>
      <c r="I33" s="529"/>
      <c r="J33" s="529"/>
    </row>
    <row r="34" spans="1:10" s="164" customFormat="1" ht="12.6" customHeight="1">
      <c r="A34" s="195"/>
      <c r="B34" s="144">
        <v>9</v>
      </c>
      <c r="C34" s="306">
        <v>0</v>
      </c>
      <c r="D34" s="145">
        <v>127</v>
      </c>
      <c r="E34" s="145">
        <v>92</v>
      </c>
      <c r="F34" s="145">
        <v>35</v>
      </c>
      <c r="H34" s="195"/>
    </row>
    <row r="35" spans="1:10" s="164" customFormat="1" ht="12.6" customHeight="1">
      <c r="A35" s="195"/>
      <c r="B35" s="144" t="s">
        <v>276</v>
      </c>
      <c r="C35" s="305">
        <v>20</v>
      </c>
      <c r="D35" s="145">
        <v>478</v>
      </c>
      <c r="E35" s="145">
        <v>368</v>
      </c>
      <c r="F35" s="145">
        <v>110</v>
      </c>
      <c r="H35" s="195"/>
    </row>
    <row r="36" spans="1:10"/>
    <row r="37" spans="1:10"/>
    <row r="38" spans="1:10"/>
    <row r="39" spans="1:10"/>
    <row r="40" spans="1:10"/>
    <row r="41" spans="1:10"/>
    <row r="42" spans="1:10"/>
    <row r="43" spans="1:10"/>
    <row r="44" spans="1:10"/>
    <row r="45" spans="1:10"/>
    <row r="46" spans="1:10"/>
    <row r="47" spans="1:10"/>
    <row r="48" spans="1:10">
      <c r="A48" s="139"/>
    </row>
    <row r="49" spans="1:1">
      <c r="A49" s="139"/>
    </row>
    <row r="50" spans="1:1">
      <c r="A50" s="139"/>
    </row>
    <row r="51" spans="1:1">
      <c r="A51" s="139"/>
    </row>
    <row r="52" spans="1:1">
      <c r="A52" s="139"/>
    </row>
    <row r="53" spans="1:1">
      <c r="A53" s="139"/>
    </row>
    <row r="54" spans="1:1">
      <c r="A54" s="139"/>
    </row>
    <row r="55" spans="1:1">
      <c r="A55" s="139"/>
    </row>
    <row r="56" spans="1:1">
      <c r="A56" s="139"/>
    </row>
    <row r="57" spans="1:1">
      <c r="A57" s="139"/>
    </row>
    <row r="58" spans="1:1">
      <c r="A58" s="139"/>
    </row>
    <row r="59" spans="1:1">
      <c r="A59" s="139"/>
    </row>
    <row r="60" spans="1:1">
      <c r="A60" s="139"/>
    </row>
    <row r="61" spans="1:1">
      <c r="A61" s="139"/>
    </row>
    <row r="62" spans="1:1">
      <c r="A62" s="139"/>
    </row>
    <row r="63" spans="1:1">
      <c r="A63" s="139"/>
    </row>
    <row r="64" spans="1:1">
      <c r="A64" s="139"/>
    </row>
    <row r="65" spans="1:1">
      <c r="A65" s="139"/>
    </row>
    <row r="66" spans="1:1">
      <c r="A66" s="139"/>
    </row>
    <row r="67" spans="1:1">
      <c r="A67" s="139"/>
    </row>
    <row r="68" spans="1:1">
      <c r="A68" s="139"/>
    </row>
    <row r="69" spans="1:1">
      <c r="A69" s="139"/>
    </row>
    <row r="70" spans="1:1">
      <c r="A70" s="139"/>
    </row>
    <row r="71" spans="1:1">
      <c r="A71" s="139"/>
    </row>
    <row r="72" spans="1:1">
      <c r="A72" s="139"/>
    </row>
    <row r="73" spans="1:1">
      <c r="A73" s="139"/>
    </row>
    <row r="74" spans="1:1">
      <c r="A74" s="139"/>
    </row>
    <row r="75" spans="1:1">
      <c r="A75" s="139"/>
    </row>
    <row r="76" spans="1:1">
      <c r="A76" s="139"/>
    </row>
    <row r="77" spans="1:1">
      <c r="A77" s="139"/>
    </row>
    <row r="78" spans="1:1">
      <c r="A78" s="139"/>
    </row>
    <row r="79" spans="1:1">
      <c r="A79" s="139"/>
    </row>
    <row r="80" spans="1:1">
      <c r="A80" s="139"/>
    </row>
    <row r="81" spans="1:1">
      <c r="A81" s="139"/>
    </row>
    <row r="82" spans="1:1">
      <c r="A82" s="139"/>
    </row>
    <row r="83" spans="1:1">
      <c r="A83" s="139"/>
    </row>
    <row r="84" spans="1:1">
      <c r="A84" s="139"/>
    </row>
    <row r="85" spans="1:1">
      <c r="A85" s="139"/>
    </row>
    <row r="86" spans="1:1">
      <c r="A86" s="139"/>
    </row>
    <row r="87" spans="1:1">
      <c r="A87" s="139"/>
    </row>
    <row r="88" spans="1:1">
      <c r="A88" s="139"/>
    </row>
    <row r="89" spans="1:1">
      <c r="A89" s="139"/>
    </row>
    <row r="90" spans="1:1">
      <c r="A90" s="139"/>
    </row>
    <row r="91" spans="1:1">
      <c r="A91" s="139"/>
    </row>
    <row r="92" spans="1:1">
      <c r="A92" s="139"/>
    </row>
    <row r="93" spans="1:1">
      <c r="A93" s="139"/>
    </row>
    <row r="94" spans="1:1">
      <c r="A94" s="139"/>
    </row>
    <row r="95" spans="1:1">
      <c r="A95" s="139"/>
    </row>
    <row r="96" spans="1:1">
      <c r="A96" s="139"/>
    </row>
    <row r="97" spans="1:1">
      <c r="A97" s="139"/>
    </row>
    <row r="98" spans="1:1">
      <c r="A98" s="139"/>
    </row>
    <row r="99" spans="1:1">
      <c r="A99" s="139"/>
    </row>
    <row r="100" spans="1:1">
      <c r="A100" s="139"/>
    </row>
    <row r="101" spans="1:1">
      <c r="A101" s="139"/>
    </row>
    <row r="102" spans="1:1">
      <c r="A102" s="139"/>
    </row>
    <row r="103" spans="1:1">
      <c r="A103" s="139"/>
    </row>
    <row r="104" spans="1:1">
      <c r="A104" s="139"/>
    </row>
    <row r="105" spans="1:1">
      <c r="A105" s="139"/>
    </row>
    <row r="106" spans="1:1">
      <c r="A106" s="139"/>
    </row>
    <row r="107" spans="1:1">
      <c r="A107" s="139"/>
    </row>
    <row r="108" spans="1:1">
      <c r="A108" s="139"/>
    </row>
    <row r="109" spans="1:1">
      <c r="A109" s="139"/>
    </row>
    <row r="110" spans="1:1">
      <c r="A110" s="139"/>
    </row>
    <row r="111" spans="1:1">
      <c r="A111" s="139"/>
    </row>
    <row r="112" spans="1:1">
      <c r="A112" s="139"/>
    </row>
    <row r="113" spans="1:1">
      <c r="A113" s="139"/>
    </row>
    <row r="114" spans="1:1">
      <c r="A114" s="139"/>
    </row>
    <row r="115" spans="1:1">
      <c r="A115" s="139"/>
    </row>
    <row r="116" spans="1:1">
      <c r="A116" s="139"/>
    </row>
    <row r="117" spans="1:1">
      <c r="A117" s="139"/>
    </row>
    <row r="118" spans="1:1">
      <c r="A118" s="139"/>
    </row>
    <row r="119" spans="1:1">
      <c r="A119" s="139"/>
    </row>
    <row r="120" spans="1:1">
      <c r="A120" s="139"/>
    </row>
    <row r="121" spans="1:1">
      <c r="A121" s="139"/>
    </row>
    <row r="122" spans="1:1">
      <c r="A122" s="139"/>
    </row>
    <row r="123" spans="1:1" ht="12" customHeight="1">
      <c r="A123" s="139"/>
    </row>
    <row r="124" spans="1:1" ht="12" customHeight="1">
      <c r="A124" s="139"/>
    </row>
    <row r="125" spans="1:1" ht="12" customHeight="1">
      <c r="A125" s="139"/>
    </row>
    <row r="126" spans="1:1" ht="12" customHeight="1">
      <c r="A126" s="139"/>
    </row>
    <row r="127" spans="1:1" ht="12" customHeight="1">
      <c r="A127" s="139"/>
    </row>
    <row r="128" spans="1:1" ht="12" customHeight="1">
      <c r="A128" s="139"/>
    </row>
    <row r="129" spans="1:1" ht="12" hidden="1" customHeight="1">
      <c r="A129" s="139"/>
    </row>
    <row r="130" spans="1:1" ht="12" hidden="1" customHeight="1">
      <c r="A130" s="139"/>
    </row>
    <row r="131" spans="1:1" ht="12" hidden="1" customHeight="1">
      <c r="A131" s="139"/>
    </row>
    <row r="132" spans="1:1" ht="12" hidden="1" customHeight="1">
      <c r="A132" s="139"/>
    </row>
    <row r="133" spans="1:1" ht="12" hidden="1" customHeight="1">
      <c r="A133" s="139"/>
    </row>
    <row r="134" spans="1:1" ht="12" hidden="1" customHeight="1">
      <c r="A134" s="139"/>
    </row>
    <row r="135" spans="1:1" ht="12" hidden="1" customHeight="1">
      <c r="A135" s="139"/>
    </row>
    <row r="136" spans="1:1" ht="12" hidden="1" customHeight="1">
      <c r="A136" s="139"/>
    </row>
    <row r="137" spans="1:1" ht="12" hidden="1" customHeight="1">
      <c r="A137" s="139"/>
    </row>
    <row r="138" spans="1:1" ht="12" hidden="1" customHeight="1">
      <c r="A138" s="139"/>
    </row>
    <row r="139" spans="1:1" ht="12" hidden="1" customHeight="1">
      <c r="A139" s="139"/>
    </row>
    <row r="140" spans="1:1" ht="12" hidden="1" customHeight="1">
      <c r="A140" s="139"/>
    </row>
    <row r="141" spans="1:1" ht="12" hidden="1" customHeight="1">
      <c r="A141" s="139"/>
    </row>
    <row r="142" spans="1:1" ht="12" hidden="1" customHeight="1">
      <c r="A142" s="139"/>
    </row>
    <row r="143" spans="1:1" ht="12" hidden="1" customHeight="1">
      <c r="A143" s="139"/>
    </row>
    <row r="144" spans="1:1" ht="12" hidden="1" customHeight="1">
      <c r="A144" s="139"/>
    </row>
    <row r="145" spans="1:1" ht="12" hidden="1" customHeight="1">
      <c r="A145" s="139"/>
    </row>
    <row r="146" spans="1:1" ht="12" hidden="1" customHeight="1">
      <c r="A146" s="139"/>
    </row>
    <row r="147" spans="1:1" ht="12" hidden="1" customHeight="1">
      <c r="A147" s="139"/>
    </row>
    <row r="148" spans="1:1" ht="12" hidden="1" customHeight="1">
      <c r="A148" s="139"/>
    </row>
    <row r="149" spans="1:1" ht="12" hidden="1" customHeight="1">
      <c r="A149" s="139"/>
    </row>
    <row r="150" spans="1:1" ht="12" hidden="1" customHeight="1">
      <c r="A150" s="139"/>
    </row>
    <row r="151" spans="1:1" ht="12" hidden="1" customHeight="1">
      <c r="A151" s="139"/>
    </row>
    <row r="152" spans="1:1" ht="12" hidden="1" customHeight="1">
      <c r="A152" s="139"/>
    </row>
    <row r="153" spans="1:1" ht="12" hidden="1" customHeight="1">
      <c r="A153" s="139"/>
    </row>
    <row r="154" spans="1:1" ht="12" hidden="1" customHeight="1">
      <c r="A154" s="139"/>
    </row>
    <row r="155" spans="1:1" ht="12" hidden="1" customHeight="1">
      <c r="A155" s="139"/>
    </row>
    <row r="156" spans="1:1" ht="12" hidden="1" customHeight="1">
      <c r="A156" s="139"/>
    </row>
    <row r="157" spans="1:1" ht="12" hidden="1" customHeight="1">
      <c r="A157" s="139"/>
    </row>
    <row r="158" spans="1:1" ht="12" hidden="1" customHeight="1">
      <c r="A158" s="139"/>
    </row>
    <row r="159" spans="1:1" ht="12" hidden="1" customHeight="1">
      <c r="A159" s="139"/>
    </row>
    <row r="160" spans="1:1" ht="12" hidden="1" customHeight="1">
      <c r="A160" s="139"/>
    </row>
    <row r="161" spans="1:1" ht="12" hidden="1" customHeight="1">
      <c r="A161" s="139"/>
    </row>
    <row r="162" spans="1:1" ht="12" hidden="1" customHeight="1">
      <c r="A162" s="139"/>
    </row>
    <row r="163" spans="1:1" ht="12" hidden="1" customHeight="1">
      <c r="A163" s="139"/>
    </row>
    <row r="164" spans="1:1" ht="12" hidden="1" customHeight="1">
      <c r="A164" s="139"/>
    </row>
    <row r="165" spans="1:1" ht="12" hidden="1" customHeight="1">
      <c r="A165" s="139"/>
    </row>
    <row r="166" spans="1:1" ht="12" hidden="1" customHeight="1">
      <c r="A166" s="139"/>
    </row>
    <row r="167" spans="1:1" ht="12" hidden="1" customHeight="1">
      <c r="A167" s="139"/>
    </row>
    <row r="168" spans="1:1" ht="12" hidden="1" customHeight="1">
      <c r="A168" s="139"/>
    </row>
    <row r="169" spans="1:1" ht="12" hidden="1" customHeight="1">
      <c r="A169" s="139"/>
    </row>
    <row r="170" spans="1:1" ht="12" hidden="1" customHeight="1">
      <c r="A170" s="139"/>
    </row>
    <row r="171" spans="1:1" ht="12" hidden="1" customHeight="1">
      <c r="A171" s="139"/>
    </row>
    <row r="172" spans="1:1" ht="12" hidden="1" customHeight="1">
      <c r="A172" s="139"/>
    </row>
    <row r="173" spans="1:1" ht="12" hidden="1" customHeight="1">
      <c r="A173" s="139"/>
    </row>
    <row r="174" spans="1:1" ht="12" hidden="1" customHeight="1">
      <c r="A174" s="139"/>
    </row>
    <row r="175" spans="1:1" ht="12" hidden="1" customHeight="1">
      <c r="A175" s="139"/>
    </row>
    <row r="176" spans="1:1" ht="12" hidden="1" customHeight="1">
      <c r="A176" s="139"/>
    </row>
    <row r="177" spans="1:1" ht="12" hidden="1" customHeight="1">
      <c r="A177" s="139"/>
    </row>
    <row r="178" spans="1:1" ht="12" hidden="1" customHeight="1">
      <c r="A178" s="139"/>
    </row>
    <row r="179" spans="1:1" ht="12" hidden="1" customHeight="1">
      <c r="A179" s="139"/>
    </row>
    <row r="180" spans="1:1" ht="12" hidden="1" customHeight="1">
      <c r="A180" s="139"/>
    </row>
    <row r="181" spans="1:1" ht="12" hidden="1" customHeight="1">
      <c r="A181" s="139"/>
    </row>
    <row r="182" spans="1:1" ht="12" hidden="1" customHeight="1">
      <c r="A182" s="139"/>
    </row>
    <row r="183" spans="1:1" ht="12" hidden="1" customHeight="1">
      <c r="A183" s="139"/>
    </row>
    <row r="184" spans="1:1" ht="12" hidden="1" customHeight="1">
      <c r="A184" s="139"/>
    </row>
    <row r="185" spans="1:1" ht="12" hidden="1" customHeight="1">
      <c r="A185" s="139"/>
    </row>
    <row r="186" spans="1:1" ht="12" hidden="1" customHeight="1">
      <c r="A186" s="139"/>
    </row>
    <row r="187" spans="1:1" ht="12" hidden="1" customHeight="1">
      <c r="A187" s="139"/>
    </row>
    <row r="188" spans="1:1" ht="12" hidden="1" customHeight="1">
      <c r="A188" s="139"/>
    </row>
    <row r="189" spans="1:1" ht="12" hidden="1" customHeight="1">
      <c r="A189" s="139"/>
    </row>
    <row r="190" spans="1:1" ht="12" hidden="1" customHeight="1">
      <c r="A190" s="139"/>
    </row>
    <row r="191" spans="1:1" ht="12" hidden="1" customHeight="1">
      <c r="A191" s="139"/>
    </row>
    <row r="192" spans="1:1" ht="12" hidden="1" customHeight="1">
      <c r="A192" s="139"/>
    </row>
    <row r="193" spans="1:1" ht="12" hidden="1" customHeight="1">
      <c r="A193" s="139"/>
    </row>
    <row r="194" spans="1:1" ht="12" hidden="1" customHeight="1">
      <c r="A194" s="139"/>
    </row>
    <row r="195" spans="1:1" ht="12" hidden="1" customHeight="1">
      <c r="A195" s="139"/>
    </row>
    <row r="196" spans="1:1" ht="12" hidden="1" customHeight="1">
      <c r="A196" s="139"/>
    </row>
    <row r="197" spans="1:1" ht="12" hidden="1" customHeight="1">
      <c r="A197" s="139"/>
    </row>
    <row r="198" spans="1:1" ht="12" hidden="1" customHeight="1">
      <c r="A198" s="139"/>
    </row>
    <row r="199" spans="1:1" ht="12" hidden="1" customHeight="1">
      <c r="A199" s="139"/>
    </row>
    <row r="200" spans="1:1" ht="12" hidden="1" customHeight="1">
      <c r="A200" s="139"/>
    </row>
    <row r="201" spans="1:1" ht="12" hidden="1" customHeight="1">
      <c r="A201" s="139"/>
    </row>
    <row r="202" spans="1:1" ht="12" hidden="1" customHeight="1">
      <c r="A202" s="139"/>
    </row>
    <row r="203" spans="1:1" ht="12" hidden="1" customHeight="1">
      <c r="A203" s="139"/>
    </row>
    <row r="204" spans="1:1" ht="12" hidden="1" customHeight="1">
      <c r="A204" s="139"/>
    </row>
    <row r="205" spans="1:1" ht="12" hidden="1" customHeight="1">
      <c r="A205" s="139"/>
    </row>
    <row r="206" spans="1:1" ht="12" hidden="1" customHeight="1">
      <c r="A206" s="139"/>
    </row>
    <row r="207" spans="1:1" ht="12" hidden="1" customHeight="1">
      <c r="A207" s="139"/>
    </row>
    <row r="208" spans="1:1" ht="12" hidden="1" customHeight="1">
      <c r="A208" s="139"/>
    </row>
    <row r="209" spans="1:1" ht="12" hidden="1" customHeight="1">
      <c r="A209" s="139"/>
    </row>
    <row r="210" spans="1:1" ht="12" hidden="1" customHeight="1">
      <c r="A210" s="139"/>
    </row>
    <row r="211" spans="1:1" ht="12" hidden="1" customHeight="1">
      <c r="A211" s="139"/>
    </row>
    <row r="212" spans="1:1" ht="12" hidden="1" customHeight="1">
      <c r="A212" s="139"/>
    </row>
    <row r="213" spans="1:1" ht="12" hidden="1" customHeight="1">
      <c r="A213" s="139"/>
    </row>
    <row r="214" spans="1:1" ht="12" hidden="1" customHeight="1">
      <c r="A214" s="139"/>
    </row>
    <row r="215" spans="1:1" ht="12" hidden="1" customHeight="1">
      <c r="A215" s="139"/>
    </row>
    <row r="216" spans="1:1" ht="12" hidden="1" customHeight="1">
      <c r="A216" s="139"/>
    </row>
    <row r="217" spans="1:1" ht="12" hidden="1" customHeight="1">
      <c r="A217" s="139"/>
    </row>
    <row r="218" spans="1:1" ht="12" hidden="1" customHeight="1">
      <c r="A218" s="139"/>
    </row>
    <row r="219" spans="1:1" ht="12" hidden="1" customHeight="1">
      <c r="A219" s="139"/>
    </row>
    <row r="220" spans="1:1" ht="12" hidden="1" customHeight="1">
      <c r="A220" s="139"/>
    </row>
    <row r="221" spans="1:1" ht="12" hidden="1" customHeight="1">
      <c r="A221" s="139"/>
    </row>
    <row r="222" spans="1:1" ht="12" hidden="1" customHeight="1">
      <c r="A222" s="139"/>
    </row>
    <row r="223" spans="1:1" ht="12" hidden="1" customHeight="1">
      <c r="A223" s="139"/>
    </row>
    <row r="224" spans="1:1" ht="12" hidden="1" customHeight="1">
      <c r="A224" s="139"/>
    </row>
    <row r="225" spans="1:1" ht="12" hidden="1" customHeight="1">
      <c r="A225" s="139"/>
    </row>
    <row r="226" spans="1:1" ht="12" hidden="1" customHeight="1">
      <c r="A226" s="139"/>
    </row>
    <row r="227" spans="1:1" ht="12" hidden="1" customHeight="1">
      <c r="A227" s="139"/>
    </row>
    <row r="228" spans="1:1" ht="12" hidden="1" customHeight="1">
      <c r="A228" s="139"/>
    </row>
    <row r="229" spans="1:1" ht="12" hidden="1" customHeight="1">
      <c r="A229" s="139"/>
    </row>
    <row r="230" spans="1:1" ht="12" hidden="1" customHeight="1">
      <c r="A230" s="139"/>
    </row>
    <row r="231" spans="1:1" ht="12" hidden="1" customHeight="1">
      <c r="A231" s="139"/>
    </row>
    <row r="232" spans="1:1" ht="12" hidden="1" customHeight="1">
      <c r="A232" s="139"/>
    </row>
    <row r="233" spans="1:1" ht="12" hidden="1" customHeight="1">
      <c r="A233" s="139"/>
    </row>
    <row r="234" spans="1:1" ht="12" hidden="1" customHeight="1">
      <c r="A234" s="139"/>
    </row>
    <row r="235" spans="1:1" ht="12" hidden="1" customHeight="1">
      <c r="A235" s="139"/>
    </row>
    <row r="236" spans="1:1" ht="12" hidden="1" customHeight="1">
      <c r="A236" s="139"/>
    </row>
    <row r="237" spans="1:1" ht="12" hidden="1" customHeight="1">
      <c r="A237" s="139"/>
    </row>
    <row r="238" spans="1:1" ht="12" hidden="1" customHeight="1">
      <c r="A238" s="139"/>
    </row>
    <row r="239" spans="1:1" ht="12" hidden="1" customHeight="1">
      <c r="A239" s="139"/>
    </row>
    <row r="240" spans="1:1" ht="12" hidden="1" customHeight="1">
      <c r="A240" s="139"/>
    </row>
    <row r="241" spans="1:1" ht="12" hidden="1" customHeight="1">
      <c r="A241" s="139"/>
    </row>
    <row r="242" spans="1:1" ht="12" hidden="1" customHeight="1">
      <c r="A242" s="139"/>
    </row>
    <row r="243" spans="1:1" ht="12" hidden="1" customHeight="1">
      <c r="A243" s="139"/>
    </row>
    <row r="244" spans="1:1" ht="12" hidden="1" customHeight="1">
      <c r="A244" s="139"/>
    </row>
    <row r="245" spans="1:1" ht="12" hidden="1" customHeight="1">
      <c r="A245" s="139"/>
    </row>
    <row r="246" spans="1:1" ht="12" hidden="1" customHeight="1">
      <c r="A246" s="139"/>
    </row>
    <row r="247" spans="1:1" ht="12" hidden="1" customHeight="1">
      <c r="A247" s="139"/>
    </row>
    <row r="248" spans="1:1" ht="12" hidden="1" customHeight="1">
      <c r="A248" s="139"/>
    </row>
    <row r="249" spans="1:1" ht="12" hidden="1" customHeight="1">
      <c r="A249" s="139"/>
    </row>
    <row r="250" spans="1:1" ht="12" hidden="1" customHeight="1">
      <c r="A250" s="139"/>
    </row>
    <row r="251" spans="1:1" ht="12" hidden="1" customHeight="1">
      <c r="A251" s="139"/>
    </row>
    <row r="252" spans="1:1" ht="12" hidden="1" customHeight="1">
      <c r="A252" s="139"/>
    </row>
    <row r="253" spans="1:1" ht="12" hidden="1" customHeight="1">
      <c r="A253" s="139"/>
    </row>
    <row r="254" spans="1:1" ht="12" hidden="1" customHeight="1">
      <c r="A254" s="139"/>
    </row>
    <row r="255" spans="1:1" ht="12" hidden="1" customHeight="1">
      <c r="A255" s="139"/>
    </row>
    <row r="256" spans="1:1" ht="12" hidden="1" customHeight="1">
      <c r="A256" s="139"/>
    </row>
    <row r="257" spans="1:1" ht="12" hidden="1" customHeight="1">
      <c r="A257" s="139"/>
    </row>
    <row r="258" spans="1:1" ht="12" hidden="1" customHeight="1">
      <c r="A258" s="139"/>
    </row>
    <row r="259" spans="1:1" ht="12" hidden="1" customHeight="1">
      <c r="A259" s="139"/>
    </row>
    <row r="260" spans="1:1" ht="12" hidden="1" customHeight="1">
      <c r="A260" s="139"/>
    </row>
    <row r="261" spans="1:1" ht="12" hidden="1" customHeight="1">
      <c r="A261" s="139"/>
    </row>
    <row r="262" spans="1:1" ht="12" hidden="1" customHeight="1">
      <c r="A262" s="139"/>
    </row>
    <row r="263" spans="1:1" ht="12" hidden="1" customHeight="1">
      <c r="A263" s="139"/>
    </row>
    <row r="264" spans="1:1" ht="12" hidden="1" customHeight="1">
      <c r="A264" s="139"/>
    </row>
    <row r="265" spans="1:1" ht="12" hidden="1" customHeight="1">
      <c r="A265" s="139"/>
    </row>
    <row r="266" spans="1:1" ht="12" hidden="1" customHeight="1">
      <c r="A266" s="139"/>
    </row>
    <row r="267" spans="1:1" ht="12" hidden="1" customHeight="1">
      <c r="A267" s="139"/>
    </row>
    <row r="268" spans="1:1" ht="12" hidden="1" customHeight="1">
      <c r="A268" s="139"/>
    </row>
    <row r="269" spans="1:1" ht="12" hidden="1" customHeight="1">
      <c r="A269" s="139"/>
    </row>
    <row r="270" spans="1:1" ht="12" hidden="1" customHeight="1">
      <c r="A270" s="139"/>
    </row>
    <row r="271" spans="1:1" ht="12" hidden="1" customHeight="1">
      <c r="A271" s="139"/>
    </row>
    <row r="272" spans="1:1" ht="12" hidden="1" customHeight="1">
      <c r="A272" s="139"/>
    </row>
    <row r="273" spans="1:1" ht="12" hidden="1" customHeight="1">
      <c r="A273" s="139"/>
    </row>
    <row r="274" spans="1:1" ht="12" hidden="1" customHeight="1">
      <c r="A274" s="139"/>
    </row>
    <row r="275" spans="1:1" ht="12" hidden="1" customHeight="1">
      <c r="A275" s="139"/>
    </row>
    <row r="276" spans="1:1" ht="12" hidden="1" customHeight="1">
      <c r="A276" s="139"/>
    </row>
    <row r="277" spans="1:1" ht="12" hidden="1" customHeight="1">
      <c r="A277" s="139"/>
    </row>
    <row r="278" spans="1:1" ht="12" hidden="1" customHeight="1">
      <c r="A278" s="139"/>
    </row>
    <row r="279" spans="1:1" ht="12" hidden="1" customHeight="1">
      <c r="A279" s="139"/>
    </row>
    <row r="280" spans="1:1" ht="12" hidden="1" customHeight="1">
      <c r="A280" s="139"/>
    </row>
    <row r="281" spans="1:1" ht="12" hidden="1" customHeight="1">
      <c r="A281" s="139"/>
    </row>
    <row r="282" spans="1:1" ht="12" hidden="1" customHeight="1">
      <c r="A282" s="139"/>
    </row>
    <row r="283" spans="1:1" ht="12" hidden="1" customHeight="1">
      <c r="A283" s="139"/>
    </row>
    <row r="284" spans="1:1" ht="12" hidden="1" customHeight="1">
      <c r="A284" s="139"/>
    </row>
    <row r="285" spans="1:1" ht="12" hidden="1" customHeight="1">
      <c r="A285" s="139"/>
    </row>
    <row r="286" spans="1:1" ht="12" hidden="1" customHeight="1">
      <c r="A286" s="139"/>
    </row>
    <row r="287" spans="1:1" ht="12" hidden="1" customHeight="1">
      <c r="A287" s="139"/>
    </row>
    <row r="288" spans="1:1" ht="12" hidden="1" customHeight="1">
      <c r="A288" s="139"/>
    </row>
    <row r="289" spans="1:1" ht="12" hidden="1" customHeight="1">
      <c r="A289" s="139"/>
    </row>
    <row r="290" spans="1:1" ht="12" hidden="1" customHeight="1">
      <c r="A290" s="139"/>
    </row>
    <row r="291" spans="1:1" ht="12" hidden="1" customHeight="1">
      <c r="A291" s="139"/>
    </row>
    <row r="292" spans="1:1" ht="12" hidden="1" customHeight="1">
      <c r="A292" s="139"/>
    </row>
    <row r="293" spans="1:1" ht="12" hidden="1" customHeight="1">
      <c r="A293" s="139"/>
    </row>
    <row r="294" spans="1:1" ht="12" hidden="1" customHeight="1">
      <c r="A294" s="139"/>
    </row>
    <row r="295" spans="1:1" ht="12" hidden="1" customHeight="1">
      <c r="A295" s="139"/>
    </row>
    <row r="296" spans="1:1" ht="12" hidden="1" customHeight="1">
      <c r="A296" s="139"/>
    </row>
    <row r="297" spans="1:1" ht="12" hidden="1" customHeight="1">
      <c r="A297" s="139"/>
    </row>
    <row r="298" spans="1:1" ht="12" hidden="1" customHeight="1">
      <c r="A298" s="139"/>
    </row>
    <row r="299" spans="1:1" ht="12" hidden="1" customHeight="1">
      <c r="A299" s="139"/>
    </row>
    <row r="300" spans="1:1" ht="12" hidden="1" customHeight="1">
      <c r="A300" s="139"/>
    </row>
    <row r="301" spans="1:1" ht="12" hidden="1" customHeight="1">
      <c r="A301" s="139"/>
    </row>
    <row r="302" spans="1:1" ht="12" hidden="1" customHeight="1">
      <c r="A302" s="139"/>
    </row>
    <row r="303" spans="1:1" ht="12" hidden="1" customHeight="1">
      <c r="A303" s="139"/>
    </row>
    <row r="304" spans="1:1" ht="12" hidden="1" customHeight="1">
      <c r="A304" s="139"/>
    </row>
    <row r="305" spans="1:1" ht="12" hidden="1" customHeight="1">
      <c r="A305" s="139"/>
    </row>
    <row r="306" spans="1:1" ht="12" hidden="1" customHeight="1">
      <c r="A306" s="139"/>
    </row>
    <row r="307" spans="1:1" ht="12" hidden="1" customHeight="1">
      <c r="A307" s="139"/>
    </row>
    <row r="308" spans="1:1" ht="12" hidden="1" customHeight="1">
      <c r="A308" s="139"/>
    </row>
    <row r="309" spans="1:1" ht="12" hidden="1" customHeight="1">
      <c r="A309" s="139"/>
    </row>
    <row r="310" spans="1:1" ht="12" hidden="1" customHeight="1">
      <c r="A310" s="139"/>
    </row>
    <row r="311" spans="1:1" ht="12" hidden="1" customHeight="1">
      <c r="A311" s="139"/>
    </row>
    <row r="312" spans="1:1" ht="12" hidden="1" customHeight="1">
      <c r="A312" s="139"/>
    </row>
    <row r="313" spans="1:1" ht="12" hidden="1" customHeight="1">
      <c r="A313" s="139"/>
    </row>
    <row r="314" spans="1:1" ht="12" hidden="1" customHeight="1">
      <c r="A314" s="139"/>
    </row>
    <row r="315" spans="1:1" ht="12" hidden="1" customHeight="1">
      <c r="A315" s="139"/>
    </row>
    <row r="316" spans="1:1" ht="12" hidden="1" customHeight="1">
      <c r="A316" s="139"/>
    </row>
    <row r="317" spans="1:1" ht="12" hidden="1" customHeight="1">
      <c r="A317" s="139"/>
    </row>
    <row r="318" spans="1:1" ht="12" hidden="1" customHeight="1">
      <c r="A318" s="139"/>
    </row>
    <row r="319" spans="1:1" ht="12" hidden="1" customHeight="1">
      <c r="A319" s="139"/>
    </row>
    <row r="320" spans="1:1" ht="12" hidden="1" customHeight="1">
      <c r="A320" s="139"/>
    </row>
    <row r="321" spans="1:1" ht="12" hidden="1" customHeight="1">
      <c r="A321" s="139"/>
    </row>
    <row r="322" spans="1:1" ht="12" hidden="1" customHeight="1">
      <c r="A322" s="139"/>
    </row>
    <row r="323" spans="1:1" ht="12" hidden="1" customHeight="1">
      <c r="A323" s="139"/>
    </row>
    <row r="324" spans="1:1" ht="12" hidden="1" customHeight="1">
      <c r="A324" s="139"/>
    </row>
    <row r="325" spans="1:1" ht="12" hidden="1" customHeight="1">
      <c r="A325" s="139"/>
    </row>
    <row r="326" spans="1:1" ht="12" hidden="1" customHeight="1">
      <c r="A326" s="139"/>
    </row>
    <row r="327" spans="1:1" ht="12" hidden="1" customHeight="1">
      <c r="A327" s="139"/>
    </row>
    <row r="328" spans="1:1" ht="12" hidden="1" customHeight="1">
      <c r="A328" s="139"/>
    </row>
    <row r="329" spans="1:1" ht="12" hidden="1" customHeight="1">
      <c r="A329" s="139"/>
    </row>
    <row r="330" spans="1:1" ht="12" hidden="1" customHeight="1">
      <c r="A330" s="139"/>
    </row>
    <row r="331" spans="1:1" ht="12" hidden="1" customHeight="1">
      <c r="A331" s="139"/>
    </row>
    <row r="332" spans="1:1" ht="12" hidden="1" customHeight="1">
      <c r="A332" s="139"/>
    </row>
    <row r="333" spans="1:1" ht="12" hidden="1" customHeight="1">
      <c r="A333" s="139"/>
    </row>
    <row r="334" spans="1:1" ht="12" hidden="1" customHeight="1">
      <c r="A334" s="139"/>
    </row>
    <row r="335" spans="1:1" ht="12" hidden="1" customHeight="1">
      <c r="A335" s="139"/>
    </row>
    <row r="336" spans="1:1" ht="12" hidden="1" customHeight="1">
      <c r="A336" s="139"/>
    </row>
    <row r="337" spans="1:1" ht="12" hidden="1" customHeight="1">
      <c r="A337" s="139"/>
    </row>
    <row r="338" spans="1:1" ht="12" hidden="1" customHeight="1">
      <c r="A338" s="139"/>
    </row>
    <row r="339" spans="1:1" ht="12" hidden="1" customHeight="1">
      <c r="A339" s="139"/>
    </row>
    <row r="340" spans="1:1" ht="12" hidden="1" customHeight="1">
      <c r="A340" s="139"/>
    </row>
    <row r="341" spans="1:1" ht="12" hidden="1" customHeight="1">
      <c r="A341" s="139"/>
    </row>
    <row r="342" spans="1:1" ht="12" hidden="1" customHeight="1">
      <c r="A342" s="139"/>
    </row>
    <row r="343" spans="1:1" ht="12" hidden="1" customHeight="1">
      <c r="A343" s="139"/>
    </row>
    <row r="344" spans="1:1" ht="12" hidden="1" customHeight="1">
      <c r="A344" s="139"/>
    </row>
    <row r="345" spans="1:1" ht="12" hidden="1" customHeight="1">
      <c r="A345" s="139"/>
    </row>
    <row r="346" spans="1:1" ht="12" hidden="1" customHeight="1">
      <c r="A346" s="139"/>
    </row>
    <row r="347" spans="1:1" ht="12" hidden="1" customHeight="1">
      <c r="A347" s="139"/>
    </row>
    <row r="348" spans="1:1" ht="12" hidden="1" customHeight="1">
      <c r="A348" s="139"/>
    </row>
    <row r="349" spans="1:1" ht="12" hidden="1" customHeight="1">
      <c r="A349" s="139"/>
    </row>
    <row r="350" spans="1:1" ht="12" hidden="1" customHeight="1">
      <c r="A350" s="139"/>
    </row>
    <row r="351" spans="1:1" ht="12" hidden="1" customHeight="1">
      <c r="A351" s="139"/>
    </row>
    <row r="352" spans="1:1" ht="12" hidden="1" customHeight="1">
      <c r="A352" s="139"/>
    </row>
    <row r="353" spans="1:1" ht="12" hidden="1" customHeight="1">
      <c r="A353" s="139"/>
    </row>
    <row r="354" spans="1:1" ht="12" hidden="1" customHeight="1">
      <c r="A354" s="139"/>
    </row>
    <row r="355" spans="1:1" ht="12" hidden="1" customHeight="1">
      <c r="A355" s="139"/>
    </row>
    <row r="356" spans="1:1" ht="12" hidden="1" customHeight="1">
      <c r="A356" s="139"/>
    </row>
    <row r="357" spans="1:1" ht="12" hidden="1" customHeight="1">
      <c r="A357" s="139"/>
    </row>
    <row r="358" spans="1:1" ht="12" hidden="1" customHeight="1">
      <c r="A358" s="139"/>
    </row>
    <row r="359" spans="1:1" ht="12" hidden="1" customHeight="1">
      <c r="A359" s="139"/>
    </row>
    <row r="360" spans="1:1" ht="12" hidden="1" customHeight="1">
      <c r="A360" s="139"/>
    </row>
    <row r="361" spans="1:1" ht="12" hidden="1" customHeight="1">
      <c r="A361" s="139"/>
    </row>
    <row r="362" spans="1:1" ht="12" hidden="1" customHeight="1">
      <c r="A362" s="139"/>
    </row>
    <row r="363" spans="1:1" ht="12" hidden="1" customHeight="1">
      <c r="A363" s="139"/>
    </row>
    <row r="364" spans="1:1" ht="12" hidden="1" customHeight="1">
      <c r="A364" s="139"/>
    </row>
    <row r="365" spans="1:1" ht="12" hidden="1" customHeight="1">
      <c r="A365" s="139"/>
    </row>
    <row r="366" spans="1:1" ht="12" hidden="1" customHeight="1">
      <c r="A366" s="139"/>
    </row>
    <row r="367" spans="1:1" ht="12" hidden="1" customHeight="1">
      <c r="A367" s="139"/>
    </row>
    <row r="368" spans="1:1" ht="12" hidden="1" customHeight="1">
      <c r="A368" s="139"/>
    </row>
    <row r="369" spans="1:1" ht="12" hidden="1" customHeight="1">
      <c r="A369" s="139"/>
    </row>
    <row r="370" spans="1:1" ht="12" hidden="1" customHeight="1">
      <c r="A370" s="139"/>
    </row>
    <row r="371" spans="1:1" ht="12" hidden="1" customHeight="1">
      <c r="A371" s="139"/>
    </row>
    <row r="372" spans="1:1" ht="12" hidden="1" customHeight="1">
      <c r="A372" s="139"/>
    </row>
    <row r="373" spans="1:1" ht="12" hidden="1" customHeight="1">
      <c r="A373" s="139"/>
    </row>
    <row r="374" spans="1:1" ht="12" hidden="1" customHeight="1">
      <c r="A374" s="139"/>
    </row>
    <row r="375" spans="1:1" ht="12" hidden="1" customHeight="1">
      <c r="A375" s="139"/>
    </row>
    <row r="376" spans="1:1" ht="12" hidden="1" customHeight="1">
      <c r="A376" s="139"/>
    </row>
    <row r="377" spans="1:1" ht="12" hidden="1" customHeight="1">
      <c r="A377" s="139"/>
    </row>
    <row r="378" spans="1:1" ht="12" hidden="1" customHeight="1">
      <c r="A378" s="139"/>
    </row>
    <row r="379" spans="1:1" ht="12" hidden="1" customHeight="1">
      <c r="A379" s="139"/>
    </row>
    <row r="380" spans="1:1" ht="12" hidden="1" customHeight="1">
      <c r="A380" s="139"/>
    </row>
    <row r="381" spans="1:1" ht="12" hidden="1" customHeight="1">
      <c r="A381" s="139"/>
    </row>
    <row r="382" spans="1:1" ht="12" hidden="1" customHeight="1">
      <c r="A382" s="139"/>
    </row>
    <row r="383" spans="1:1" ht="12" hidden="1" customHeight="1">
      <c r="A383" s="139"/>
    </row>
    <row r="384" spans="1:1" ht="12" hidden="1" customHeight="1">
      <c r="A384" s="139"/>
    </row>
    <row r="385" spans="1:1" ht="12" hidden="1" customHeight="1">
      <c r="A385" s="139"/>
    </row>
    <row r="386" spans="1:1" ht="12" hidden="1" customHeight="1">
      <c r="A386" s="139"/>
    </row>
    <row r="387" spans="1:1" ht="12" hidden="1" customHeight="1">
      <c r="A387" s="139"/>
    </row>
    <row r="388" spans="1:1" ht="12" hidden="1" customHeight="1">
      <c r="A388" s="139"/>
    </row>
    <row r="389" spans="1:1" ht="12" hidden="1" customHeight="1">
      <c r="A389" s="139"/>
    </row>
    <row r="390" spans="1:1" ht="12" hidden="1" customHeight="1">
      <c r="A390" s="139"/>
    </row>
    <row r="391" spans="1:1" ht="12" hidden="1" customHeight="1">
      <c r="A391" s="139"/>
    </row>
    <row r="392" spans="1:1" ht="12" hidden="1" customHeight="1">
      <c r="A392" s="139"/>
    </row>
    <row r="393" spans="1:1" ht="12" hidden="1" customHeight="1">
      <c r="A393" s="139"/>
    </row>
    <row r="394" spans="1:1" ht="12" hidden="1" customHeight="1">
      <c r="A394" s="139"/>
    </row>
    <row r="395" spans="1:1" ht="12" hidden="1" customHeight="1">
      <c r="A395" s="139"/>
    </row>
    <row r="396" spans="1:1" ht="12" hidden="1" customHeight="1">
      <c r="A396" s="139"/>
    </row>
    <row r="397" spans="1:1" ht="12" hidden="1" customHeight="1">
      <c r="A397" s="139"/>
    </row>
    <row r="398" spans="1:1" ht="12" hidden="1" customHeight="1">
      <c r="A398" s="139"/>
    </row>
    <row r="399" spans="1:1" ht="12" hidden="1" customHeight="1">
      <c r="A399" s="139"/>
    </row>
    <row r="400" spans="1:1" ht="12" hidden="1" customHeight="1">
      <c r="A400" s="139"/>
    </row>
    <row r="401" spans="1:1" ht="12" hidden="1" customHeight="1">
      <c r="A401" s="139"/>
    </row>
    <row r="402" spans="1:1" ht="12" hidden="1" customHeight="1">
      <c r="A402" s="139"/>
    </row>
    <row r="403" spans="1:1" ht="12" hidden="1" customHeight="1">
      <c r="A403" s="139"/>
    </row>
    <row r="404" spans="1:1" ht="12" hidden="1" customHeight="1">
      <c r="A404" s="139"/>
    </row>
    <row r="405" spans="1:1" ht="12" hidden="1" customHeight="1">
      <c r="A405" s="139"/>
    </row>
    <row r="406" spans="1:1" ht="12" hidden="1" customHeight="1">
      <c r="A406" s="139"/>
    </row>
    <row r="407" spans="1:1" ht="12" hidden="1" customHeight="1">
      <c r="A407" s="139"/>
    </row>
    <row r="408" spans="1:1" ht="12" hidden="1" customHeight="1">
      <c r="A408" s="139"/>
    </row>
    <row r="409" spans="1:1" ht="12" hidden="1" customHeight="1">
      <c r="A409" s="139"/>
    </row>
    <row r="410" spans="1:1" ht="12" hidden="1" customHeight="1">
      <c r="A410" s="139"/>
    </row>
    <row r="411" spans="1:1" ht="12" hidden="1" customHeight="1">
      <c r="A411" s="139"/>
    </row>
    <row r="412" spans="1:1" ht="12" hidden="1" customHeight="1">
      <c r="A412" s="139"/>
    </row>
    <row r="413" spans="1:1" ht="12" hidden="1" customHeight="1">
      <c r="A413" s="139"/>
    </row>
    <row r="414" spans="1:1" ht="12" hidden="1" customHeight="1">
      <c r="A414" s="139"/>
    </row>
    <row r="415" spans="1:1" ht="12" hidden="1" customHeight="1">
      <c r="A415" s="139"/>
    </row>
    <row r="416" spans="1:1" ht="12" hidden="1" customHeight="1">
      <c r="A416" s="139"/>
    </row>
    <row r="417" spans="1:1" ht="12" hidden="1" customHeight="1">
      <c r="A417" s="139"/>
    </row>
    <row r="418" spans="1:1" ht="12" hidden="1" customHeight="1">
      <c r="A418" s="139"/>
    </row>
    <row r="419" spans="1:1" ht="12" hidden="1" customHeight="1">
      <c r="A419" s="139"/>
    </row>
    <row r="420" spans="1:1" ht="12" hidden="1" customHeight="1">
      <c r="A420" s="139"/>
    </row>
    <row r="421" spans="1:1" ht="12" hidden="1" customHeight="1">
      <c r="A421" s="139"/>
    </row>
    <row r="422" spans="1:1" ht="12" hidden="1" customHeight="1">
      <c r="A422" s="139"/>
    </row>
    <row r="423" spans="1:1" ht="12" hidden="1" customHeight="1">
      <c r="A423" s="139"/>
    </row>
    <row r="424" spans="1:1" ht="12" hidden="1" customHeight="1">
      <c r="A424" s="139"/>
    </row>
    <row r="425" spans="1:1" ht="12" hidden="1" customHeight="1">
      <c r="A425" s="139"/>
    </row>
    <row r="426" spans="1:1" ht="12" hidden="1" customHeight="1">
      <c r="A426" s="139"/>
    </row>
    <row r="427" spans="1:1" ht="12" hidden="1" customHeight="1">
      <c r="A427" s="139"/>
    </row>
    <row r="428" spans="1:1" ht="12" hidden="1" customHeight="1">
      <c r="A428" s="139"/>
    </row>
    <row r="429" spans="1:1" ht="12" hidden="1" customHeight="1">
      <c r="A429" s="139"/>
    </row>
    <row r="430" spans="1:1" ht="12" hidden="1" customHeight="1">
      <c r="A430" s="139"/>
    </row>
    <row r="431" spans="1:1" ht="12" hidden="1" customHeight="1">
      <c r="A431" s="139"/>
    </row>
    <row r="432" spans="1:1" ht="12" hidden="1" customHeight="1">
      <c r="A432" s="139"/>
    </row>
    <row r="433" spans="1:1" ht="12" hidden="1" customHeight="1">
      <c r="A433" s="139"/>
    </row>
    <row r="434" spans="1:1" ht="12" hidden="1" customHeight="1">
      <c r="A434" s="139"/>
    </row>
    <row r="435" spans="1:1" ht="12" hidden="1" customHeight="1">
      <c r="A435" s="139"/>
    </row>
    <row r="436" spans="1:1" ht="12" hidden="1" customHeight="1">
      <c r="A436" s="139"/>
    </row>
    <row r="437" spans="1:1" ht="12" hidden="1" customHeight="1">
      <c r="A437" s="139"/>
    </row>
    <row r="438" spans="1:1" ht="12" hidden="1" customHeight="1">
      <c r="A438" s="139"/>
    </row>
    <row r="439" spans="1:1" ht="12" hidden="1" customHeight="1">
      <c r="A439" s="139"/>
    </row>
    <row r="440" spans="1:1" ht="12" hidden="1" customHeight="1">
      <c r="A440" s="139"/>
    </row>
    <row r="441" spans="1:1" ht="12" hidden="1" customHeight="1">
      <c r="A441" s="139"/>
    </row>
    <row r="442" spans="1:1" ht="12" hidden="1" customHeight="1">
      <c r="A442" s="139"/>
    </row>
    <row r="443" spans="1:1" ht="12" hidden="1" customHeight="1">
      <c r="A443" s="139"/>
    </row>
    <row r="444" spans="1:1" ht="12" hidden="1" customHeight="1">
      <c r="A444" s="139"/>
    </row>
    <row r="445" spans="1:1" ht="12" hidden="1" customHeight="1">
      <c r="A445" s="139"/>
    </row>
    <row r="446" spans="1:1" ht="12" hidden="1" customHeight="1">
      <c r="A446" s="139"/>
    </row>
    <row r="447" spans="1:1" ht="12" hidden="1" customHeight="1">
      <c r="A447" s="139"/>
    </row>
    <row r="448" spans="1:1" ht="12" hidden="1" customHeight="1">
      <c r="A448" s="139"/>
    </row>
    <row r="449" spans="1:1" ht="12" hidden="1" customHeight="1">
      <c r="A449" s="139"/>
    </row>
    <row r="450" spans="1:1" ht="12" hidden="1" customHeight="1">
      <c r="A450" s="139"/>
    </row>
    <row r="451" spans="1:1" ht="12" hidden="1" customHeight="1">
      <c r="A451" s="139"/>
    </row>
    <row r="452" spans="1:1" ht="12" hidden="1" customHeight="1">
      <c r="A452" s="139"/>
    </row>
    <row r="453" spans="1:1" ht="12" hidden="1" customHeight="1">
      <c r="A453" s="139"/>
    </row>
    <row r="454" spans="1:1" ht="12" hidden="1" customHeight="1">
      <c r="A454" s="139"/>
    </row>
    <row r="455" spans="1:1" ht="12" hidden="1" customHeight="1">
      <c r="A455" s="139"/>
    </row>
    <row r="456" spans="1:1" ht="12" hidden="1" customHeight="1">
      <c r="A456" s="139"/>
    </row>
    <row r="457" spans="1:1" ht="12" hidden="1" customHeight="1">
      <c r="A457" s="139"/>
    </row>
    <row r="458" spans="1:1" ht="12" hidden="1" customHeight="1">
      <c r="A458" s="139"/>
    </row>
    <row r="459" spans="1:1" ht="12" hidden="1" customHeight="1">
      <c r="A459" s="139"/>
    </row>
    <row r="460" spans="1:1" ht="12" hidden="1" customHeight="1">
      <c r="A460" s="139"/>
    </row>
    <row r="461" spans="1:1" ht="12" hidden="1" customHeight="1">
      <c r="A461" s="139"/>
    </row>
    <row r="462" spans="1:1" ht="12" hidden="1" customHeight="1">
      <c r="A462" s="139"/>
    </row>
    <row r="463" spans="1:1" ht="12" hidden="1" customHeight="1">
      <c r="A463" s="139"/>
    </row>
    <row r="464" spans="1:1" ht="12" hidden="1" customHeight="1">
      <c r="A464" s="139"/>
    </row>
    <row r="465" spans="1:1" ht="12" hidden="1" customHeight="1">
      <c r="A465" s="139"/>
    </row>
    <row r="466" spans="1:1" ht="12" hidden="1" customHeight="1">
      <c r="A466" s="139"/>
    </row>
    <row r="467" spans="1:1" ht="12" hidden="1" customHeight="1">
      <c r="A467" s="139"/>
    </row>
    <row r="468" spans="1:1" ht="12" hidden="1" customHeight="1">
      <c r="A468" s="139"/>
    </row>
    <row r="469" spans="1:1" ht="12" hidden="1" customHeight="1">
      <c r="A469" s="139"/>
    </row>
    <row r="470" spans="1:1" ht="12" hidden="1" customHeight="1">
      <c r="A470" s="139"/>
    </row>
    <row r="471" spans="1:1" ht="12" hidden="1" customHeight="1">
      <c r="A471" s="139"/>
    </row>
    <row r="472" spans="1:1" ht="12" hidden="1" customHeight="1">
      <c r="A472" s="139"/>
    </row>
    <row r="473" spans="1:1" ht="12" hidden="1" customHeight="1">
      <c r="A473" s="139"/>
    </row>
    <row r="474" spans="1:1" ht="12" hidden="1" customHeight="1">
      <c r="A474" s="139"/>
    </row>
    <row r="475" spans="1:1" ht="12" hidden="1" customHeight="1">
      <c r="A475" s="139"/>
    </row>
    <row r="476" spans="1:1" ht="12" hidden="1" customHeight="1">
      <c r="A476" s="139"/>
    </row>
    <row r="477" spans="1:1" ht="12" hidden="1" customHeight="1">
      <c r="A477" s="139"/>
    </row>
    <row r="478" spans="1:1" ht="12" hidden="1" customHeight="1">
      <c r="A478" s="139"/>
    </row>
    <row r="479" spans="1:1" ht="12" hidden="1" customHeight="1">
      <c r="A479" s="139"/>
    </row>
    <row r="480" spans="1:1" ht="12" hidden="1" customHeight="1">
      <c r="A480" s="139"/>
    </row>
    <row r="481" spans="1:1" ht="12" hidden="1" customHeight="1">
      <c r="A481" s="139"/>
    </row>
    <row r="482" spans="1:1" ht="12" hidden="1" customHeight="1">
      <c r="A482" s="139"/>
    </row>
    <row r="483" spans="1:1" ht="12" hidden="1" customHeight="1">
      <c r="A483" s="139"/>
    </row>
    <row r="484" spans="1:1" ht="12" hidden="1" customHeight="1">
      <c r="A484" s="139"/>
    </row>
    <row r="485" spans="1:1" ht="12" hidden="1" customHeight="1">
      <c r="A485" s="139"/>
    </row>
    <row r="486" spans="1:1" ht="12" hidden="1" customHeight="1">
      <c r="A486" s="139"/>
    </row>
    <row r="487" spans="1:1" ht="12" hidden="1" customHeight="1">
      <c r="A487" s="139"/>
    </row>
    <row r="488" spans="1:1" ht="12" hidden="1" customHeight="1">
      <c r="A488" s="139"/>
    </row>
    <row r="489" spans="1:1" ht="12" hidden="1" customHeight="1">
      <c r="A489" s="139"/>
    </row>
    <row r="490" spans="1:1" ht="12" hidden="1" customHeight="1">
      <c r="A490" s="139"/>
    </row>
    <row r="491" spans="1:1" ht="12" hidden="1" customHeight="1">
      <c r="A491" s="139"/>
    </row>
    <row r="492" spans="1:1" ht="12" hidden="1" customHeight="1">
      <c r="A492" s="139"/>
    </row>
    <row r="493" spans="1:1" ht="12" hidden="1" customHeight="1">
      <c r="A493" s="139"/>
    </row>
    <row r="494" spans="1:1" ht="12" hidden="1" customHeight="1">
      <c r="A494" s="139"/>
    </row>
    <row r="495" spans="1:1" ht="12" hidden="1" customHeight="1">
      <c r="A495" s="139"/>
    </row>
    <row r="496" spans="1:1" ht="12" hidden="1" customHeight="1">
      <c r="A496" s="139"/>
    </row>
    <row r="497" spans="1:1" ht="12" hidden="1" customHeight="1">
      <c r="A497" s="139"/>
    </row>
    <row r="498" spans="1:1" ht="12" hidden="1" customHeight="1">
      <c r="A498" s="139"/>
    </row>
    <row r="499" spans="1:1" ht="12" hidden="1" customHeight="1">
      <c r="A499" s="139"/>
    </row>
    <row r="500" spans="1:1" ht="12" hidden="1" customHeight="1">
      <c r="A500" s="139"/>
    </row>
    <row r="501" spans="1:1" ht="12" hidden="1" customHeight="1">
      <c r="A501" s="139"/>
    </row>
    <row r="502" spans="1:1" ht="12" hidden="1" customHeight="1">
      <c r="A502" s="139"/>
    </row>
    <row r="503" spans="1:1" ht="12" hidden="1" customHeight="1">
      <c r="A503" s="139"/>
    </row>
    <row r="504" spans="1:1" ht="12" hidden="1" customHeight="1">
      <c r="A504" s="139"/>
    </row>
    <row r="505" spans="1:1" ht="12" hidden="1" customHeight="1">
      <c r="A505" s="139"/>
    </row>
    <row r="506" spans="1:1" ht="12" hidden="1" customHeight="1">
      <c r="A506" s="139"/>
    </row>
    <row r="507" spans="1:1" ht="12" hidden="1" customHeight="1">
      <c r="A507" s="139"/>
    </row>
    <row r="508" spans="1:1" ht="12" hidden="1" customHeight="1">
      <c r="A508" s="139"/>
    </row>
    <row r="509" spans="1:1" ht="12" hidden="1" customHeight="1">
      <c r="A509" s="139"/>
    </row>
    <row r="510" spans="1:1" ht="12" hidden="1" customHeight="1">
      <c r="A510" s="139"/>
    </row>
    <row r="511" spans="1:1" ht="12" hidden="1" customHeight="1">
      <c r="A511" s="139"/>
    </row>
    <row r="512" spans="1:1" ht="12" hidden="1" customHeight="1">
      <c r="A512" s="139"/>
    </row>
    <row r="513" spans="1:1" ht="12" hidden="1" customHeight="1">
      <c r="A513" s="139"/>
    </row>
    <row r="514" spans="1:1" ht="12" hidden="1" customHeight="1">
      <c r="A514" s="139"/>
    </row>
    <row r="515" spans="1:1" ht="12" hidden="1" customHeight="1">
      <c r="A515" s="139"/>
    </row>
    <row r="516" spans="1:1" ht="12" hidden="1" customHeight="1">
      <c r="A516" s="139"/>
    </row>
    <row r="517" spans="1:1" ht="12" hidden="1" customHeight="1">
      <c r="A517" s="139"/>
    </row>
    <row r="518" spans="1:1" ht="12" hidden="1" customHeight="1">
      <c r="A518" s="139"/>
    </row>
    <row r="519" spans="1:1" ht="12" hidden="1" customHeight="1">
      <c r="A519" s="139"/>
    </row>
    <row r="520" spans="1:1" ht="12" hidden="1" customHeight="1">
      <c r="A520" s="139"/>
    </row>
    <row r="521" spans="1:1" ht="12" hidden="1" customHeight="1">
      <c r="A521" s="139"/>
    </row>
    <row r="522" spans="1:1" ht="12" hidden="1" customHeight="1">
      <c r="A522" s="139"/>
    </row>
    <row r="523" spans="1:1" ht="12" hidden="1" customHeight="1">
      <c r="A523" s="139"/>
    </row>
    <row r="524" spans="1:1" ht="12" hidden="1" customHeight="1">
      <c r="A524" s="139"/>
    </row>
    <row r="525" spans="1:1" ht="12" hidden="1" customHeight="1">
      <c r="A525" s="139"/>
    </row>
    <row r="526" spans="1:1" ht="12" hidden="1" customHeight="1">
      <c r="A526" s="139"/>
    </row>
    <row r="527" spans="1:1" ht="12" hidden="1" customHeight="1">
      <c r="A527" s="139"/>
    </row>
    <row r="528" spans="1:1" ht="12" hidden="1" customHeight="1">
      <c r="A528" s="139"/>
    </row>
    <row r="529" spans="1:1" ht="12" hidden="1" customHeight="1">
      <c r="A529" s="139"/>
    </row>
    <row r="530" spans="1:1" ht="12" hidden="1" customHeight="1">
      <c r="A530" s="139"/>
    </row>
    <row r="531" spans="1:1" ht="12" hidden="1" customHeight="1">
      <c r="A531" s="139"/>
    </row>
    <row r="532" spans="1:1" ht="12" hidden="1" customHeight="1">
      <c r="A532" s="139"/>
    </row>
    <row r="533" spans="1:1" ht="12" hidden="1" customHeight="1">
      <c r="A533" s="139"/>
    </row>
    <row r="534" spans="1:1" ht="12" hidden="1" customHeight="1">
      <c r="A534" s="139"/>
    </row>
    <row r="535" spans="1:1" ht="12" hidden="1" customHeight="1">
      <c r="A535" s="139"/>
    </row>
    <row r="536" spans="1:1" ht="12" hidden="1" customHeight="1">
      <c r="A536" s="139"/>
    </row>
    <row r="537" spans="1:1" ht="12" hidden="1" customHeight="1">
      <c r="A537" s="139"/>
    </row>
    <row r="538" spans="1:1" ht="12" hidden="1" customHeight="1">
      <c r="A538" s="139"/>
    </row>
    <row r="539" spans="1:1" ht="12" hidden="1" customHeight="1">
      <c r="A539" s="139"/>
    </row>
    <row r="540" spans="1:1" ht="12" hidden="1" customHeight="1">
      <c r="A540" s="139"/>
    </row>
    <row r="541" spans="1:1" ht="12" hidden="1" customHeight="1">
      <c r="A541" s="139"/>
    </row>
    <row r="542" spans="1:1" ht="12" hidden="1" customHeight="1">
      <c r="A542" s="139"/>
    </row>
    <row r="543" spans="1:1" ht="12" hidden="1" customHeight="1">
      <c r="A543" s="139"/>
    </row>
    <row r="544" spans="1:1" ht="12" hidden="1" customHeight="1">
      <c r="A544" s="139"/>
    </row>
    <row r="545" spans="1:1" ht="12" hidden="1" customHeight="1">
      <c r="A545" s="139"/>
    </row>
    <row r="546" spans="1:1" ht="12" hidden="1" customHeight="1">
      <c r="A546" s="139"/>
    </row>
    <row r="547" spans="1:1" ht="12" hidden="1" customHeight="1">
      <c r="A547" s="139"/>
    </row>
    <row r="548" spans="1:1" ht="12" hidden="1" customHeight="1">
      <c r="A548" s="139"/>
    </row>
    <row r="549" spans="1:1" ht="12" hidden="1" customHeight="1">
      <c r="A549" s="139"/>
    </row>
    <row r="550" spans="1:1" ht="12" hidden="1" customHeight="1">
      <c r="A550" s="139"/>
    </row>
    <row r="551" spans="1:1" ht="12" hidden="1" customHeight="1">
      <c r="A551" s="139"/>
    </row>
    <row r="552" spans="1:1" ht="12" hidden="1" customHeight="1">
      <c r="A552" s="139"/>
    </row>
    <row r="553" spans="1:1" ht="12" hidden="1" customHeight="1">
      <c r="A553" s="139"/>
    </row>
    <row r="554" spans="1:1" ht="12" hidden="1" customHeight="1">
      <c r="A554" s="139"/>
    </row>
    <row r="555" spans="1:1" ht="12" hidden="1" customHeight="1">
      <c r="A555" s="139"/>
    </row>
    <row r="556" spans="1:1" ht="12" hidden="1" customHeight="1">
      <c r="A556" s="139"/>
    </row>
    <row r="557" spans="1:1" ht="12" hidden="1" customHeight="1">
      <c r="A557" s="139"/>
    </row>
    <row r="558" spans="1:1" ht="12" hidden="1" customHeight="1">
      <c r="A558" s="139"/>
    </row>
    <row r="559" spans="1:1" ht="12" hidden="1" customHeight="1">
      <c r="A559" s="139"/>
    </row>
    <row r="560" spans="1:1" ht="12" hidden="1" customHeight="1">
      <c r="A560" s="139"/>
    </row>
    <row r="561" spans="1:1" ht="12" hidden="1" customHeight="1">
      <c r="A561" s="139"/>
    </row>
    <row r="562" spans="1:1" ht="12" hidden="1" customHeight="1">
      <c r="A562" s="139"/>
    </row>
    <row r="563" spans="1:1" ht="12" hidden="1" customHeight="1">
      <c r="A563" s="139"/>
    </row>
    <row r="564" spans="1:1" ht="12" hidden="1" customHeight="1">
      <c r="A564" s="139"/>
    </row>
    <row r="565" spans="1:1" ht="12" hidden="1" customHeight="1">
      <c r="A565" s="139"/>
    </row>
    <row r="566" spans="1:1" ht="12" hidden="1" customHeight="1">
      <c r="A566" s="139"/>
    </row>
    <row r="567" spans="1:1" ht="12" hidden="1" customHeight="1">
      <c r="A567" s="139"/>
    </row>
    <row r="568" spans="1:1" ht="12" hidden="1" customHeight="1">
      <c r="A568" s="139"/>
    </row>
    <row r="569" spans="1:1" ht="12" hidden="1" customHeight="1">
      <c r="A569" s="139"/>
    </row>
    <row r="570" spans="1:1" ht="12" hidden="1" customHeight="1">
      <c r="A570" s="139"/>
    </row>
    <row r="571" spans="1:1" ht="12" hidden="1" customHeight="1">
      <c r="A571" s="139"/>
    </row>
    <row r="572" spans="1:1" ht="12" hidden="1" customHeight="1">
      <c r="A572" s="139"/>
    </row>
    <row r="573" spans="1:1" ht="12" hidden="1" customHeight="1">
      <c r="A573" s="139"/>
    </row>
    <row r="574" spans="1:1" ht="12" hidden="1" customHeight="1">
      <c r="A574" s="139"/>
    </row>
    <row r="575" spans="1:1" ht="12" hidden="1" customHeight="1">
      <c r="A575" s="139"/>
    </row>
    <row r="576" spans="1:1" ht="12" hidden="1" customHeight="1">
      <c r="A576" s="139"/>
    </row>
    <row r="577" spans="1:1" ht="12" hidden="1" customHeight="1">
      <c r="A577" s="139"/>
    </row>
    <row r="578" spans="1:1" ht="12" hidden="1" customHeight="1">
      <c r="A578" s="139"/>
    </row>
    <row r="579" spans="1:1" ht="12" hidden="1" customHeight="1">
      <c r="A579" s="139"/>
    </row>
    <row r="580" spans="1:1" ht="12" hidden="1" customHeight="1">
      <c r="A580" s="139"/>
    </row>
    <row r="581" spans="1:1" ht="12" hidden="1" customHeight="1">
      <c r="A581" s="139"/>
    </row>
    <row r="582" spans="1:1" ht="12" hidden="1" customHeight="1">
      <c r="A582" s="139"/>
    </row>
    <row r="583" spans="1:1" ht="12" hidden="1" customHeight="1">
      <c r="A583" s="139"/>
    </row>
    <row r="584" spans="1:1" ht="12" hidden="1" customHeight="1">
      <c r="A584" s="139"/>
    </row>
    <row r="585" spans="1:1" ht="12" hidden="1" customHeight="1">
      <c r="A585" s="139"/>
    </row>
    <row r="586" spans="1:1" ht="12" hidden="1" customHeight="1">
      <c r="A586" s="139"/>
    </row>
    <row r="587" spans="1:1" ht="12" hidden="1" customHeight="1">
      <c r="A587" s="139"/>
    </row>
    <row r="588" spans="1:1" ht="12" hidden="1" customHeight="1">
      <c r="A588" s="139"/>
    </row>
    <row r="589" spans="1:1" ht="12" hidden="1" customHeight="1">
      <c r="A589" s="139"/>
    </row>
    <row r="590" spans="1:1" ht="12" hidden="1" customHeight="1">
      <c r="A590" s="139"/>
    </row>
    <row r="591" spans="1:1" ht="12" hidden="1" customHeight="1">
      <c r="A591" s="139"/>
    </row>
    <row r="592" spans="1:1" ht="12" hidden="1" customHeight="1">
      <c r="A592" s="139"/>
    </row>
    <row r="593" spans="1:1" ht="12" hidden="1" customHeight="1">
      <c r="A593" s="139"/>
    </row>
    <row r="594" spans="1:1" ht="12" hidden="1" customHeight="1">
      <c r="A594" s="139"/>
    </row>
    <row r="595" spans="1:1" ht="12" hidden="1" customHeight="1">
      <c r="A595" s="139"/>
    </row>
    <row r="596" spans="1:1" ht="12" hidden="1" customHeight="1">
      <c r="A596" s="139"/>
    </row>
    <row r="597" spans="1:1" ht="12" hidden="1" customHeight="1">
      <c r="A597" s="139"/>
    </row>
    <row r="598" spans="1:1" ht="12" hidden="1" customHeight="1">
      <c r="A598" s="139"/>
    </row>
    <row r="599" spans="1:1" ht="12" hidden="1" customHeight="1">
      <c r="A599" s="139"/>
    </row>
    <row r="600" spans="1:1" ht="12" hidden="1" customHeight="1">
      <c r="A600" s="139"/>
    </row>
    <row r="601" spans="1:1" ht="12" hidden="1" customHeight="1">
      <c r="A601" s="139"/>
    </row>
    <row r="602" spans="1:1" ht="12" hidden="1" customHeight="1">
      <c r="A602" s="139"/>
    </row>
    <row r="603" spans="1:1" ht="12" hidden="1" customHeight="1">
      <c r="A603" s="139"/>
    </row>
    <row r="604" spans="1:1" ht="12" hidden="1" customHeight="1">
      <c r="A604" s="139"/>
    </row>
    <row r="605" spans="1:1" ht="12" hidden="1" customHeight="1">
      <c r="A605" s="139"/>
    </row>
    <row r="606" spans="1:1" ht="12" hidden="1" customHeight="1">
      <c r="A606" s="139"/>
    </row>
    <row r="607" spans="1:1" ht="12" hidden="1" customHeight="1">
      <c r="A607" s="139"/>
    </row>
    <row r="608" spans="1:1" ht="12" hidden="1" customHeight="1">
      <c r="A608" s="139"/>
    </row>
    <row r="609" spans="1:1" ht="12" hidden="1" customHeight="1">
      <c r="A609" s="139"/>
    </row>
    <row r="610" spans="1:1" ht="12" hidden="1" customHeight="1">
      <c r="A610" s="139"/>
    </row>
    <row r="611" spans="1:1" ht="12" hidden="1" customHeight="1">
      <c r="A611" s="139"/>
    </row>
    <row r="612" spans="1:1" ht="12" hidden="1" customHeight="1">
      <c r="A612" s="139"/>
    </row>
    <row r="613" spans="1:1" ht="12" hidden="1" customHeight="1">
      <c r="A613" s="139"/>
    </row>
    <row r="614" spans="1:1" ht="12" hidden="1" customHeight="1">
      <c r="A614" s="139"/>
    </row>
    <row r="615" spans="1:1" ht="12" hidden="1" customHeight="1">
      <c r="A615" s="139"/>
    </row>
    <row r="616" spans="1:1" ht="12" hidden="1" customHeight="1">
      <c r="A616" s="139"/>
    </row>
    <row r="617" spans="1:1" ht="12" hidden="1" customHeight="1">
      <c r="A617" s="139"/>
    </row>
    <row r="618" spans="1:1" ht="12" hidden="1" customHeight="1">
      <c r="A618" s="139"/>
    </row>
    <row r="619" spans="1:1" ht="12" hidden="1" customHeight="1">
      <c r="A619" s="139"/>
    </row>
    <row r="620" spans="1:1" ht="12" hidden="1" customHeight="1">
      <c r="A620" s="139"/>
    </row>
    <row r="621" spans="1:1" ht="12" hidden="1" customHeight="1">
      <c r="A621" s="139"/>
    </row>
    <row r="622" spans="1:1" ht="12" hidden="1" customHeight="1">
      <c r="A622" s="139"/>
    </row>
    <row r="623" spans="1:1" ht="12" hidden="1" customHeight="1">
      <c r="A623" s="139"/>
    </row>
    <row r="624" spans="1:1" ht="12" hidden="1" customHeight="1">
      <c r="A624" s="139"/>
    </row>
    <row r="625" spans="1:1" ht="12" hidden="1" customHeight="1">
      <c r="A625" s="139"/>
    </row>
    <row r="626" spans="1:1" ht="12" hidden="1" customHeight="1">
      <c r="A626" s="139"/>
    </row>
    <row r="627" spans="1:1" ht="12" hidden="1" customHeight="1">
      <c r="A627" s="139"/>
    </row>
    <row r="628" spans="1:1" ht="12" hidden="1" customHeight="1">
      <c r="A628" s="139"/>
    </row>
    <row r="629" spans="1:1" ht="12" hidden="1" customHeight="1">
      <c r="A629" s="139"/>
    </row>
    <row r="630" spans="1:1" ht="12" hidden="1" customHeight="1">
      <c r="A630" s="139"/>
    </row>
    <row r="631" spans="1:1" ht="12" hidden="1" customHeight="1">
      <c r="A631" s="139"/>
    </row>
    <row r="632" spans="1:1" ht="12" hidden="1" customHeight="1">
      <c r="A632" s="139"/>
    </row>
    <row r="633" spans="1:1" ht="12" hidden="1" customHeight="1">
      <c r="A633" s="139"/>
    </row>
    <row r="634" spans="1:1" ht="12" hidden="1" customHeight="1">
      <c r="A634" s="139"/>
    </row>
    <row r="635" spans="1:1" ht="12" hidden="1" customHeight="1">
      <c r="A635" s="139"/>
    </row>
    <row r="636" spans="1:1" ht="12" hidden="1" customHeight="1">
      <c r="A636" s="139"/>
    </row>
    <row r="637" spans="1:1" ht="12" hidden="1" customHeight="1">
      <c r="A637" s="139"/>
    </row>
    <row r="638" spans="1:1" ht="12" hidden="1" customHeight="1">
      <c r="A638" s="139"/>
    </row>
    <row r="639" spans="1:1" ht="12" hidden="1" customHeight="1">
      <c r="A639" s="139"/>
    </row>
    <row r="640" spans="1:1" ht="12" hidden="1" customHeight="1">
      <c r="A640" s="139"/>
    </row>
    <row r="641" spans="1:1" ht="12" hidden="1" customHeight="1">
      <c r="A641" s="139"/>
    </row>
    <row r="642" spans="1:1" ht="12" hidden="1" customHeight="1">
      <c r="A642" s="139"/>
    </row>
    <row r="643" spans="1:1" ht="12" hidden="1" customHeight="1">
      <c r="A643" s="139"/>
    </row>
    <row r="644" spans="1:1" ht="12" hidden="1" customHeight="1">
      <c r="A644" s="139"/>
    </row>
    <row r="645" spans="1:1" ht="12" hidden="1" customHeight="1">
      <c r="A645" s="139"/>
    </row>
    <row r="646" spans="1:1" ht="12" hidden="1" customHeight="1">
      <c r="A646" s="139"/>
    </row>
    <row r="647" spans="1:1" ht="12" hidden="1" customHeight="1">
      <c r="A647" s="139"/>
    </row>
    <row r="648" spans="1:1" ht="12" hidden="1" customHeight="1">
      <c r="A648" s="139"/>
    </row>
    <row r="649" spans="1:1" ht="12" hidden="1" customHeight="1">
      <c r="A649" s="139"/>
    </row>
    <row r="650" spans="1:1" ht="12" hidden="1" customHeight="1">
      <c r="A650" s="139"/>
    </row>
    <row r="651" spans="1:1" ht="12" hidden="1" customHeight="1">
      <c r="A651" s="139"/>
    </row>
    <row r="652" spans="1:1" ht="12" hidden="1" customHeight="1">
      <c r="A652" s="139"/>
    </row>
    <row r="653" spans="1:1" ht="12" hidden="1" customHeight="1">
      <c r="A653" s="139"/>
    </row>
    <row r="654" spans="1:1" ht="12" hidden="1" customHeight="1">
      <c r="A654" s="139"/>
    </row>
    <row r="655" spans="1:1" ht="12" hidden="1" customHeight="1">
      <c r="A655" s="139"/>
    </row>
    <row r="656" spans="1:1" ht="12" hidden="1" customHeight="1">
      <c r="A656" s="139"/>
    </row>
    <row r="657" spans="1:1" ht="12" hidden="1" customHeight="1">
      <c r="A657" s="139"/>
    </row>
    <row r="658" spans="1:1" ht="12" hidden="1" customHeight="1">
      <c r="A658" s="139"/>
    </row>
    <row r="659" spans="1:1" ht="12" hidden="1" customHeight="1">
      <c r="A659" s="139"/>
    </row>
    <row r="660" spans="1:1" ht="12" hidden="1" customHeight="1">
      <c r="A660" s="139"/>
    </row>
    <row r="661" spans="1:1" ht="12" hidden="1" customHeight="1">
      <c r="A661" s="139"/>
    </row>
    <row r="662" spans="1:1" ht="12" hidden="1" customHeight="1">
      <c r="A662" s="139"/>
    </row>
    <row r="663" spans="1:1" ht="12" hidden="1" customHeight="1">
      <c r="A663" s="139"/>
    </row>
    <row r="664" spans="1:1" ht="12" hidden="1" customHeight="1">
      <c r="A664" s="139"/>
    </row>
    <row r="665" spans="1:1" ht="12" hidden="1" customHeight="1">
      <c r="A665" s="139"/>
    </row>
    <row r="666" spans="1:1" ht="12" hidden="1" customHeight="1">
      <c r="A666" s="139"/>
    </row>
    <row r="667" spans="1:1" ht="12" hidden="1" customHeight="1">
      <c r="A667" s="139"/>
    </row>
    <row r="668" spans="1:1" ht="12" hidden="1" customHeight="1">
      <c r="A668" s="139"/>
    </row>
    <row r="669" spans="1:1" ht="12" hidden="1" customHeight="1">
      <c r="A669" s="139"/>
    </row>
    <row r="670" spans="1:1" ht="12" hidden="1" customHeight="1">
      <c r="A670" s="139"/>
    </row>
    <row r="671" spans="1:1" ht="12" hidden="1" customHeight="1">
      <c r="A671" s="139"/>
    </row>
    <row r="672" spans="1:1" ht="12" hidden="1" customHeight="1">
      <c r="A672" s="139"/>
    </row>
    <row r="673" spans="1:1" ht="12" hidden="1" customHeight="1">
      <c r="A673" s="139"/>
    </row>
    <row r="674" spans="1:1" ht="12" hidden="1" customHeight="1">
      <c r="A674" s="139"/>
    </row>
    <row r="675" spans="1:1" ht="12" hidden="1" customHeight="1">
      <c r="A675" s="139"/>
    </row>
    <row r="676" spans="1:1" ht="12" hidden="1" customHeight="1">
      <c r="A676" s="139"/>
    </row>
    <row r="677" spans="1:1" ht="12" hidden="1" customHeight="1">
      <c r="A677" s="139"/>
    </row>
    <row r="678" spans="1:1" ht="12" hidden="1" customHeight="1">
      <c r="A678" s="139"/>
    </row>
    <row r="679" spans="1:1" ht="12" hidden="1" customHeight="1">
      <c r="A679" s="139"/>
    </row>
    <row r="680" spans="1:1" ht="12" hidden="1" customHeight="1">
      <c r="A680" s="139"/>
    </row>
    <row r="681" spans="1:1" ht="12" hidden="1" customHeight="1">
      <c r="A681" s="139"/>
    </row>
    <row r="682" spans="1:1" ht="12" hidden="1" customHeight="1">
      <c r="A682" s="139"/>
    </row>
    <row r="683" spans="1:1" ht="12" hidden="1" customHeight="1">
      <c r="A683" s="139"/>
    </row>
    <row r="684" spans="1:1" ht="12" hidden="1" customHeight="1">
      <c r="A684" s="139"/>
    </row>
    <row r="685" spans="1:1" ht="12" hidden="1" customHeight="1">
      <c r="A685" s="139"/>
    </row>
    <row r="686" spans="1:1" ht="12" hidden="1" customHeight="1">
      <c r="A686" s="139"/>
    </row>
    <row r="687" spans="1:1" ht="12" hidden="1" customHeight="1">
      <c r="A687" s="139"/>
    </row>
    <row r="688" spans="1:1" ht="12" hidden="1" customHeight="1">
      <c r="A688" s="139"/>
    </row>
    <row r="689" spans="1:1" ht="12" hidden="1" customHeight="1">
      <c r="A689" s="139"/>
    </row>
    <row r="690" spans="1:1" ht="12" hidden="1" customHeight="1">
      <c r="A690" s="139"/>
    </row>
    <row r="691" spans="1:1" ht="12" hidden="1" customHeight="1">
      <c r="A691" s="139"/>
    </row>
    <row r="692" spans="1:1" ht="12" hidden="1" customHeight="1">
      <c r="A692" s="139"/>
    </row>
    <row r="693" spans="1:1" ht="12" hidden="1" customHeight="1">
      <c r="A693" s="139"/>
    </row>
    <row r="694" spans="1:1" ht="12" hidden="1" customHeight="1">
      <c r="A694" s="139"/>
    </row>
    <row r="695" spans="1:1" ht="12" hidden="1" customHeight="1">
      <c r="A695" s="139"/>
    </row>
    <row r="696" spans="1:1" ht="12" hidden="1" customHeight="1">
      <c r="A696" s="139"/>
    </row>
    <row r="697" spans="1:1" ht="12" hidden="1" customHeight="1">
      <c r="A697" s="139"/>
    </row>
    <row r="698" spans="1:1" ht="12" hidden="1" customHeight="1">
      <c r="A698" s="139"/>
    </row>
    <row r="699" spans="1:1" ht="12" hidden="1" customHeight="1">
      <c r="A699" s="139"/>
    </row>
    <row r="700" spans="1:1" ht="12" hidden="1" customHeight="1">
      <c r="A700" s="139"/>
    </row>
    <row r="701" spans="1:1" ht="12" hidden="1" customHeight="1">
      <c r="A701" s="139"/>
    </row>
    <row r="702" spans="1:1" ht="12" hidden="1" customHeight="1">
      <c r="A702" s="139"/>
    </row>
    <row r="703" spans="1:1" ht="12" hidden="1" customHeight="1">
      <c r="A703" s="139"/>
    </row>
    <row r="704" spans="1:1" ht="12" hidden="1" customHeight="1">
      <c r="A704" s="139"/>
    </row>
    <row r="705" spans="1:1" ht="12" hidden="1" customHeight="1">
      <c r="A705" s="139"/>
    </row>
    <row r="706" spans="1:1" ht="12" hidden="1" customHeight="1">
      <c r="A706" s="139"/>
    </row>
    <row r="707" spans="1:1" ht="12" hidden="1" customHeight="1">
      <c r="A707" s="139"/>
    </row>
    <row r="708" spans="1:1" ht="12" hidden="1" customHeight="1">
      <c r="A708" s="139"/>
    </row>
    <row r="709" spans="1:1" ht="12" hidden="1" customHeight="1">
      <c r="A709" s="139"/>
    </row>
    <row r="710" spans="1:1" ht="12" hidden="1" customHeight="1">
      <c r="A710" s="139"/>
    </row>
    <row r="711" spans="1:1" ht="12" hidden="1" customHeight="1">
      <c r="A711" s="139"/>
    </row>
    <row r="712" spans="1:1" ht="12" hidden="1" customHeight="1">
      <c r="A712" s="139"/>
    </row>
    <row r="713" spans="1:1" ht="12" hidden="1" customHeight="1">
      <c r="A713" s="139"/>
    </row>
    <row r="714" spans="1:1" ht="12" hidden="1" customHeight="1">
      <c r="A714" s="139"/>
    </row>
    <row r="715" spans="1:1" ht="12" hidden="1" customHeight="1">
      <c r="A715" s="139"/>
    </row>
    <row r="716" spans="1:1" ht="12" hidden="1" customHeight="1">
      <c r="A716" s="139"/>
    </row>
    <row r="717" spans="1:1" ht="12" hidden="1" customHeight="1">
      <c r="A717" s="139"/>
    </row>
    <row r="718" spans="1:1" ht="12" hidden="1" customHeight="1">
      <c r="A718" s="139"/>
    </row>
    <row r="719" spans="1:1" ht="12" hidden="1" customHeight="1">
      <c r="A719" s="139"/>
    </row>
    <row r="720" spans="1:1" ht="12" hidden="1" customHeight="1">
      <c r="A720" s="139"/>
    </row>
    <row r="721" spans="1:1" ht="12" hidden="1" customHeight="1">
      <c r="A721" s="139"/>
    </row>
    <row r="722" spans="1:1" ht="12" hidden="1" customHeight="1">
      <c r="A722" s="139"/>
    </row>
    <row r="723" spans="1:1" ht="12" hidden="1" customHeight="1">
      <c r="A723" s="139"/>
    </row>
    <row r="724" spans="1:1" ht="12" hidden="1" customHeight="1">
      <c r="A724" s="139"/>
    </row>
    <row r="725" spans="1:1" ht="12" hidden="1" customHeight="1">
      <c r="A725" s="139"/>
    </row>
    <row r="726" spans="1:1" ht="12" hidden="1" customHeight="1">
      <c r="A726" s="139"/>
    </row>
    <row r="727" spans="1:1" ht="12" hidden="1" customHeight="1">
      <c r="A727" s="139"/>
    </row>
    <row r="728" spans="1:1" ht="12" hidden="1" customHeight="1">
      <c r="A728" s="139"/>
    </row>
    <row r="729" spans="1:1" ht="12" hidden="1" customHeight="1">
      <c r="A729" s="139"/>
    </row>
    <row r="730" spans="1:1" ht="12" hidden="1" customHeight="1">
      <c r="A730" s="139"/>
    </row>
    <row r="731" spans="1:1" ht="12" hidden="1" customHeight="1">
      <c r="A731" s="139"/>
    </row>
    <row r="732" spans="1:1" ht="12" hidden="1" customHeight="1">
      <c r="A732" s="139"/>
    </row>
    <row r="733" spans="1:1" ht="12" hidden="1" customHeight="1">
      <c r="A733" s="139"/>
    </row>
    <row r="734" spans="1:1" ht="12" hidden="1" customHeight="1">
      <c r="A734" s="139"/>
    </row>
    <row r="735" spans="1:1" ht="12" hidden="1" customHeight="1">
      <c r="A735" s="139"/>
    </row>
    <row r="736" spans="1:1" ht="12" hidden="1" customHeight="1">
      <c r="A736" s="139"/>
    </row>
    <row r="737" spans="1:1" ht="12" hidden="1" customHeight="1">
      <c r="A737" s="139"/>
    </row>
    <row r="738" spans="1:1" ht="12" hidden="1" customHeight="1">
      <c r="A738" s="139"/>
    </row>
    <row r="739" spans="1:1" ht="12" hidden="1" customHeight="1">
      <c r="A739" s="139"/>
    </row>
    <row r="740" spans="1:1" ht="12" hidden="1" customHeight="1">
      <c r="A740" s="139"/>
    </row>
    <row r="741" spans="1:1" ht="12" hidden="1" customHeight="1">
      <c r="A741" s="139"/>
    </row>
    <row r="742" spans="1:1" ht="12" hidden="1" customHeight="1">
      <c r="A742" s="139"/>
    </row>
    <row r="743" spans="1:1" ht="12" hidden="1" customHeight="1">
      <c r="A743" s="139"/>
    </row>
    <row r="744" spans="1:1" ht="12" hidden="1" customHeight="1">
      <c r="A744" s="139"/>
    </row>
    <row r="745" spans="1:1" ht="12" hidden="1" customHeight="1">
      <c r="A745" s="139"/>
    </row>
    <row r="746" spans="1:1" ht="12" hidden="1" customHeight="1">
      <c r="A746" s="139"/>
    </row>
    <row r="747" spans="1:1" ht="12" hidden="1" customHeight="1">
      <c r="A747" s="139"/>
    </row>
    <row r="748" spans="1:1" ht="12" hidden="1" customHeight="1">
      <c r="A748" s="139"/>
    </row>
    <row r="749" spans="1:1" ht="12" hidden="1" customHeight="1">
      <c r="A749" s="139"/>
    </row>
    <row r="750" spans="1:1" ht="12" hidden="1" customHeight="1">
      <c r="A750" s="139"/>
    </row>
    <row r="751" spans="1:1" ht="12" hidden="1" customHeight="1">
      <c r="A751" s="139"/>
    </row>
    <row r="752" spans="1:1" ht="12" hidden="1" customHeight="1">
      <c r="A752" s="139"/>
    </row>
    <row r="753" spans="1:1" ht="12" hidden="1" customHeight="1">
      <c r="A753" s="139"/>
    </row>
    <row r="754" spans="1:1" ht="12" hidden="1" customHeight="1">
      <c r="A754" s="139"/>
    </row>
    <row r="755" spans="1:1" ht="12" hidden="1" customHeight="1">
      <c r="A755" s="139"/>
    </row>
    <row r="756" spans="1:1" ht="12" hidden="1" customHeight="1">
      <c r="A756" s="139"/>
    </row>
    <row r="757" spans="1:1" ht="12" hidden="1" customHeight="1">
      <c r="A757" s="139"/>
    </row>
    <row r="758" spans="1:1" ht="12" hidden="1" customHeight="1">
      <c r="A758" s="139"/>
    </row>
    <row r="759" spans="1:1" ht="12" hidden="1" customHeight="1">
      <c r="A759" s="139"/>
    </row>
    <row r="760" spans="1:1" ht="12" hidden="1" customHeight="1">
      <c r="A760" s="139"/>
    </row>
    <row r="761" spans="1:1" ht="12" hidden="1" customHeight="1">
      <c r="A761" s="139"/>
    </row>
    <row r="762" spans="1:1" ht="12" hidden="1" customHeight="1">
      <c r="A762" s="139"/>
    </row>
    <row r="763" spans="1:1" ht="12" hidden="1" customHeight="1">
      <c r="A763" s="139"/>
    </row>
    <row r="764" spans="1:1" ht="12" hidden="1" customHeight="1">
      <c r="A764" s="139"/>
    </row>
    <row r="765" spans="1:1" ht="12" hidden="1" customHeight="1">
      <c r="A765" s="139"/>
    </row>
    <row r="766" spans="1:1" ht="12" hidden="1" customHeight="1">
      <c r="A766" s="139"/>
    </row>
    <row r="767" spans="1:1" ht="12" hidden="1" customHeight="1">
      <c r="A767" s="139"/>
    </row>
    <row r="768" spans="1:1" ht="12" hidden="1" customHeight="1">
      <c r="A768" s="139"/>
    </row>
    <row r="769" spans="1:1" ht="12" hidden="1" customHeight="1">
      <c r="A769" s="139"/>
    </row>
    <row r="770" spans="1:1" ht="12" hidden="1" customHeight="1">
      <c r="A770" s="139"/>
    </row>
    <row r="771" spans="1:1" ht="12" hidden="1" customHeight="1">
      <c r="A771" s="139"/>
    </row>
    <row r="772" spans="1:1" ht="12" hidden="1" customHeight="1">
      <c r="A772" s="139"/>
    </row>
    <row r="773" spans="1:1" ht="12" hidden="1" customHeight="1">
      <c r="A773" s="139"/>
    </row>
    <row r="774" spans="1:1" ht="12" hidden="1" customHeight="1">
      <c r="A774" s="139"/>
    </row>
    <row r="775" spans="1:1" ht="12" hidden="1" customHeight="1">
      <c r="A775" s="139"/>
    </row>
    <row r="776" spans="1:1" ht="12" hidden="1" customHeight="1">
      <c r="A776" s="139"/>
    </row>
    <row r="777" spans="1:1" ht="12" hidden="1" customHeight="1">
      <c r="A777" s="139"/>
    </row>
    <row r="778" spans="1:1" ht="12" hidden="1" customHeight="1">
      <c r="A778" s="139"/>
    </row>
    <row r="779" spans="1:1" ht="12" hidden="1" customHeight="1">
      <c r="A779" s="139"/>
    </row>
    <row r="780" spans="1:1" ht="12" hidden="1" customHeight="1">
      <c r="A780" s="139"/>
    </row>
    <row r="781" spans="1:1" ht="12" hidden="1" customHeight="1">
      <c r="A781" s="139"/>
    </row>
    <row r="782" spans="1:1" ht="12" hidden="1" customHeight="1">
      <c r="A782" s="139"/>
    </row>
    <row r="783" spans="1:1" ht="12" hidden="1" customHeight="1">
      <c r="A783" s="139"/>
    </row>
    <row r="784" spans="1:1" ht="12" hidden="1" customHeight="1">
      <c r="A784" s="139"/>
    </row>
    <row r="785" spans="1:1" ht="12" hidden="1" customHeight="1">
      <c r="A785" s="139"/>
    </row>
    <row r="786" spans="1:1" ht="12" hidden="1" customHeight="1">
      <c r="A786" s="139"/>
    </row>
    <row r="787" spans="1:1" ht="12" hidden="1" customHeight="1">
      <c r="A787" s="139"/>
    </row>
    <row r="788" spans="1:1" ht="12" hidden="1" customHeight="1">
      <c r="A788" s="139"/>
    </row>
    <row r="789" spans="1:1" ht="12" hidden="1" customHeight="1">
      <c r="A789" s="139"/>
    </row>
    <row r="790" spans="1:1" ht="12" hidden="1" customHeight="1">
      <c r="A790" s="139"/>
    </row>
    <row r="791" spans="1:1" ht="12" hidden="1" customHeight="1">
      <c r="A791" s="139"/>
    </row>
    <row r="792" spans="1:1" ht="12" hidden="1" customHeight="1">
      <c r="A792" s="139"/>
    </row>
    <row r="793" spans="1:1" ht="12" hidden="1" customHeight="1">
      <c r="A793" s="139"/>
    </row>
    <row r="794" spans="1:1" ht="12" hidden="1" customHeight="1">
      <c r="A794" s="139"/>
    </row>
    <row r="795" spans="1:1" ht="12" hidden="1" customHeight="1">
      <c r="A795" s="139"/>
    </row>
    <row r="796" spans="1:1" ht="12" hidden="1" customHeight="1">
      <c r="A796" s="139"/>
    </row>
    <row r="797" spans="1:1" ht="12" hidden="1" customHeight="1">
      <c r="A797" s="139"/>
    </row>
    <row r="798" spans="1:1" ht="12" hidden="1" customHeight="1">
      <c r="A798" s="139"/>
    </row>
    <row r="799" spans="1:1" ht="12" hidden="1" customHeight="1">
      <c r="A799" s="139"/>
    </row>
    <row r="800" spans="1:1" ht="12" hidden="1" customHeight="1">
      <c r="A800" s="139"/>
    </row>
    <row r="801" spans="1:1" ht="12" hidden="1" customHeight="1">
      <c r="A801" s="139"/>
    </row>
    <row r="802" spans="1:1" ht="12" hidden="1" customHeight="1">
      <c r="A802" s="139"/>
    </row>
    <row r="803" spans="1:1" ht="12" hidden="1" customHeight="1">
      <c r="A803" s="139"/>
    </row>
    <row r="804" spans="1:1" ht="12" hidden="1" customHeight="1">
      <c r="A804" s="139"/>
    </row>
    <row r="805" spans="1:1" ht="12" hidden="1" customHeight="1">
      <c r="A805" s="139"/>
    </row>
    <row r="806" spans="1:1" ht="12" hidden="1" customHeight="1">
      <c r="A806" s="139"/>
    </row>
    <row r="807" spans="1:1" ht="12" hidden="1" customHeight="1">
      <c r="A807" s="139"/>
    </row>
    <row r="808" spans="1:1" ht="12" hidden="1" customHeight="1">
      <c r="A808" s="139"/>
    </row>
    <row r="809" spans="1:1" ht="12" hidden="1" customHeight="1">
      <c r="A809" s="139"/>
    </row>
    <row r="810" spans="1:1" ht="12" hidden="1" customHeight="1">
      <c r="A810" s="139"/>
    </row>
    <row r="811" spans="1:1" ht="12" hidden="1" customHeight="1">
      <c r="A811" s="139"/>
    </row>
    <row r="812" spans="1:1" ht="12" hidden="1" customHeight="1">
      <c r="A812" s="139"/>
    </row>
    <row r="813" spans="1:1" ht="12" hidden="1" customHeight="1">
      <c r="A813" s="139"/>
    </row>
    <row r="814" spans="1:1" ht="12" hidden="1" customHeight="1">
      <c r="A814" s="139"/>
    </row>
    <row r="815" spans="1:1" ht="12" hidden="1" customHeight="1">
      <c r="A815" s="139"/>
    </row>
    <row r="816" spans="1:1" ht="12" hidden="1" customHeight="1">
      <c r="A816" s="139"/>
    </row>
    <row r="817" spans="1:1" ht="12" hidden="1" customHeight="1">
      <c r="A817" s="139"/>
    </row>
    <row r="818" spans="1:1" ht="12" hidden="1" customHeight="1">
      <c r="A818" s="139"/>
    </row>
    <row r="819" spans="1:1" ht="12" hidden="1" customHeight="1">
      <c r="A819" s="139"/>
    </row>
    <row r="820" spans="1:1" ht="12" hidden="1" customHeight="1">
      <c r="A820" s="139"/>
    </row>
    <row r="821" spans="1:1" ht="12" hidden="1" customHeight="1">
      <c r="A821" s="139"/>
    </row>
    <row r="822" spans="1:1" ht="12" hidden="1" customHeight="1">
      <c r="A822" s="139"/>
    </row>
    <row r="823" spans="1:1" ht="12" hidden="1" customHeight="1">
      <c r="A823" s="139"/>
    </row>
    <row r="824" spans="1:1" ht="12" hidden="1" customHeight="1">
      <c r="A824" s="139"/>
    </row>
    <row r="825" spans="1:1" ht="12" hidden="1" customHeight="1">
      <c r="A825" s="139"/>
    </row>
    <row r="826" spans="1:1" ht="12" hidden="1" customHeight="1">
      <c r="A826" s="139"/>
    </row>
    <row r="827" spans="1:1" ht="12" hidden="1" customHeight="1">
      <c r="A827" s="139"/>
    </row>
    <row r="828" spans="1:1" ht="12" hidden="1" customHeight="1">
      <c r="A828" s="139"/>
    </row>
    <row r="829" spans="1:1" ht="12" hidden="1" customHeight="1">
      <c r="A829" s="139"/>
    </row>
    <row r="830" spans="1:1" ht="12" hidden="1" customHeight="1">
      <c r="A830" s="139"/>
    </row>
    <row r="831" spans="1:1" ht="12" hidden="1" customHeight="1">
      <c r="A831" s="139"/>
    </row>
    <row r="832" spans="1:1" ht="12" hidden="1" customHeight="1">
      <c r="A832" s="139"/>
    </row>
    <row r="833" spans="1:1" ht="12" hidden="1" customHeight="1">
      <c r="A833" s="139"/>
    </row>
    <row r="834" spans="1:1" ht="12" hidden="1" customHeight="1">
      <c r="A834" s="139"/>
    </row>
    <row r="835" spans="1:1" ht="12" hidden="1" customHeight="1">
      <c r="A835" s="139"/>
    </row>
    <row r="836" spans="1:1" ht="12" hidden="1" customHeight="1">
      <c r="A836" s="139"/>
    </row>
    <row r="837" spans="1:1" ht="12" hidden="1" customHeight="1">
      <c r="A837" s="139"/>
    </row>
    <row r="838" spans="1:1" ht="12" hidden="1" customHeight="1">
      <c r="A838" s="139"/>
    </row>
    <row r="839" spans="1:1" ht="12" hidden="1" customHeight="1">
      <c r="A839" s="139"/>
    </row>
    <row r="840" spans="1:1" ht="12" hidden="1" customHeight="1">
      <c r="A840" s="139"/>
    </row>
    <row r="841" spans="1:1" ht="12" hidden="1" customHeight="1">
      <c r="A841" s="139"/>
    </row>
    <row r="842" spans="1:1" ht="12" hidden="1" customHeight="1">
      <c r="A842" s="139"/>
    </row>
    <row r="843" spans="1:1" ht="12" hidden="1" customHeight="1">
      <c r="A843" s="139"/>
    </row>
    <row r="844" spans="1:1" ht="12" hidden="1" customHeight="1">
      <c r="A844" s="139"/>
    </row>
    <row r="845" spans="1:1" ht="12" hidden="1" customHeight="1">
      <c r="A845" s="139"/>
    </row>
    <row r="846" spans="1:1" ht="12" hidden="1" customHeight="1">
      <c r="A846" s="139"/>
    </row>
    <row r="847" spans="1:1" ht="12" hidden="1" customHeight="1">
      <c r="A847" s="139"/>
    </row>
    <row r="848" spans="1:1" ht="12" hidden="1" customHeight="1">
      <c r="A848" s="139"/>
    </row>
    <row r="849" spans="1:1" ht="12" hidden="1" customHeight="1">
      <c r="A849" s="139"/>
    </row>
    <row r="850" spans="1:1" ht="12" hidden="1" customHeight="1">
      <c r="A850" s="139"/>
    </row>
    <row r="851" spans="1:1" ht="12" hidden="1" customHeight="1">
      <c r="A851" s="139"/>
    </row>
    <row r="852" spans="1:1" ht="12" hidden="1" customHeight="1">
      <c r="A852" s="139"/>
    </row>
    <row r="853" spans="1:1" ht="12" hidden="1" customHeight="1">
      <c r="A853" s="139"/>
    </row>
    <row r="854" spans="1:1" ht="12" hidden="1" customHeight="1">
      <c r="A854" s="139"/>
    </row>
    <row r="855" spans="1:1" ht="12" hidden="1" customHeight="1">
      <c r="A855" s="139"/>
    </row>
    <row r="856" spans="1:1" ht="12" hidden="1" customHeight="1">
      <c r="A856" s="139"/>
    </row>
    <row r="857" spans="1:1" ht="12" hidden="1" customHeight="1">
      <c r="A857" s="139"/>
    </row>
    <row r="858" spans="1:1" ht="12" hidden="1" customHeight="1">
      <c r="A858" s="139"/>
    </row>
    <row r="859" spans="1:1" ht="12" hidden="1" customHeight="1">
      <c r="A859" s="139"/>
    </row>
    <row r="860" spans="1:1" ht="12" hidden="1" customHeight="1">
      <c r="A860" s="139"/>
    </row>
    <row r="861" spans="1:1" ht="12" hidden="1" customHeight="1">
      <c r="A861" s="139"/>
    </row>
    <row r="862" spans="1:1" ht="12" hidden="1" customHeight="1">
      <c r="A862" s="139"/>
    </row>
    <row r="863" spans="1:1" ht="12" hidden="1" customHeight="1">
      <c r="A863" s="139"/>
    </row>
    <row r="864" spans="1:1" ht="12" hidden="1" customHeight="1">
      <c r="A864" s="139"/>
    </row>
    <row r="865" spans="1:1" ht="12" hidden="1" customHeight="1">
      <c r="A865" s="139"/>
    </row>
    <row r="866" spans="1:1" ht="12" hidden="1" customHeight="1">
      <c r="A866" s="139"/>
    </row>
    <row r="867" spans="1:1" ht="12" hidden="1" customHeight="1">
      <c r="A867" s="139"/>
    </row>
    <row r="868" spans="1:1" ht="12" hidden="1" customHeight="1">
      <c r="A868" s="139"/>
    </row>
    <row r="869" spans="1:1" ht="12" hidden="1" customHeight="1">
      <c r="A869" s="139"/>
    </row>
    <row r="870" spans="1:1" ht="12" hidden="1" customHeight="1">
      <c r="A870" s="139"/>
    </row>
    <row r="871" spans="1:1" ht="12" hidden="1" customHeight="1">
      <c r="A871" s="139"/>
    </row>
    <row r="872" spans="1:1" ht="12" hidden="1" customHeight="1">
      <c r="A872" s="139"/>
    </row>
    <row r="873" spans="1:1" ht="12" hidden="1" customHeight="1">
      <c r="A873" s="139"/>
    </row>
    <row r="874" spans="1:1" ht="12" hidden="1" customHeight="1">
      <c r="A874" s="139"/>
    </row>
    <row r="875" spans="1:1" ht="12" hidden="1" customHeight="1">
      <c r="A875" s="139"/>
    </row>
    <row r="876" spans="1:1" ht="12" hidden="1" customHeight="1">
      <c r="A876" s="139"/>
    </row>
    <row r="877" spans="1:1" ht="12" hidden="1" customHeight="1">
      <c r="A877" s="139"/>
    </row>
    <row r="878" spans="1:1" ht="12" hidden="1" customHeight="1">
      <c r="A878" s="139"/>
    </row>
    <row r="879" spans="1:1" ht="12" hidden="1" customHeight="1">
      <c r="A879" s="139"/>
    </row>
    <row r="880" spans="1:1" ht="12" hidden="1" customHeight="1">
      <c r="A880" s="139"/>
    </row>
    <row r="881" spans="1:1" ht="12" hidden="1" customHeight="1">
      <c r="A881" s="139"/>
    </row>
    <row r="882" spans="1:1" ht="12" hidden="1" customHeight="1">
      <c r="A882" s="139"/>
    </row>
    <row r="883" spans="1:1" ht="12" hidden="1" customHeight="1">
      <c r="A883" s="139"/>
    </row>
    <row r="884" spans="1:1" ht="12" hidden="1" customHeight="1">
      <c r="A884" s="139"/>
    </row>
    <row r="885" spans="1:1" ht="12" hidden="1" customHeight="1">
      <c r="A885" s="139"/>
    </row>
    <row r="886" spans="1:1" ht="12" hidden="1" customHeight="1">
      <c r="A886" s="139"/>
    </row>
    <row r="887" spans="1:1" ht="12" hidden="1" customHeight="1">
      <c r="A887" s="139"/>
    </row>
    <row r="888" spans="1:1" ht="12" hidden="1" customHeight="1">
      <c r="A888" s="139"/>
    </row>
    <row r="889" spans="1:1" ht="12" hidden="1" customHeight="1">
      <c r="A889" s="139"/>
    </row>
    <row r="890" spans="1:1" ht="12" hidden="1" customHeight="1">
      <c r="A890" s="139"/>
    </row>
    <row r="891" spans="1:1" ht="12" hidden="1" customHeight="1">
      <c r="A891" s="139"/>
    </row>
    <row r="892" spans="1:1" ht="12" hidden="1" customHeight="1">
      <c r="A892" s="139"/>
    </row>
    <row r="893" spans="1:1" ht="12" hidden="1" customHeight="1">
      <c r="A893" s="139"/>
    </row>
    <row r="894" spans="1:1" ht="12" hidden="1" customHeight="1">
      <c r="A894" s="139"/>
    </row>
    <row r="895" spans="1:1" ht="12" hidden="1" customHeight="1">
      <c r="A895" s="139"/>
    </row>
    <row r="896" spans="1:1" ht="12" hidden="1" customHeight="1">
      <c r="A896" s="139"/>
    </row>
    <row r="897" spans="1:1" ht="12" hidden="1" customHeight="1">
      <c r="A897" s="139"/>
    </row>
    <row r="898" spans="1:1" ht="12" hidden="1" customHeight="1">
      <c r="A898" s="139"/>
    </row>
    <row r="899" spans="1:1" ht="12" hidden="1" customHeight="1">
      <c r="A899" s="139"/>
    </row>
    <row r="900" spans="1:1" ht="12" hidden="1" customHeight="1">
      <c r="A900" s="139"/>
    </row>
    <row r="901" spans="1:1" ht="12" hidden="1" customHeight="1">
      <c r="A901" s="139"/>
    </row>
    <row r="902" spans="1:1" ht="12" hidden="1" customHeight="1">
      <c r="A902" s="139"/>
    </row>
    <row r="903" spans="1:1" ht="12" hidden="1" customHeight="1">
      <c r="A903" s="139"/>
    </row>
    <row r="904" spans="1:1" ht="12" hidden="1" customHeight="1">
      <c r="A904" s="139"/>
    </row>
    <row r="905" spans="1:1" ht="12" hidden="1" customHeight="1">
      <c r="A905" s="139"/>
    </row>
    <row r="906" spans="1:1" ht="12" hidden="1" customHeight="1">
      <c r="A906" s="139"/>
    </row>
    <row r="907" spans="1:1" ht="12" hidden="1" customHeight="1">
      <c r="A907" s="139"/>
    </row>
    <row r="908" spans="1:1" ht="12" hidden="1" customHeight="1">
      <c r="A908" s="139"/>
    </row>
    <row r="909" spans="1:1" ht="12" hidden="1" customHeight="1">
      <c r="A909" s="139"/>
    </row>
    <row r="910" spans="1:1" ht="12" hidden="1" customHeight="1">
      <c r="A910" s="139"/>
    </row>
    <row r="911" spans="1:1" ht="12" hidden="1" customHeight="1">
      <c r="A911" s="139"/>
    </row>
    <row r="912" spans="1:1" ht="12" hidden="1" customHeight="1">
      <c r="A912" s="139"/>
    </row>
    <row r="913" spans="1:1" ht="12" hidden="1" customHeight="1">
      <c r="A913" s="139"/>
    </row>
    <row r="914" spans="1:1" ht="12" hidden="1" customHeight="1">
      <c r="A914" s="139"/>
    </row>
    <row r="915" spans="1:1" ht="12" hidden="1" customHeight="1">
      <c r="A915" s="139"/>
    </row>
    <row r="916" spans="1:1" ht="12" hidden="1" customHeight="1">
      <c r="A916" s="139"/>
    </row>
    <row r="917" spans="1:1" ht="12" hidden="1" customHeight="1">
      <c r="A917" s="139"/>
    </row>
    <row r="918" spans="1:1" ht="12" hidden="1" customHeight="1">
      <c r="A918" s="139"/>
    </row>
    <row r="919" spans="1:1" ht="12" hidden="1" customHeight="1">
      <c r="A919" s="139"/>
    </row>
    <row r="920" spans="1:1" ht="12" hidden="1" customHeight="1">
      <c r="A920" s="139"/>
    </row>
    <row r="921" spans="1:1" ht="12" hidden="1" customHeight="1">
      <c r="A921" s="139"/>
    </row>
    <row r="922" spans="1:1" ht="12" hidden="1" customHeight="1">
      <c r="A922" s="139"/>
    </row>
    <row r="923" spans="1:1" ht="12" hidden="1" customHeight="1">
      <c r="A923" s="139"/>
    </row>
    <row r="924" spans="1:1" ht="12" hidden="1" customHeight="1">
      <c r="A924" s="139"/>
    </row>
    <row r="925" spans="1:1" ht="12" hidden="1" customHeight="1">
      <c r="A925" s="139"/>
    </row>
    <row r="926" spans="1:1" ht="12" hidden="1" customHeight="1">
      <c r="A926" s="139"/>
    </row>
    <row r="927" spans="1:1" ht="12" hidden="1" customHeight="1">
      <c r="A927" s="139"/>
    </row>
    <row r="928" spans="1:1" ht="12" hidden="1" customHeight="1">
      <c r="A928" s="139"/>
    </row>
    <row r="929" spans="1:1" ht="12" hidden="1" customHeight="1">
      <c r="A929" s="139"/>
    </row>
    <row r="930" spans="1:1" ht="12" hidden="1" customHeight="1">
      <c r="A930" s="139"/>
    </row>
    <row r="931" spans="1:1" ht="12" hidden="1" customHeight="1">
      <c r="A931" s="139"/>
    </row>
    <row r="932" spans="1:1" ht="12" hidden="1" customHeight="1">
      <c r="A932" s="139"/>
    </row>
    <row r="933" spans="1:1" ht="12" hidden="1" customHeight="1">
      <c r="A933" s="139"/>
    </row>
    <row r="934" spans="1:1" ht="12" hidden="1" customHeight="1">
      <c r="A934" s="139"/>
    </row>
    <row r="935" spans="1:1" ht="12" hidden="1" customHeight="1">
      <c r="A935" s="139"/>
    </row>
    <row r="936" spans="1:1" ht="12" hidden="1" customHeight="1">
      <c r="A936" s="139"/>
    </row>
    <row r="937" spans="1:1" ht="12" hidden="1" customHeight="1">
      <c r="A937" s="139"/>
    </row>
    <row r="938" spans="1:1" ht="12" hidden="1" customHeight="1">
      <c r="A938" s="139"/>
    </row>
    <row r="939" spans="1:1" ht="12" hidden="1" customHeight="1">
      <c r="A939" s="139"/>
    </row>
    <row r="940" spans="1:1" ht="12" hidden="1" customHeight="1">
      <c r="A940" s="139"/>
    </row>
    <row r="941" spans="1:1" ht="12" hidden="1" customHeight="1">
      <c r="A941" s="139"/>
    </row>
    <row r="942" spans="1:1" ht="12" hidden="1" customHeight="1">
      <c r="A942" s="139"/>
    </row>
    <row r="943" spans="1:1" ht="12" hidden="1" customHeight="1">
      <c r="A943" s="139"/>
    </row>
    <row r="944" spans="1:1" ht="12" hidden="1" customHeight="1">
      <c r="A944" s="139"/>
    </row>
    <row r="945" spans="1:1" ht="12" hidden="1" customHeight="1">
      <c r="A945" s="139"/>
    </row>
    <row r="946" spans="1:1" ht="12" hidden="1" customHeight="1">
      <c r="A946" s="139"/>
    </row>
    <row r="947" spans="1:1" ht="12" hidden="1" customHeight="1">
      <c r="A947" s="139"/>
    </row>
    <row r="948" spans="1:1" ht="12" hidden="1" customHeight="1">
      <c r="A948" s="139"/>
    </row>
    <row r="949" spans="1:1" ht="12" hidden="1" customHeight="1">
      <c r="A949" s="139"/>
    </row>
    <row r="950" spans="1:1" ht="12" hidden="1" customHeight="1">
      <c r="A950" s="139"/>
    </row>
    <row r="951" spans="1:1" ht="12" hidden="1" customHeight="1">
      <c r="A951" s="139"/>
    </row>
    <row r="952" spans="1:1" ht="12" hidden="1" customHeight="1">
      <c r="A952" s="139"/>
    </row>
    <row r="953" spans="1:1" ht="12" hidden="1" customHeight="1">
      <c r="A953" s="139"/>
    </row>
    <row r="954" spans="1:1" ht="12" hidden="1" customHeight="1">
      <c r="A954" s="139"/>
    </row>
    <row r="955" spans="1:1" ht="12" hidden="1" customHeight="1">
      <c r="A955" s="139"/>
    </row>
    <row r="956" spans="1:1" ht="12" hidden="1" customHeight="1">
      <c r="A956" s="139"/>
    </row>
    <row r="957" spans="1:1" ht="12" hidden="1" customHeight="1">
      <c r="A957" s="139"/>
    </row>
    <row r="958" spans="1:1" ht="12" hidden="1" customHeight="1">
      <c r="A958" s="139"/>
    </row>
    <row r="959" spans="1:1" ht="12" hidden="1" customHeight="1">
      <c r="A959" s="139"/>
    </row>
    <row r="960" spans="1:1" ht="12" hidden="1" customHeight="1">
      <c r="A960" s="139"/>
    </row>
    <row r="961" spans="1:1" ht="12" hidden="1" customHeight="1">
      <c r="A961" s="139"/>
    </row>
    <row r="962" spans="1:1" ht="12" hidden="1" customHeight="1">
      <c r="A962" s="139"/>
    </row>
    <row r="963" spans="1:1" ht="12" hidden="1" customHeight="1">
      <c r="A963" s="139"/>
    </row>
    <row r="964" spans="1:1" ht="12" hidden="1" customHeight="1">
      <c r="A964" s="139"/>
    </row>
    <row r="965" spans="1:1" ht="12" hidden="1" customHeight="1">
      <c r="A965" s="139"/>
    </row>
    <row r="966" spans="1:1" ht="12" hidden="1" customHeight="1">
      <c r="A966" s="139"/>
    </row>
    <row r="967" spans="1:1" ht="12" hidden="1" customHeight="1">
      <c r="A967" s="139"/>
    </row>
    <row r="968" spans="1:1" ht="12" hidden="1" customHeight="1">
      <c r="A968" s="139"/>
    </row>
    <row r="969" spans="1:1" ht="12" hidden="1" customHeight="1">
      <c r="A969" s="139"/>
    </row>
    <row r="970" spans="1:1" ht="12" hidden="1" customHeight="1">
      <c r="A970" s="139"/>
    </row>
    <row r="971" spans="1:1" ht="12" hidden="1" customHeight="1">
      <c r="A971" s="139"/>
    </row>
    <row r="972" spans="1:1" ht="12" hidden="1" customHeight="1">
      <c r="A972" s="139"/>
    </row>
    <row r="973" spans="1:1" ht="12" hidden="1" customHeight="1">
      <c r="A973" s="139"/>
    </row>
    <row r="974" spans="1:1" ht="12" hidden="1" customHeight="1">
      <c r="A974" s="139"/>
    </row>
    <row r="975" spans="1:1" ht="12" hidden="1" customHeight="1">
      <c r="A975" s="139"/>
    </row>
    <row r="976" spans="1:1" ht="12" hidden="1" customHeight="1">
      <c r="A976" s="139"/>
    </row>
    <row r="977" spans="1:1" ht="12" hidden="1" customHeight="1">
      <c r="A977" s="139"/>
    </row>
    <row r="978" spans="1:1" ht="12" hidden="1" customHeight="1">
      <c r="A978" s="139"/>
    </row>
    <row r="979" spans="1:1" ht="12" hidden="1" customHeight="1">
      <c r="A979" s="139"/>
    </row>
    <row r="980" spans="1:1" ht="12" hidden="1" customHeight="1">
      <c r="A980" s="139"/>
    </row>
    <row r="981" spans="1:1" ht="12" hidden="1" customHeight="1">
      <c r="A981" s="139"/>
    </row>
    <row r="982" spans="1:1" ht="12" hidden="1" customHeight="1">
      <c r="A982" s="139"/>
    </row>
    <row r="983" spans="1:1" ht="12" hidden="1" customHeight="1">
      <c r="A983" s="139"/>
    </row>
    <row r="984" spans="1:1" ht="12" hidden="1" customHeight="1">
      <c r="A984" s="139"/>
    </row>
    <row r="985" spans="1:1" ht="12" hidden="1" customHeight="1">
      <c r="A985" s="139"/>
    </row>
    <row r="986" spans="1:1" ht="12" hidden="1" customHeight="1">
      <c r="A986" s="139"/>
    </row>
    <row r="987" spans="1:1" ht="12" hidden="1" customHeight="1">
      <c r="A987" s="139"/>
    </row>
    <row r="988" spans="1:1" ht="12" hidden="1" customHeight="1">
      <c r="A988" s="139"/>
    </row>
    <row r="989" spans="1:1" ht="12" hidden="1" customHeight="1">
      <c r="A989" s="139"/>
    </row>
    <row r="990" spans="1:1" ht="12" hidden="1" customHeight="1">
      <c r="A990" s="139"/>
    </row>
    <row r="991" spans="1:1" ht="12" hidden="1" customHeight="1">
      <c r="A991" s="139"/>
    </row>
    <row r="992" spans="1:1" ht="12" hidden="1" customHeight="1">
      <c r="A992" s="139"/>
    </row>
    <row r="993" spans="1:1" ht="12" hidden="1" customHeight="1">
      <c r="A993" s="139"/>
    </row>
    <row r="994" spans="1:1" ht="12" hidden="1" customHeight="1">
      <c r="A994" s="139"/>
    </row>
    <row r="995" spans="1:1" ht="12" hidden="1" customHeight="1">
      <c r="A995" s="139"/>
    </row>
    <row r="996" spans="1:1" ht="12" hidden="1" customHeight="1">
      <c r="A996" s="139"/>
    </row>
    <row r="997" spans="1:1" ht="12" hidden="1" customHeight="1">
      <c r="A997" s="139"/>
    </row>
    <row r="998" spans="1:1" ht="12" hidden="1" customHeight="1">
      <c r="A998" s="139"/>
    </row>
    <row r="999" spans="1:1" ht="12" hidden="1" customHeight="1">
      <c r="A999" s="139"/>
    </row>
    <row r="1000" spans="1:1" ht="12" hidden="1" customHeight="1">
      <c r="A1000" s="139"/>
    </row>
    <row r="1001" spans="1:1" ht="12" hidden="1" customHeight="1">
      <c r="A1001" s="139"/>
    </row>
    <row r="1002" spans="1:1" ht="12" hidden="1" customHeight="1">
      <c r="A1002" s="139"/>
    </row>
    <row r="1003" spans="1:1" ht="12" hidden="1" customHeight="1">
      <c r="A1003" s="139"/>
    </row>
    <row r="1004" spans="1:1" ht="12" hidden="1" customHeight="1">
      <c r="A1004" s="139"/>
    </row>
    <row r="1005" spans="1:1" ht="12" hidden="1" customHeight="1">
      <c r="A1005" s="139"/>
    </row>
    <row r="1006" spans="1:1" ht="12" hidden="1" customHeight="1">
      <c r="A1006" s="139"/>
    </row>
    <row r="1007" spans="1:1" ht="12" hidden="1" customHeight="1">
      <c r="A1007" s="139"/>
    </row>
    <row r="1008" spans="1:1" ht="12" hidden="1" customHeight="1">
      <c r="A1008" s="139"/>
    </row>
    <row r="1009" spans="1:1" ht="12" hidden="1" customHeight="1">
      <c r="A1009" s="139"/>
    </row>
    <row r="1010" spans="1:1" ht="12" hidden="1" customHeight="1">
      <c r="A1010" s="139"/>
    </row>
    <row r="1011" spans="1:1" ht="12" hidden="1" customHeight="1">
      <c r="A1011" s="139"/>
    </row>
    <row r="1012" spans="1:1" ht="12" hidden="1" customHeight="1">
      <c r="A1012" s="139"/>
    </row>
    <row r="1013" spans="1:1" ht="12" hidden="1" customHeight="1">
      <c r="A1013" s="139"/>
    </row>
    <row r="1014" spans="1:1" ht="12" hidden="1" customHeight="1">
      <c r="A1014" s="139"/>
    </row>
    <row r="1015" spans="1:1" ht="12" hidden="1" customHeight="1">
      <c r="A1015" s="139"/>
    </row>
    <row r="1016" spans="1:1" ht="12" hidden="1" customHeight="1">
      <c r="A1016" s="139"/>
    </row>
    <row r="1017" spans="1:1" ht="12" hidden="1" customHeight="1">
      <c r="A1017" s="139"/>
    </row>
    <row r="1018" spans="1:1" ht="12" hidden="1" customHeight="1">
      <c r="A1018" s="139"/>
    </row>
    <row r="1019" spans="1:1" ht="12" hidden="1" customHeight="1">
      <c r="A1019" s="139"/>
    </row>
    <row r="1020" spans="1:1" ht="12" hidden="1" customHeight="1">
      <c r="A1020" s="139"/>
    </row>
    <row r="1021" spans="1:1" ht="12" hidden="1" customHeight="1">
      <c r="A1021" s="139"/>
    </row>
    <row r="1022" spans="1:1" ht="12" hidden="1" customHeight="1">
      <c r="A1022" s="139"/>
    </row>
    <row r="1023" spans="1:1" ht="12" hidden="1" customHeight="1">
      <c r="A1023" s="139"/>
    </row>
    <row r="1024" spans="1:1" ht="12" hidden="1" customHeight="1">
      <c r="A1024" s="139"/>
    </row>
    <row r="1025" spans="1:1" ht="12" hidden="1" customHeight="1">
      <c r="A1025" s="139"/>
    </row>
    <row r="1026" spans="1:1" ht="12" hidden="1" customHeight="1">
      <c r="A1026" s="139"/>
    </row>
    <row r="1027" spans="1:1" ht="12" hidden="1" customHeight="1">
      <c r="A1027" s="139"/>
    </row>
    <row r="1028" spans="1:1" ht="12" hidden="1" customHeight="1">
      <c r="A1028" s="139"/>
    </row>
    <row r="1029" spans="1:1" ht="12" hidden="1" customHeight="1">
      <c r="A1029" s="139"/>
    </row>
    <row r="1030" spans="1:1" ht="12" hidden="1" customHeight="1">
      <c r="A1030" s="139"/>
    </row>
    <row r="1031" spans="1:1" ht="12" hidden="1" customHeight="1">
      <c r="A1031" s="139"/>
    </row>
    <row r="1032" spans="1:1" ht="12" hidden="1" customHeight="1">
      <c r="A1032" s="139"/>
    </row>
    <row r="1033" spans="1:1" ht="12" hidden="1" customHeight="1">
      <c r="A1033" s="139"/>
    </row>
    <row r="1034" spans="1:1" ht="12" hidden="1" customHeight="1">
      <c r="A1034" s="139"/>
    </row>
    <row r="1035" spans="1:1" ht="12" hidden="1" customHeight="1">
      <c r="A1035" s="139"/>
    </row>
    <row r="1036" spans="1:1" ht="12" hidden="1" customHeight="1">
      <c r="A1036" s="139"/>
    </row>
    <row r="1037" spans="1:1" ht="12" hidden="1" customHeight="1">
      <c r="A1037" s="139"/>
    </row>
    <row r="1038" spans="1:1" ht="12" hidden="1" customHeight="1">
      <c r="A1038" s="139"/>
    </row>
    <row r="1039" spans="1:1" ht="12" hidden="1" customHeight="1">
      <c r="A1039" s="139"/>
    </row>
    <row r="1040" spans="1:1" ht="12" hidden="1" customHeight="1">
      <c r="A1040" s="139"/>
    </row>
    <row r="1041" spans="1:1" ht="12" hidden="1" customHeight="1">
      <c r="A1041" s="139"/>
    </row>
    <row r="1042" spans="1:1" ht="12" hidden="1" customHeight="1">
      <c r="A1042" s="139"/>
    </row>
    <row r="1043" spans="1:1" ht="12" hidden="1" customHeight="1">
      <c r="A1043" s="139"/>
    </row>
    <row r="1044" spans="1:1" ht="12" hidden="1" customHeight="1">
      <c r="A1044" s="139"/>
    </row>
    <row r="1045" spans="1:1" ht="12" hidden="1" customHeight="1">
      <c r="A1045" s="139"/>
    </row>
    <row r="1046" spans="1:1" ht="12" hidden="1" customHeight="1">
      <c r="A1046" s="139"/>
    </row>
    <row r="1047" spans="1:1" ht="12" hidden="1" customHeight="1">
      <c r="A1047" s="139"/>
    </row>
    <row r="1048" spans="1:1" ht="12" hidden="1" customHeight="1">
      <c r="A1048" s="139"/>
    </row>
    <row r="1049" spans="1:1" ht="12" hidden="1" customHeight="1">
      <c r="A1049" s="139"/>
    </row>
    <row r="1050" spans="1:1" ht="12" hidden="1" customHeight="1">
      <c r="A1050" s="139"/>
    </row>
    <row r="1051" spans="1:1" ht="12" hidden="1" customHeight="1">
      <c r="A1051" s="139"/>
    </row>
    <row r="1052" spans="1:1" ht="12" hidden="1" customHeight="1">
      <c r="A1052" s="139"/>
    </row>
    <row r="1053" spans="1:1" ht="12" hidden="1" customHeight="1">
      <c r="A1053" s="139"/>
    </row>
    <row r="1054" spans="1:1" ht="12" hidden="1" customHeight="1">
      <c r="A1054" s="139"/>
    </row>
    <row r="1055" spans="1:1" ht="12" hidden="1" customHeight="1">
      <c r="A1055" s="139"/>
    </row>
    <row r="1056" spans="1:1" ht="12" hidden="1" customHeight="1">
      <c r="A1056" s="139"/>
    </row>
    <row r="1057" spans="1:1" ht="12" hidden="1" customHeight="1">
      <c r="A1057" s="139"/>
    </row>
    <row r="1058" spans="1:1" ht="12" hidden="1" customHeight="1">
      <c r="A1058" s="139"/>
    </row>
    <row r="1059" spans="1:1" ht="12" hidden="1" customHeight="1">
      <c r="A1059" s="139"/>
    </row>
    <row r="1060" spans="1:1" ht="12" hidden="1" customHeight="1">
      <c r="A1060" s="139"/>
    </row>
    <row r="1061" spans="1:1" ht="12" hidden="1" customHeight="1">
      <c r="A1061" s="139"/>
    </row>
    <row r="1062" spans="1:1" ht="12" hidden="1" customHeight="1">
      <c r="A1062" s="139"/>
    </row>
    <row r="1063" spans="1:1" ht="12" hidden="1" customHeight="1">
      <c r="A1063" s="139"/>
    </row>
    <row r="1064" spans="1:1" ht="12" hidden="1" customHeight="1">
      <c r="A1064" s="139"/>
    </row>
    <row r="1065" spans="1:1" ht="12" hidden="1" customHeight="1">
      <c r="A1065" s="139"/>
    </row>
    <row r="1066" spans="1:1" ht="12" hidden="1" customHeight="1">
      <c r="A1066" s="139"/>
    </row>
    <row r="1067" spans="1:1" ht="12" hidden="1" customHeight="1">
      <c r="A1067" s="139"/>
    </row>
    <row r="1068" spans="1:1" ht="12" hidden="1" customHeight="1">
      <c r="A1068" s="139"/>
    </row>
    <row r="1069" spans="1:1" ht="12" hidden="1" customHeight="1">
      <c r="A1069" s="139"/>
    </row>
    <row r="1070" spans="1:1" ht="12" hidden="1" customHeight="1">
      <c r="A1070" s="139"/>
    </row>
    <row r="1071" spans="1:1" ht="12" hidden="1" customHeight="1">
      <c r="A1071" s="139"/>
    </row>
    <row r="1072" spans="1:1" ht="12" hidden="1" customHeight="1">
      <c r="A1072" s="139"/>
    </row>
    <row r="1073" spans="1:1" ht="12" hidden="1" customHeight="1">
      <c r="A1073" s="139"/>
    </row>
    <row r="1074" spans="1:1" ht="12" hidden="1" customHeight="1">
      <c r="A1074" s="139"/>
    </row>
    <row r="1075" spans="1:1" ht="12" hidden="1" customHeight="1">
      <c r="A1075" s="139"/>
    </row>
    <row r="1076" spans="1:1" ht="12" hidden="1" customHeight="1">
      <c r="A1076" s="139"/>
    </row>
    <row r="1077" spans="1:1" ht="12" hidden="1" customHeight="1">
      <c r="A1077" s="139"/>
    </row>
    <row r="1078" spans="1:1" ht="12" hidden="1" customHeight="1">
      <c r="A1078" s="139"/>
    </row>
    <row r="1079" spans="1:1" ht="12" hidden="1" customHeight="1">
      <c r="A1079" s="139"/>
    </row>
    <row r="1080" spans="1:1" ht="12" hidden="1" customHeight="1">
      <c r="A1080" s="139"/>
    </row>
    <row r="1081" spans="1:1" ht="12" hidden="1" customHeight="1">
      <c r="A1081" s="139"/>
    </row>
    <row r="1082" spans="1:1" ht="12" hidden="1" customHeight="1">
      <c r="A1082" s="139"/>
    </row>
    <row r="1083" spans="1:1" ht="12" hidden="1" customHeight="1">
      <c r="A1083" s="139"/>
    </row>
    <row r="1084" spans="1:1" ht="12" hidden="1" customHeight="1">
      <c r="A1084" s="139"/>
    </row>
    <row r="1085" spans="1:1" ht="12" hidden="1" customHeight="1">
      <c r="A1085" s="139"/>
    </row>
    <row r="1086" spans="1:1" ht="12" hidden="1" customHeight="1">
      <c r="A1086" s="139"/>
    </row>
    <row r="1087" spans="1:1" ht="12" hidden="1" customHeight="1">
      <c r="A1087" s="139"/>
    </row>
    <row r="1088" spans="1:1" ht="12" hidden="1" customHeight="1">
      <c r="A1088" s="139"/>
    </row>
    <row r="1089" spans="1:1" ht="12" hidden="1" customHeight="1">
      <c r="A1089" s="139"/>
    </row>
    <row r="1090" spans="1:1" ht="12" hidden="1" customHeight="1">
      <c r="A1090" s="139"/>
    </row>
    <row r="1091" spans="1:1" ht="12" hidden="1" customHeight="1">
      <c r="A1091" s="139"/>
    </row>
    <row r="1092" spans="1:1" ht="12" hidden="1" customHeight="1">
      <c r="A1092" s="139"/>
    </row>
    <row r="1093" spans="1:1" ht="12" hidden="1" customHeight="1">
      <c r="A1093" s="139"/>
    </row>
    <row r="1094" spans="1:1" ht="12" hidden="1" customHeight="1">
      <c r="A1094" s="139"/>
    </row>
    <row r="1095" spans="1:1" ht="12" hidden="1" customHeight="1">
      <c r="A1095" s="139"/>
    </row>
    <row r="1096" spans="1:1" ht="12" hidden="1" customHeight="1">
      <c r="A1096" s="139"/>
    </row>
    <row r="1097" spans="1:1" ht="12" hidden="1" customHeight="1">
      <c r="A1097" s="139"/>
    </row>
    <row r="1098" spans="1:1" ht="12" hidden="1" customHeight="1">
      <c r="A1098" s="139"/>
    </row>
    <row r="1099" spans="1:1" ht="12" hidden="1" customHeight="1">
      <c r="A1099" s="139"/>
    </row>
    <row r="1100" spans="1:1" ht="12" hidden="1" customHeight="1">
      <c r="A1100" s="139"/>
    </row>
    <row r="1101" spans="1:1" ht="12" hidden="1" customHeight="1">
      <c r="A1101" s="139"/>
    </row>
    <row r="1102" spans="1:1" ht="12" hidden="1" customHeight="1">
      <c r="A1102" s="139"/>
    </row>
    <row r="1103" spans="1:1" ht="12" hidden="1" customHeight="1">
      <c r="A1103" s="139"/>
    </row>
    <row r="1104" spans="1:1" ht="12" hidden="1" customHeight="1">
      <c r="A1104" s="139"/>
    </row>
    <row r="1105" spans="1:1" ht="12" hidden="1" customHeight="1">
      <c r="A1105" s="139"/>
    </row>
    <row r="1106" spans="1:1" ht="12" hidden="1" customHeight="1">
      <c r="A1106" s="139"/>
    </row>
    <row r="1107" spans="1:1" ht="12" hidden="1" customHeight="1">
      <c r="A1107" s="139"/>
    </row>
    <row r="1108" spans="1:1" ht="12" hidden="1" customHeight="1">
      <c r="A1108" s="139"/>
    </row>
    <row r="1109" spans="1:1" ht="12" hidden="1" customHeight="1">
      <c r="A1109" s="139"/>
    </row>
    <row r="1110" spans="1:1" ht="12" hidden="1" customHeight="1">
      <c r="A1110" s="139"/>
    </row>
    <row r="1111" spans="1:1" ht="12" hidden="1" customHeight="1">
      <c r="A1111" s="139"/>
    </row>
    <row r="1112" spans="1:1" ht="12" hidden="1" customHeight="1">
      <c r="A1112" s="139"/>
    </row>
    <row r="1113" spans="1:1" ht="12" hidden="1" customHeight="1">
      <c r="A1113" s="139"/>
    </row>
    <row r="1114" spans="1:1" ht="12" hidden="1" customHeight="1">
      <c r="A1114" s="139"/>
    </row>
    <row r="1115" spans="1:1" ht="12" hidden="1" customHeight="1">
      <c r="A1115" s="139"/>
    </row>
    <row r="1116" spans="1:1" ht="12" hidden="1" customHeight="1">
      <c r="A1116" s="139"/>
    </row>
    <row r="1117" spans="1:1" ht="12" hidden="1" customHeight="1">
      <c r="A1117" s="139"/>
    </row>
    <row r="1118" spans="1:1" ht="12" hidden="1" customHeight="1">
      <c r="A1118" s="139"/>
    </row>
    <row r="1119" spans="1:1" ht="12" hidden="1" customHeight="1">
      <c r="A1119" s="139"/>
    </row>
    <row r="1120" spans="1:1" ht="12" hidden="1" customHeight="1">
      <c r="A1120" s="139"/>
    </row>
    <row r="1121" spans="1:1" ht="12" hidden="1" customHeight="1">
      <c r="A1121" s="139"/>
    </row>
    <row r="1122" spans="1:1" ht="12" hidden="1" customHeight="1">
      <c r="A1122" s="139"/>
    </row>
    <row r="1123" spans="1:1" ht="12" hidden="1" customHeight="1">
      <c r="A1123" s="139"/>
    </row>
    <row r="1124" spans="1:1" ht="12" hidden="1" customHeight="1">
      <c r="A1124" s="139"/>
    </row>
    <row r="1125" spans="1:1" ht="12" hidden="1" customHeight="1">
      <c r="A1125" s="139"/>
    </row>
    <row r="1126" spans="1:1" ht="12" hidden="1" customHeight="1">
      <c r="A1126" s="139"/>
    </row>
    <row r="1127" spans="1:1" ht="12" hidden="1" customHeight="1">
      <c r="A1127" s="139"/>
    </row>
    <row r="1128" spans="1:1" ht="12" hidden="1" customHeight="1">
      <c r="A1128" s="139"/>
    </row>
    <row r="1129" spans="1:1" ht="12" hidden="1" customHeight="1">
      <c r="A1129" s="139"/>
    </row>
    <row r="1130" spans="1:1" ht="12" hidden="1" customHeight="1">
      <c r="A1130" s="139"/>
    </row>
    <row r="1131" spans="1:1" ht="12" hidden="1" customHeight="1">
      <c r="A1131" s="139"/>
    </row>
    <row r="1132" spans="1:1" ht="12" hidden="1" customHeight="1">
      <c r="A1132" s="139"/>
    </row>
    <row r="1133" spans="1:1" ht="12" hidden="1" customHeight="1">
      <c r="A1133" s="139"/>
    </row>
    <row r="1134" spans="1:1" ht="12" hidden="1" customHeight="1">
      <c r="A1134" s="139"/>
    </row>
    <row r="1135" spans="1:1" ht="12" hidden="1" customHeight="1">
      <c r="A1135" s="139"/>
    </row>
    <row r="1136" spans="1:1" ht="12" hidden="1" customHeight="1">
      <c r="A1136" s="139"/>
    </row>
    <row r="1137" spans="1:1" ht="12" hidden="1" customHeight="1">
      <c r="A1137" s="139"/>
    </row>
    <row r="1138" spans="1:1" ht="12" hidden="1" customHeight="1">
      <c r="A1138" s="139"/>
    </row>
    <row r="1139" spans="1:1" ht="12" hidden="1" customHeight="1">
      <c r="A1139" s="139"/>
    </row>
    <row r="1140" spans="1:1" ht="12" hidden="1" customHeight="1">
      <c r="A1140" s="139"/>
    </row>
    <row r="1141" spans="1:1" ht="12" hidden="1" customHeight="1">
      <c r="A1141" s="139"/>
    </row>
    <row r="1142" spans="1:1" ht="12" hidden="1" customHeight="1">
      <c r="A1142" s="139"/>
    </row>
    <row r="1143" spans="1:1" ht="12" hidden="1" customHeight="1">
      <c r="A1143" s="139"/>
    </row>
    <row r="1144" spans="1:1" ht="12" hidden="1" customHeight="1">
      <c r="A1144" s="139"/>
    </row>
    <row r="1145" spans="1:1" ht="12" hidden="1" customHeight="1">
      <c r="A1145" s="139"/>
    </row>
    <row r="1146" spans="1:1" ht="12" hidden="1" customHeight="1">
      <c r="A1146" s="139"/>
    </row>
    <row r="1147" spans="1:1" ht="12" hidden="1" customHeight="1">
      <c r="A1147" s="139"/>
    </row>
    <row r="1148" spans="1:1" ht="12" hidden="1" customHeight="1">
      <c r="A1148" s="139"/>
    </row>
    <row r="1149" spans="1:1" ht="12" hidden="1" customHeight="1">
      <c r="A1149" s="139"/>
    </row>
    <row r="1150" spans="1:1" ht="12" hidden="1" customHeight="1">
      <c r="A1150" s="139"/>
    </row>
    <row r="1151" spans="1:1" ht="12" hidden="1" customHeight="1">
      <c r="A1151" s="139"/>
    </row>
    <row r="1152" spans="1:1" ht="12" hidden="1" customHeight="1">
      <c r="A1152" s="139"/>
    </row>
    <row r="1153" spans="1:1" ht="12" hidden="1" customHeight="1">
      <c r="A1153" s="139"/>
    </row>
    <row r="1154" spans="1:1" ht="12" hidden="1" customHeight="1">
      <c r="A1154" s="139"/>
    </row>
    <row r="1155" spans="1:1" ht="12" hidden="1" customHeight="1">
      <c r="A1155" s="139"/>
    </row>
    <row r="1156" spans="1:1" ht="12" hidden="1" customHeight="1">
      <c r="A1156" s="139"/>
    </row>
    <row r="1157" spans="1:1" ht="12" hidden="1" customHeight="1">
      <c r="A1157" s="139"/>
    </row>
    <row r="1158" spans="1:1" ht="12" hidden="1" customHeight="1">
      <c r="A1158" s="139"/>
    </row>
    <row r="1159" spans="1:1" ht="12" hidden="1" customHeight="1">
      <c r="A1159" s="139"/>
    </row>
    <row r="1160" spans="1:1" ht="12" hidden="1" customHeight="1">
      <c r="A1160" s="139"/>
    </row>
    <row r="1161" spans="1:1" ht="12" hidden="1" customHeight="1">
      <c r="A1161" s="139"/>
    </row>
    <row r="1162" spans="1:1" ht="12" hidden="1" customHeight="1">
      <c r="A1162" s="139"/>
    </row>
    <row r="1163" spans="1:1" ht="12" hidden="1" customHeight="1">
      <c r="A1163" s="139"/>
    </row>
    <row r="1164" spans="1:1" ht="12" hidden="1" customHeight="1">
      <c r="A1164" s="139"/>
    </row>
    <row r="1165" spans="1:1" ht="12" hidden="1" customHeight="1">
      <c r="A1165" s="139"/>
    </row>
    <row r="1166" spans="1:1" ht="12" hidden="1" customHeight="1">
      <c r="A1166" s="139"/>
    </row>
    <row r="1167" spans="1:1" ht="12" hidden="1" customHeight="1">
      <c r="A1167" s="139"/>
    </row>
    <row r="1168" spans="1:1" ht="12" hidden="1" customHeight="1">
      <c r="A1168" s="139"/>
    </row>
    <row r="1169" spans="1:1" ht="12" hidden="1" customHeight="1">
      <c r="A1169" s="139"/>
    </row>
    <row r="1170" spans="1:1" ht="12" hidden="1" customHeight="1">
      <c r="A1170" s="139"/>
    </row>
    <row r="1171" spans="1:1" ht="12" hidden="1" customHeight="1">
      <c r="A1171" s="139"/>
    </row>
    <row r="1172" spans="1:1" ht="12" hidden="1" customHeight="1">
      <c r="A1172" s="139"/>
    </row>
    <row r="1173" spans="1:1" ht="12" hidden="1" customHeight="1">
      <c r="A1173" s="139"/>
    </row>
    <row r="1174" spans="1:1" ht="12" hidden="1" customHeight="1">
      <c r="A1174" s="139"/>
    </row>
    <row r="1175" spans="1:1" ht="12" hidden="1" customHeight="1">
      <c r="A1175" s="139"/>
    </row>
    <row r="1176" spans="1:1" ht="12" hidden="1" customHeight="1">
      <c r="A1176" s="139"/>
    </row>
    <row r="1177" spans="1:1" ht="12" hidden="1" customHeight="1">
      <c r="A1177" s="139"/>
    </row>
    <row r="1178" spans="1:1" ht="12" hidden="1" customHeight="1">
      <c r="A1178" s="139"/>
    </row>
    <row r="1179" spans="1:1" ht="12" hidden="1" customHeight="1">
      <c r="A1179" s="139"/>
    </row>
    <row r="1180" spans="1:1" ht="12" hidden="1" customHeight="1">
      <c r="A1180" s="139"/>
    </row>
    <row r="1181" spans="1:1" ht="12" hidden="1" customHeight="1">
      <c r="A1181" s="139"/>
    </row>
    <row r="1182" spans="1:1" ht="12" hidden="1" customHeight="1">
      <c r="A1182" s="139"/>
    </row>
    <row r="1183" spans="1:1" ht="12" hidden="1" customHeight="1">
      <c r="A1183" s="139"/>
    </row>
    <row r="1184" spans="1:1" ht="12" hidden="1" customHeight="1">
      <c r="A1184" s="139"/>
    </row>
    <row r="1185" spans="1:1" ht="12" hidden="1" customHeight="1">
      <c r="A1185" s="139"/>
    </row>
    <row r="1186" spans="1:1" ht="12" hidden="1" customHeight="1">
      <c r="A1186" s="139"/>
    </row>
    <row r="1187" spans="1:1" ht="12" hidden="1" customHeight="1">
      <c r="A1187" s="139"/>
    </row>
    <row r="1188" spans="1:1" ht="12" hidden="1" customHeight="1">
      <c r="A1188" s="139"/>
    </row>
    <row r="1189" spans="1:1" ht="12" hidden="1" customHeight="1">
      <c r="A1189" s="139"/>
    </row>
    <row r="1190" spans="1:1" ht="12" hidden="1" customHeight="1">
      <c r="A1190" s="139"/>
    </row>
    <row r="1191" spans="1:1" ht="12" hidden="1" customHeight="1">
      <c r="A1191" s="139"/>
    </row>
    <row r="1192" spans="1:1" ht="12" hidden="1" customHeight="1">
      <c r="A1192" s="139"/>
    </row>
    <row r="1193" spans="1:1" ht="12" hidden="1" customHeight="1">
      <c r="A1193" s="139"/>
    </row>
    <row r="1194" spans="1:1" ht="12" hidden="1" customHeight="1">
      <c r="A1194" s="139"/>
    </row>
    <row r="1195" spans="1:1" ht="12" hidden="1" customHeight="1">
      <c r="A1195" s="139"/>
    </row>
    <row r="1196" spans="1:1" ht="12" hidden="1" customHeight="1">
      <c r="A1196" s="139"/>
    </row>
    <row r="1197" spans="1:1" ht="12" hidden="1" customHeight="1">
      <c r="A1197" s="139"/>
    </row>
    <row r="1198" spans="1:1" ht="12" hidden="1" customHeight="1">
      <c r="A1198" s="139"/>
    </row>
    <row r="1199" spans="1:1" ht="12" hidden="1" customHeight="1">
      <c r="A1199" s="139"/>
    </row>
    <row r="1200" spans="1:1" ht="12" hidden="1" customHeight="1">
      <c r="A1200" s="139"/>
    </row>
    <row r="1201" spans="1:1" ht="12" hidden="1" customHeight="1">
      <c r="A1201" s="139"/>
    </row>
    <row r="1202" spans="1:1" ht="12" hidden="1" customHeight="1">
      <c r="A1202" s="139"/>
    </row>
    <row r="1203" spans="1:1" ht="12" hidden="1" customHeight="1">
      <c r="A1203" s="139"/>
    </row>
    <row r="1204" spans="1:1" ht="12" hidden="1" customHeight="1">
      <c r="A1204" s="139"/>
    </row>
    <row r="1205" spans="1:1" ht="12" hidden="1" customHeight="1">
      <c r="A1205" s="139"/>
    </row>
    <row r="1206" spans="1:1" ht="12" hidden="1" customHeight="1">
      <c r="A1206" s="139"/>
    </row>
    <row r="1207" spans="1:1" ht="12" hidden="1" customHeight="1">
      <c r="A1207" s="139"/>
    </row>
    <row r="1208" spans="1:1" ht="12" hidden="1" customHeight="1">
      <c r="A1208" s="139"/>
    </row>
    <row r="1209" spans="1:1" ht="12" hidden="1" customHeight="1">
      <c r="A1209" s="139"/>
    </row>
    <row r="1210" spans="1:1" ht="12" hidden="1" customHeight="1">
      <c r="A1210" s="139"/>
    </row>
    <row r="1211" spans="1:1" ht="12" hidden="1" customHeight="1">
      <c r="A1211" s="139"/>
    </row>
    <row r="1212" spans="1:1" ht="12" hidden="1" customHeight="1">
      <c r="A1212" s="139"/>
    </row>
    <row r="1213" spans="1:1" ht="12" hidden="1" customHeight="1">
      <c r="A1213" s="139"/>
    </row>
    <row r="1214" spans="1:1" ht="12" hidden="1" customHeight="1">
      <c r="A1214" s="139"/>
    </row>
    <row r="1215" spans="1:1" ht="12" hidden="1" customHeight="1">
      <c r="A1215" s="139"/>
    </row>
    <row r="1216" spans="1:1" ht="12" hidden="1" customHeight="1">
      <c r="A1216" s="139"/>
    </row>
    <row r="1217" spans="1:1" ht="12" hidden="1" customHeight="1">
      <c r="A1217" s="139"/>
    </row>
    <row r="1218" spans="1:1" ht="12" hidden="1" customHeight="1">
      <c r="A1218" s="139"/>
    </row>
    <row r="1219" spans="1:1" ht="12" hidden="1" customHeight="1">
      <c r="A1219" s="139"/>
    </row>
    <row r="1220" spans="1:1" ht="12" hidden="1" customHeight="1">
      <c r="A1220" s="139"/>
    </row>
    <row r="1221" spans="1:1" ht="12" hidden="1" customHeight="1">
      <c r="A1221" s="139"/>
    </row>
    <row r="1222" spans="1:1" ht="12" hidden="1" customHeight="1">
      <c r="A1222" s="139"/>
    </row>
    <row r="1223" spans="1:1" ht="12" hidden="1" customHeight="1">
      <c r="A1223" s="139"/>
    </row>
    <row r="1224" spans="1:1" ht="12" hidden="1" customHeight="1">
      <c r="A1224" s="139"/>
    </row>
    <row r="1225" spans="1:1" ht="12" hidden="1" customHeight="1">
      <c r="A1225" s="139"/>
    </row>
    <row r="1226" spans="1:1" ht="12" hidden="1" customHeight="1">
      <c r="A1226" s="139"/>
    </row>
    <row r="1227" spans="1:1" ht="12" hidden="1" customHeight="1">
      <c r="A1227" s="139"/>
    </row>
    <row r="1228" spans="1:1" ht="12" hidden="1" customHeight="1">
      <c r="A1228" s="139"/>
    </row>
    <row r="1229" spans="1:1" ht="12" hidden="1" customHeight="1">
      <c r="A1229" s="139"/>
    </row>
    <row r="1230" spans="1:1" ht="12" hidden="1" customHeight="1">
      <c r="A1230" s="139"/>
    </row>
    <row r="1231" spans="1:1" ht="12" hidden="1" customHeight="1">
      <c r="A1231" s="139"/>
    </row>
    <row r="1232" spans="1:1" ht="12" hidden="1" customHeight="1">
      <c r="A1232" s="139"/>
    </row>
    <row r="1233" spans="1:1" ht="12" hidden="1" customHeight="1">
      <c r="A1233" s="139"/>
    </row>
    <row r="1234" spans="1:1" ht="12" hidden="1" customHeight="1">
      <c r="A1234" s="139"/>
    </row>
    <row r="1235" spans="1:1" ht="12" hidden="1" customHeight="1">
      <c r="A1235" s="139"/>
    </row>
    <row r="1236" spans="1:1" ht="12" hidden="1" customHeight="1">
      <c r="A1236" s="139"/>
    </row>
    <row r="1237" spans="1:1" ht="12" hidden="1" customHeight="1">
      <c r="A1237" s="139"/>
    </row>
    <row r="1238" spans="1:1" ht="12" hidden="1" customHeight="1">
      <c r="A1238" s="139"/>
    </row>
    <row r="1239" spans="1:1" ht="12" hidden="1" customHeight="1">
      <c r="A1239" s="139"/>
    </row>
    <row r="1240" spans="1:1" ht="12" hidden="1" customHeight="1">
      <c r="A1240" s="139"/>
    </row>
    <row r="1241" spans="1:1" ht="12" hidden="1" customHeight="1">
      <c r="A1241" s="139"/>
    </row>
    <row r="1242" spans="1:1" ht="12" hidden="1" customHeight="1">
      <c r="A1242" s="139"/>
    </row>
    <row r="1243" spans="1:1" ht="12" hidden="1" customHeight="1">
      <c r="A1243" s="139"/>
    </row>
    <row r="1244" spans="1:1" ht="12" hidden="1" customHeight="1">
      <c r="A1244" s="139"/>
    </row>
    <row r="1245" spans="1:1" ht="12" hidden="1" customHeight="1">
      <c r="A1245" s="139"/>
    </row>
    <row r="1246" spans="1:1" ht="12" hidden="1" customHeight="1">
      <c r="A1246" s="139"/>
    </row>
    <row r="1247" spans="1:1" ht="12" hidden="1" customHeight="1">
      <c r="A1247" s="139"/>
    </row>
    <row r="1248" spans="1:1" ht="12" hidden="1" customHeight="1">
      <c r="A1248" s="139"/>
    </row>
    <row r="1249" spans="1:1" ht="12" hidden="1" customHeight="1">
      <c r="A1249" s="139"/>
    </row>
    <row r="1250" spans="1:1" ht="12" hidden="1" customHeight="1">
      <c r="A1250" s="139"/>
    </row>
    <row r="1251" spans="1:1" ht="12" hidden="1" customHeight="1">
      <c r="A1251" s="139"/>
    </row>
    <row r="1252" spans="1:1" ht="12" hidden="1" customHeight="1">
      <c r="A1252" s="139"/>
    </row>
    <row r="1253" spans="1:1" ht="12" hidden="1" customHeight="1">
      <c r="A1253" s="139"/>
    </row>
    <row r="1254" spans="1:1" ht="12" hidden="1" customHeight="1">
      <c r="A1254" s="139"/>
    </row>
    <row r="1255" spans="1:1" ht="12" hidden="1" customHeight="1">
      <c r="A1255" s="139"/>
    </row>
    <row r="1256" spans="1:1" ht="12" hidden="1" customHeight="1">
      <c r="A1256" s="139"/>
    </row>
    <row r="1257" spans="1:1" ht="12" hidden="1" customHeight="1">
      <c r="A1257" s="139"/>
    </row>
    <row r="1258" spans="1:1" ht="12" hidden="1" customHeight="1">
      <c r="A1258" s="139"/>
    </row>
    <row r="1259" spans="1:1" ht="12" hidden="1" customHeight="1">
      <c r="A1259" s="139"/>
    </row>
    <row r="1260" spans="1:1" ht="12" hidden="1" customHeight="1">
      <c r="A1260" s="139"/>
    </row>
    <row r="1261" spans="1:1" ht="12" hidden="1" customHeight="1">
      <c r="A1261" s="139"/>
    </row>
    <row r="1262" spans="1:1" ht="12" hidden="1" customHeight="1">
      <c r="A1262" s="139"/>
    </row>
    <row r="1263" spans="1:1" ht="12" hidden="1" customHeight="1">
      <c r="A1263" s="139"/>
    </row>
    <row r="1264" spans="1:1" ht="12" hidden="1" customHeight="1">
      <c r="A1264" s="139"/>
    </row>
    <row r="1265" spans="1:1" ht="12" hidden="1" customHeight="1">
      <c r="A1265" s="139"/>
    </row>
    <row r="1266" spans="1:1" ht="12" hidden="1" customHeight="1">
      <c r="A1266" s="139"/>
    </row>
    <row r="1267" spans="1:1" ht="12" hidden="1" customHeight="1">
      <c r="A1267" s="139"/>
    </row>
    <row r="1268" spans="1:1" ht="12" hidden="1" customHeight="1">
      <c r="A1268" s="139"/>
    </row>
    <row r="1269" spans="1:1" ht="12" hidden="1" customHeight="1">
      <c r="A1269" s="139"/>
    </row>
    <row r="1270" spans="1:1" ht="12" hidden="1" customHeight="1">
      <c r="A1270" s="139"/>
    </row>
    <row r="1271" spans="1:1" ht="12" hidden="1" customHeight="1">
      <c r="A1271" s="139"/>
    </row>
    <row r="1272" spans="1:1" ht="12" hidden="1" customHeight="1">
      <c r="A1272" s="139"/>
    </row>
    <row r="1273" spans="1:1" ht="12" hidden="1" customHeight="1">
      <c r="A1273" s="139"/>
    </row>
    <row r="1274" spans="1:1" ht="12" hidden="1" customHeight="1">
      <c r="A1274" s="139"/>
    </row>
    <row r="1275" spans="1:1" ht="12" hidden="1" customHeight="1">
      <c r="A1275" s="139"/>
    </row>
    <row r="1276" spans="1:1" ht="12" hidden="1" customHeight="1">
      <c r="A1276" s="139"/>
    </row>
    <row r="1277" spans="1:1" ht="12" hidden="1" customHeight="1">
      <c r="A1277" s="139"/>
    </row>
    <row r="1278" spans="1:1" ht="12" hidden="1" customHeight="1">
      <c r="A1278" s="139"/>
    </row>
    <row r="1279" spans="1:1" ht="12" hidden="1" customHeight="1">
      <c r="A1279" s="139"/>
    </row>
    <row r="1280" spans="1:1" ht="12" hidden="1" customHeight="1">
      <c r="A1280" s="139"/>
    </row>
    <row r="1281" spans="1:1" ht="12" hidden="1" customHeight="1">
      <c r="A1281" s="139"/>
    </row>
    <row r="1282" spans="1:1" ht="12" hidden="1" customHeight="1">
      <c r="A1282" s="139"/>
    </row>
    <row r="1283" spans="1:1" ht="12" hidden="1" customHeight="1">
      <c r="A1283" s="139"/>
    </row>
    <row r="1284" spans="1:1" ht="12" hidden="1" customHeight="1">
      <c r="A1284" s="139"/>
    </row>
    <row r="1285" spans="1:1" ht="12" hidden="1" customHeight="1">
      <c r="A1285" s="139"/>
    </row>
    <row r="1286" spans="1:1" ht="12" hidden="1" customHeight="1">
      <c r="A1286" s="139"/>
    </row>
    <row r="1287" spans="1:1" ht="12" hidden="1" customHeight="1">
      <c r="A1287" s="139"/>
    </row>
    <row r="1288" spans="1:1" ht="12" hidden="1" customHeight="1">
      <c r="A1288" s="139"/>
    </row>
    <row r="1289" spans="1:1" ht="12" hidden="1" customHeight="1">
      <c r="A1289" s="139"/>
    </row>
    <row r="1290" spans="1:1" ht="12" hidden="1" customHeight="1">
      <c r="A1290" s="139"/>
    </row>
    <row r="1291" spans="1:1" ht="12" hidden="1" customHeight="1">
      <c r="A1291" s="139"/>
    </row>
    <row r="1292" spans="1:1" ht="12" hidden="1" customHeight="1">
      <c r="A1292" s="139"/>
    </row>
    <row r="1293" spans="1:1" ht="12" hidden="1" customHeight="1">
      <c r="A1293" s="139"/>
    </row>
    <row r="1294" spans="1:1" ht="12" hidden="1" customHeight="1">
      <c r="A1294" s="139"/>
    </row>
    <row r="1295" spans="1:1" ht="12" hidden="1" customHeight="1">
      <c r="A1295" s="139"/>
    </row>
    <row r="1296" spans="1:1" ht="12" hidden="1" customHeight="1">
      <c r="A1296" s="139"/>
    </row>
    <row r="1297" spans="1:1" ht="12" hidden="1" customHeight="1">
      <c r="A1297" s="139"/>
    </row>
    <row r="1298" spans="1:1" ht="12" hidden="1" customHeight="1">
      <c r="A1298" s="139"/>
    </row>
    <row r="1299" spans="1:1" ht="12" hidden="1" customHeight="1">
      <c r="A1299" s="139"/>
    </row>
    <row r="1300" spans="1:1" ht="12" hidden="1" customHeight="1">
      <c r="A1300" s="139"/>
    </row>
    <row r="1301" spans="1:1" ht="12" hidden="1" customHeight="1">
      <c r="A1301" s="139"/>
    </row>
    <row r="1302" spans="1:1" ht="12" hidden="1" customHeight="1">
      <c r="A1302" s="139"/>
    </row>
    <row r="1303" spans="1:1" ht="12" hidden="1" customHeight="1">
      <c r="A1303" s="139"/>
    </row>
    <row r="1304" spans="1:1" ht="12" hidden="1" customHeight="1">
      <c r="A1304" s="139"/>
    </row>
    <row r="1305" spans="1:1" ht="12" hidden="1" customHeight="1">
      <c r="A1305" s="139"/>
    </row>
    <row r="1306" spans="1:1" ht="12" hidden="1" customHeight="1">
      <c r="A1306" s="139"/>
    </row>
    <row r="1307" spans="1:1" ht="12" hidden="1" customHeight="1">
      <c r="A1307" s="139"/>
    </row>
    <row r="1308" spans="1:1" ht="12" hidden="1" customHeight="1">
      <c r="A1308" s="139"/>
    </row>
    <row r="1309" spans="1:1" ht="12" hidden="1" customHeight="1">
      <c r="A1309" s="139"/>
    </row>
    <row r="1310" spans="1:1" ht="12" hidden="1" customHeight="1">
      <c r="A1310" s="139"/>
    </row>
    <row r="1311" spans="1:1" ht="12" hidden="1" customHeight="1">
      <c r="A1311" s="139"/>
    </row>
    <row r="1312" spans="1:1" ht="12" hidden="1" customHeight="1">
      <c r="A1312" s="139"/>
    </row>
    <row r="1313" spans="1:1" ht="12" hidden="1" customHeight="1">
      <c r="A1313" s="139"/>
    </row>
    <row r="1314" spans="1:1" ht="12" hidden="1" customHeight="1">
      <c r="A1314" s="139"/>
    </row>
    <row r="1315" spans="1:1" ht="12" hidden="1" customHeight="1">
      <c r="A1315" s="139"/>
    </row>
    <row r="1316" spans="1:1" ht="12" hidden="1" customHeight="1">
      <c r="A1316" s="139"/>
    </row>
    <row r="1317" spans="1:1" ht="12" hidden="1" customHeight="1">
      <c r="A1317" s="139"/>
    </row>
    <row r="1318" spans="1:1" ht="12" hidden="1" customHeight="1">
      <c r="A1318" s="139"/>
    </row>
    <row r="1319" spans="1:1" ht="12" hidden="1" customHeight="1">
      <c r="A1319" s="139"/>
    </row>
    <row r="1320" spans="1:1" ht="12" hidden="1" customHeight="1">
      <c r="A1320" s="139"/>
    </row>
    <row r="1321" spans="1:1" ht="12" hidden="1" customHeight="1">
      <c r="A1321" s="139"/>
    </row>
    <row r="1322" spans="1:1" ht="12" hidden="1" customHeight="1">
      <c r="A1322" s="139"/>
    </row>
    <row r="1323" spans="1:1" ht="12" hidden="1" customHeight="1">
      <c r="A1323" s="139"/>
    </row>
    <row r="1324" spans="1:1" ht="12" hidden="1" customHeight="1">
      <c r="A1324" s="139"/>
    </row>
    <row r="1325" spans="1:1" ht="12" hidden="1" customHeight="1">
      <c r="A1325" s="139"/>
    </row>
    <row r="1326" spans="1:1" ht="12" hidden="1" customHeight="1">
      <c r="A1326" s="139"/>
    </row>
    <row r="1327" spans="1:1" ht="12" hidden="1" customHeight="1">
      <c r="A1327" s="139"/>
    </row>
    <row r="1328" spans="1:1" ht="12" hidden="1" customHeight="1">
      <c r="A1328" s="139"/>
    </row>
    <row r="1329" spans="1:1" ht="12" hidden="1" customHeight="1">
      <c r="A1329" s="139"/>
    </row>
    <row r="1330" spans="1:1" ht="12" hidden="1" customHeight="1">
      <c r="A1330" s="139"/>
    </row>
    <row r="1331" spans="1:1" ht="12" hidden="1" customHeight="1">
      <c r="A1331" s="139"/>
    </row>
    <row r="1332" spans="1:1" ht="12" hidden="1" customHeight="1">
      <c r="A1332" s="139"/>
    </row>
    <row r="1333" spans="1:1" ht="12" hidden="1" customHeight="1">
      <c r="A1333" s="139"/>
    </row>
    <row r="1334" spans="1:1" ht="12" hidden="1" customHeight="1">
      <c r="A1334" s="139"/>
    </row>
    <row r="1335" spans="1:1" ht="12" hidden="1" customHeight="1">
      <c r="A1335" s="139"/>
    </row>
    <row r="1336" spans="1:1" ht="12" hidden="1" customHeight="1">
      <c r="A1336" s="139"/>
    </row>
    <row r="1337" spans="1:1" ht="12" hidden="1" customHeight="1">
      <c r="A1337" s="139"/>
    </row>
    <row r="1338" spans="1:1" ht="12" hidden="1" customHeight="1">
      <c r="A1338" s="139"/>
    </row>
    <row r="1339" spans="1:1" ht="12" hidden="1" customHeight="1">
      <c r="A1339" s="139"/>
    </row>
    <row r="1340" spans="1:1" ht="12" hidden="1" customHeight="1">
      <c r="A1340" s="139"/>
    </row>
    <row r="1341" spans="1:1" ht="12" hidden="1" customHeight="1">
      <c r="A1341" s="139"/>
    </row>
    <row r="1342" spans="1:1" ht="12" hidden="1" customHeight="1">
      <c r="A1342" s="139"/>
    </row>
    <row r="1343" spans="1:1" ht="12" hidden="1" customHeight="1">
      <c r="A1343" s="139"/>
    </row>
    <row r="1344" spans="1:1" ht="12" hidden="1" customHeight="1">
      <c r="A1344" s="139"/>
    </row>
    <row r="1345" spans="1:1" ht="12" hidden="1" customHeight="1">
      <c r="A1345" s="139"/>
    </row>
    <row r="1346" spans="1:1" ht="12" hidden="1" customHeight="1">
      <c r="A1346" s="139"/>
    </row>
    <row r="1347" spans="1:1" ht="12" hidden="1" customHeight="1">
      <c r="A1347" s="139"/>
    </row>
    <row r="1348" spans="1:1" ht="12" hidden="1" customHeight="1">
      <c r="A1348" s="139"/>
    </row>
    <row r="1349" spans="1:1" ht="12" hidden="1" customHeight="1">
      <c r="A1349" s="139"/>
    </row>
    <row r="1350" spans="1:1" ht="12" hidden="1" customHeight="1">
      <c r="A1350" s="139"/>
    </row>
    <row r="1351" spans="1:1" ht="12" hidden="1" customHeight="1">
      <c r="A1351" s="139"/>
    </row>
    <row r="1352" spans="1:1" ht="12" hidden="1" customHeight="1">
      <c r="A1352" s="139"/>
    </row>
    <row r="1353" spans="1:1" ht="12" hidden="1" customHeight="1">
      <c r="A1353" s="139"/>
    </row>
    <row r="1354" spans="1:1" ht="12" hidden="1" customHeight="1">
      <c r="A1354" s="139"/>
    </row>
    <row r="1355" spans="1:1" ht="12" hidden="1" customHeight="1">
      <c r="A1355" s="139"/>
    </row>
    <row r="1356" spans="1:1" ht="12" hidden="1" customHeight="1">
      <c r="A1356" s="139"/>
    </row>
    <row r="1357" spans="1:1" ht="12" hidden="1" customHeight="1">
      <c r="A1357" s="139"/>
    </row>
    <row r="1358" spans="1:1" ht="12" hidden="1" customHeight="1">
      <c r="A1358" s="139"/>
    </row>
    <row r="1359" spans="1:1" ht="12" hidden="1" customHeight="1">
      <c r="A1359" s="139"/>
    </row>
    <row r="1360" spans="1:1" ht="12" hidden="1" customHeight="1">
      <c r="A1360" s="139"/>
    </row>
    <row r="1361" spans="1:1" ht="12" hidden="1" customHeight="1">
      <c r="A1361" s="139"/>
    </row>
    <row r="1362" spans="1:1" ht="12" hidden="1" customHeight="1">
      <c r="A1362" s="139"/>
    </row>
    <row r="1363" spans="1:1" ht="12" hidden="1" customHeight="1">
      <c r="A1363" s="139"/>
    </row>
    <row r="1364" spans="1:1" ht="12" hidden="1" customHeight="1">
      <c r="A1364" s="139"/>
    </row>
    <row r="1365" spans="1:1" ht="12" hidden="1" customHeight="1">
      <c r="A1365" s="139"/>
    </row>
    <row r="1366" spans="1:1" ht="12" hidden="1" customHeight="1">
      <c r="A1366" s="139"/>
    </row>
    <row r="1367" spans="1:1" ht="12" hidden="1" customHeight="1">
      <c r="A1367" s="139"/>
    </row>
    <row r="1368" spans="1:1" ht="12" hidden="1" customHeight="1">
      <c r="A1368" s="139"/>
    </row>
    <row r="1369" spans="1:1" ht="12" hidden="1" customHeight="1">
      <c r="A1369" s="139"/>
    </row>
    <row r="1370" spans="1:1" ht="12" hidden="1" customHeight="1">
      <c r="A1370" s="139"/>
    </row>
    <row r="1371" spans="1:1" ht="12" hidden="1" customHeight="1">
      <c r="A1371" s="139"/>
    </row>
    <row r="1372" spans="1:1" ht="12" hidden="1" customHeight="1">
      <c r="A1372" s="139"/>
    </row>
    <row r="1373" spans="1:1" ht="12" hidden="1" customHeight="1">
      <c r="A1373" s="139"/>
    </row>
    <row r="1374" spans="1:1" ht="12" hidden="1" customHeight="1">
      <c r="A1374" s="139"/>
    </row>
    <row r="1375" spans="1:1" ht="12" hidden="1" customHeight="1">
      <c r="A1375" s="139"/>
    </row>
    <row r="1376" spans="1:1" ht="12" hidden="1" customHeight="1">
      <c r="A1376" s="139"/>
    </row>
    <row r="1377" spans="1:1" ht="12" hidden="1" customHeight="1">
      <c r="A1377" s="139"/>
    </row>
    <row r="1378" spans="1:1" ht="12" hidden="1" customHeight="1">
      <c r="A1378" s="139"/>
    </row>
    <row r="1379" spans="1:1" ht="12" hidden="1" customHeight="1">
      <c r="A1379" s="139"/>
    </row>
    <row r="1380" spans="1:1" ht="12" hidden="1" customHeight="1">
      <c r="A1380" s="139"/>
    </row>
    <row r="1381" spans="1:1" ht="12" hidden="1" customHeight="1">
      <c r="A1381" s="139"/>
    </row>
    <row r="1382" spans="1:1" ht="12" hidden="1" customHeight="1">
      <c r="A1382" s="139"/>
    </row>
    <row r="1383" spans="1:1" ht="12" hidden="1" customHeight="1">
      <c r="A1383" s="139"/>
    </row>
    <row r="1384" spans="1:1" ht="12" hidden="1" customHeight="1">
      <c r="A1384" s="139"/>
    </row>
    <row r="1385" spans="1:1" ht="12" hidden="1" customHeight="1">
      <c r="A1385" s="139"/>
    </row>
    <row r="1386" spans="1:1" ht="12" hidden="1" customHeight="1">
      <c r="A1386" s="139"/>
    </row>
    <row r="1387" spans="1:1" ht="12" hidden="1" customHeight="1">
      <c r="A1387" s="139"/>
    </row>
    <row r="1388" spans="1:1" ht="12" hidden="1" customHeight="1">
      <c r="A1388" s="139"/>
    </row>
    <row r="1389" spans="1:1" ht="12" hidden="1" customHeight="1">
      <c r="A1389" s="139"/>
    </row>
    <row r="1390" spans="1:1" ht="12" hidden="1" customHeight="1">
      <c r="A1390" s="139"/>
    </row>
    <row r="1391" spans="1:1" ht="12" hidden="1" customHeight="1">
      <c r="A1391" s="139"/>
    </row>
    <row r="1392" spans="1:1" ht="12" hidden="1" customHeight="1">
      <c r="A1392" s="139"/>
    </row>
    <row r="1393" spans="1:1" ht="12" hidden="1" customHeight="1">
      <c r="A1393" s="139"/>
    </row>
    <row r="1394" spans="1:1" ht="12" hidden="1" customHeight="1">
      <c r="A1394" s="139"/>
    </row>
    <row r="1395" spans="1:1" ht="12" hidden="1" customHeight="1">
      <c r="A1395" s="139"/>
    </row>
    <row r="1396" spans="1:1" ht="12" hidden="1" customHeight="1">
      <c r="A1396" s="139"/>
    </row>
    <row r="1397" spans="1:1" ht="12" hidden="1" customHeight="1">
      <c r="A1397" s="139"/>
    </row>
    <row r="1398" spans="1:1" ht="12" hidden="1" customHeight="1">
      <c r="A1398" s="139"/>
    </row>
    <row r="1399" spans="1:1" ht="12" hidden="1" customHeight="1">
      <c r="A1399" s="139"/>
    </row>
    <row r="1400" spans="1:1" ht="12" hidden="1" customHeight="1">
      <c r="A1400" s="139"/>
    </row>
    <row r="1401" spans="1:1" ht="12" hidden="1" customHeight="1">
      <c r="A1401" s="139"/>
    </row>
    <row r="1402" spans="1:1" ht="12" hidden="1" customHeight="1">
      <c r="A1402" s="139"/>
    </row>
    <row r="1403" spans="1:1" ht="12" hidden="1" customHeight="1">
      <c r="A1403" s="139"/>
    </row>
    <row r="1404" spans="1:1" ht="12" hidden="1" customHeight="1">
      <c r="A1404" s="139"/>
    </row>
    <row r="1405" spans="1:1" ht="12" hidden="1" customHeight="1">
      <c r="A1405" s="139"/>
    </row>
    <row r="1406" spans="1:1" ht="12" hidden="1" customHeight="1">
      <c r="A1406" s="139"/>
    </row>
    <row r="1407" spans="1:1" ht="12" hidden="1" customHeight="1">
      <c r="A1407" s="139"/>
    </row>
    <row r="1408" spans="1:1" ht="12" hidden="1" customHeight="1">
      <c r="A1408" s="139"/>
    </row>
    <row r="1409" spans="1:1" ht="12" hidden="1" customHeight="1">
      <c r="A1409" s="139"/>
    </row>
    <row r="1410" spans="1:1" ht="12" hidden="1" customHeight="1">
      <c r="A1410" s="139"/>
    </row>
    <row r="1411" spans="1:1" ht="12" hidden="1" customHeight="1">
      <c r="A1411" s="139"/>
    </row>
    <row r="1412" spans="1:1" ht="12" hidden="1" customHeight="1">
      <c r="A1412" s="139"/>
    </row>
    <row r="1413" spans="1:1" ht="12" hidden="1" customHeight="1">
      <c r="A1413" s="139"/>
    </row>
    <row r="1414" spans="1:1" ht="12" hidden="1" customHeight="1">
      <c r="A1414" s="139"/>
    </row>
    <row r="1415" spans="1:1" ht="12" hidden="1" customHeight="1">
      <c r="A1415" s="139"/>
    </row>
    <row r="1416" spans="1:1" ht="12" hidden="1" customHeight="1">
      <c r="A1416" s="139"/>
    </row>
    <row r="1417" spans="1:1" ht="12" hidden="1" customHeight="1">
      <c r="A1417" s="139"/>
    </row>
    <row r="1418" spans="1:1" ht="12" hidden="1" customHeight="1">
      <c r="A1418" s="139"/>
    </row>
    <row r="1419" spans="1:1" ht="12" hidden="1" customHeight="1">
      <c r="A1419" s="139"/>
    </row>
    <row r="1420" spans="1:1" ht="12" hidden="1" customHeight="1">
      <c r="A1420" s="139"/>
    </row>
    <row r="1421" spans="1:1" ht="12" hidden="1" customHeight="1">
      <c r="A1421" s="139"/>
    </row>
    <row r="1422" spans="1:1" ht="12" hidden="1" customHeight="1">
      <c r="A1422" s="139"/>
    </row>
    <row r="1423" spans="1:1" ht="12" hidden="1" customHeight="1">
      <c r="A1423" s="139"/>
    </row>
    <row r="1424" spans="1:1" ht="12" hidden="1" customHeight="1">
      <c r="A1424" s="139"/>
    </row>
    <row r="1425" spans="1:1" ht="12" hidden="1" customHeight="1">
      <c r="A1425" s="139"/>
    </row>
    <row r="1426" spans="1:1" ht="12" hidden="1" customHeight="1">
      <c r="A1426" s="139"/>
    </row>
    <row r="1427" spans="1:1" ht="12" hidden="1" customHeight="1">
      <c r="A1427" s="139"/>
    </row>
    <row r="1428" spans="1:1" ht="12" hidden="1" customHeight="1">
      <c r="A1428" s="139"/>
    </row>
    <row r="1429" spans="1:1" ht="12" hidden="1" customHeight="1">
      <c r="A1429" s="139"/>
    </row>
    <row r="1430" spans="1:1" ht="12" hidden="1" customHeight="1">
      <c r="A1430" s="139"/>
    </row>
    <row r="1431" spans="1:1" ht="12" hidden="1" customHeight="1">
      <c r="A1431" s="139"/>
    </row>
    <row r="1432" spans="1:1" ht="12" hidden="1" customHeight="1">
      <c r="A1432" s="139"/>
    </row>
    <row r="1433" spans="1:1" ht="12" hidden="1" customHeight="1">
      <c r="A1433" s="139"/>
    </row>
    <row r="1434" spans="1:1" ht="12" hidden="1" customHeight="1">
      <c r="A1434" s="139"/>
    </row>
    <row r="1435" spans="1:1" ht="12" hidden="1" customHeight="1">
      <c r="A1435" s="139"/>
    </row>
    <row r="1436" spans="1:1" ht="12" hidden="1" customHeight="1">
      <c r="A1436" s="139"/>
    </row>
    <row r="1437" spans="1:1" ht="12" hidden="1" customHeight="1">
      <c r="A1437" s="139"/>
    </row>
    <row r="1438" spans="1:1" ht="12" hidden="1" customHeight="1">
      <c r="A1438" s="139"/>
    </row>
    <row r="1439" spans="1:1" ht="12" hidden="1" customHeight="1">
      <c r="A1439" s="139"/>
    </row>
    <row r="1440" spans="1:1" ht="12" hidden="1" customHeight="1">
      <c r="A1440" s="139"/>
    </row>
    <row r="1441" spans="1:1" ht="12" hidden="1" customHeight="1">
      <c r="A1441" s="139"/>
    </row>
    <row r="1442" spans="1:1" ht="12" hidden="1" customHeight="1">
      <c r="A1442" s="139"/>
    </row>
    <row r="1443" spans="1:1" ht="12" hidden="1" customHeight="1">
      <c r="A1443" s="139"/>
    </row>
    <row r="1444" spans="1:1" ht="12" hidden="1" customHeight="1">
      <c r="A1444" s="139"/>
    </row>
    <row r="1445" spans="1:1" ht="12" hidden="1" customHeight="1">
      <c r="A1445" s="139"/>
    </row>
    <row r="1446" spans="1:1" ht="12" hidden="1" customHeight="1">
      <c r="A1446" s="139"/>
    </row>
    <row r="1447" spans="1:1" ht="12" hidden="1" customHeight="1">
      <c r="A1447" s="139"/>
    </row>
    <row r="1448" spans="1:1" ht="12" hidden="1" customHeight="1">
      <c r="A1448" s="139"/>
    </row>
    <row r="1449" spans="1:1" ht="12" hidden="1" customHeight="1">
      <c r="A1449" s="139"/>
    </row>
    <row r="1450" spans="1:1" ht="12" hidden="1" customHeight="1">
      <c r="A1450" s="139"/>
    </row>
    <row r="1451" spans="1:1" ht="12" hidden="1" customHeight="1">
      <c r="A1451" s="139"/>
    </row>
    <row r="1452" spans="1:1" ht="12" hidden="1" customHeight="1">
      <c r="A1452" s="139"/>
    </row>
    <row r="1453" spans="1:1" ht="12" hidden="1" customHeight="1">
      <c r="A1453" s="139"/>
    </row>
    <row r="1454" spans="1:1" ht="12" hidden="1" customHeight="1">
      <c r="A1454" s="139"/>
    </row>
    <row r="1455" spans="1:1" ht="12" hidden="1" customHeight="1">
      <c r="A1455" s="139"/>
    </row>
    <row r="1456" spans="1:1" ht="12" hidden="1" customHeight="1">
      <c r="A1456" s="139"/>
    </row>
    <row r="1457" spans="1:1" ht="12" hidden="1" customHeight="1">
      <c r="A1457" s="139"/>
    </row>
    <row r="1458" spans="1:1" ht="12" hidden="1" customHeight="1">
      <c r="A1458" s="139"/>
    </row>
    <row r="1459" spans="1:1" ht="12" hidden="1" customHeight="1">
      <c r="A1459" s="139"/>
    </row>
    <row r="1460" spans="1:1" ht="12" hidden="1" customHeight="1">
      <c r="A1460" s="139"/>
    </row>
    <row r="1461" spans="1:1" ht="12" hidden="1" customHeight="1">
      <c r="A1461" s="139"/>
    </row>
    <row r="1462" spans="1:1" ht="12" hidden="1" customHeight="1">
      <c r="A1462" s="139"/>
    </row>
    <row r="1463" spans="1:1" ht="12" hidden="1" customHeight="1">
      <c r="A1463" s="139"/>
    </row>
    <row r="1464" spans="1:1" ht="12" hidden="1" customHeight="1">
      <c r="A1464" s="139"/>
    </row>
    <row r="1465" spans="1:1" ht="12" hidden="1" customHeight="1">
      <c r="A1465" s="139"/>
    </row>
    <row r="1466" spans="1:1" ht="12" hidden="1" customHeight="1">
      <c r="A1466" s="139"/>
    </row>
    <row r="1467" spans="1:1" ht="12" hidden="1" customHeight="1">
      <c r="A1467" s="139"/>
    </row>
    <row r="1468" spans="1:1" ht="12" hidden="1" customHeight="1">
      <c r="A1468" s="139"/>
    </row>
    <row r="1469" spans="1:1" ht="12" hidden="1" customHeight="1">
      <c r="A1469" s="139"/>
    </row>
    <row r="1470" spans="1:1" ht="12" hidden="1" customHeight="1">
      <c r="A1470" s="139"/>
    </row>
    <row r="1471" spans="1:1" ht="12" hidden="1" customHeight="1">
      <c r="A1471" s="139"/>
    </row>
    <row r="1472" spans="1:1" ht="12" hidden="1" customHeight="1">
      <c r="A1472" s="139"/>
    </row>
    <row r="1473" spans="1:1" ht="12" hidden="1" customHeight="1">
      <c r="A1473" s="139"/>
    </row>
    <row r="1474" spans="1:1" ht="12" hidden="1" customHeight="1">
      <c r="A1474" s="139"/>
    </row>
    <row r="1475" spans="1:1" ht="12" hidden="1" customHeight="1">
      <c r="A1475" s="139"/>
    </row>
    <row r="1476" spans="1:1" ht="12" hidden="1" customHeight="1">
      <c r="A1476" s="139"/>
    </row>
    <row r="1477" spans="1:1" ht="12" hidden="1" customHeight="1">
      <c r="A1477" s="139"/>
    </row>
    <row r="1478" spans="1:1" ht="12" hidden="1" customHeight="1">
      <c r="A1478" s="139"/>
    </row>
    <row r="1479" spans="1:1" ht="12" hidden="1" customHeight="1">
      <c r="A1479" s="139"/>
    </row>
    <row r="1480" spans="1:1" ht="12" customHeight="1">
      <c r="A1480" s="139"/>
    </row>
    <row r="1481" spans="1:1" ht="12" customHeight="1">
      <c r="A1481" s="139"/>
    </row>
    <row r="1482" spans="1:1" ht="12" customHeight="1">
      <c r="A1482" s="139"/>
    </row>
    <row r="1483" spans="1:1" ht="12" customHeight="1">
      <c r="A1483" s="139"/>
    </row>
    <row r="1484" spans="1:1" ht="12" customHeight="1">
      <c r="A1484" s="139"/>
    </row>
    <row r="1485" spans="1:1" ht="12" customHeight="1">
      <c r="A1485" s="139"/>
    </row>
    <row r="1486" spans="1:1" ht="12" customHeight="1">
      <c r="A1486" s="139"/>
    </row>
    <row r="1487" spans="1:1" ht="12" customHeight="1">
      <c r="A1487" s="139"/>
    </row>
    <row r="1488" spans="1:1" ht="12" customHeight="1">
      <c r="A1488" s="139"/>
    </row>
    <row r="1489" spans="1:1" ht="12" customHeight="1">
      <c r="A1489" s="139"/>
    </row>
    <row r="1490" spans="1:1" ht="12" customHeight="1">
      <c r="A1490" s="139"/>
    </row>
    <row r="1491" spans="1:1" ht="12" customHeight="1">
      <c r="A1491" s="139"/>
    </row>
    <row r="1492" spans="1:1" ht="12" customHeight="1">
      <c r="A1492" s="139"/>
    </row>
    <row r="1493" spans="1:1" ht="12" customHeight="1">
      <c r="A1493" s="139"/>
    </row>
    <row r="1494" spans="1:1" ht="12" customHeight="1">
      <c r="A1494" s="139"/>
    </row>
    <row r="1495" spans="1:1" ht="12" customHeight="1">
      <c r="A1495" s="139"/>
    </row>
    <row r="1496" spans="1:1" ht="12" customHeight="1"/>
  </sheetData>
  <mergeCells count="7">
    <mergeCell ref="I32:J33"/>
    <mergeCell ref="A1:F1"/>
    <mergeCell ref="A2:A3"/>
    <mergeCell ref="A20:A21"/>
    <mergeCell ref="B2:B3"/>
    <mergeCell ref="C2:C3"/>
    <mergeCell ref="D2:F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3" enableFormatConditionsCalculation="0">
    <tabColor rgb="FF00B050"/>
  </sheetPr>
  <dimension ref="A1:L1496"/>
  <sheetViews>
    <sheetView showGridLines="0" zoomScaleNormal="100" zoomScaleSheetLayoutView="100" workbookViewId="0">
      <selection activeCell="G27" sqref="G27"/>
    </sheetView>
  </sheetViews>
  <sheetFormatPr baseColWidth="10" defaultRowHeight="12" customHeight="1" zeroHeight="1"/>
  <cols>
    <col min="1" max="1" width="26.42578125" style="139" bestFit="1" customWidth="1"/>
    <col min="2" max="2" width="11" style="139" customWidth="1"/>
    <col min="3" max="3" width="10.7109375" style="139" customWidth="1"/>
    <col min="4" max="6" width="15.7109375" style="139" customWidth="1"/>
    <col min="7" max="16384" width="11.42578125" style="139"/>
  </cols>
  <sheetData>
    <row r="1" spans="1:12" ht="36.6" customHeight="1">
      <c r="A1" s="530" t="s">
        <v>412</v>
      </c>
      <c r="B1" s="531"/>
      <c r="C1" s="531"/>
      <c r="D1" s="531"/>
      <c r="E1" s="531"/>
      <c r="F1" s="531"/>
    </row>
    <row r="2" spans="1:12" ht="15.95" customHeight="1">
      <c r="A2" s="541" t="s">
        <v>109</v>
      </c>
      <c r="B2" s="536" t="s">
        <v>313</v>
      </c>
      <c r="C2" s="536" t="s">
        <v>275</v>
      </c>
      <c r="D2" s="538" t="s">
        <v>309</v>
      </c>
      <c r="E2" s="538"/>
      <c r="F2" s="539"/>
    </row>
    <row r="3" spans="1:12" ht="15.95" customHeight="1">
      <c r="A3" s="542"/>
      <c r="B3" s="537"/>
      <c r="C3" s="537"/>
      <c r="D3" s="140" t="s">
        <v>276</v>
      </c>
      <c r="E3" s="140" t="s">
        <v>277</v>
      </c>
      <c r="F3" s="141" t="s">
        <v>278</v>
      </c>
    </row>
    <row r="4" spans="1:12" s="142" customFormat="1" ht="24" customHeight="1">
      <c r="A4" s="142" t="s">
        <v>110</v>
      </c>
      <c r="B4" s="143">
        <v>7</v>
      </c>
      <c r="C4" s="210" t="s">
        <v>198</v>
      </c>
      <c r="D4" s="199">
        <v>71</v>
      </c>
      <c r="E4" s="199">
        <v>59</v>
      </c>
      <c r="F4" s="199">
        <v>12</v>
      </c>
    </row>
    <row r="5" spans="1:12" s="142" customFormat="1" ht="12.6" customHeight="1">
      <c r="B5" s="143">
        <v>8</v>
      </c>
      <c r="C5" s="210" t="s">
        <v>198</v>
      </c>
      <c r="D5" s="199">
        <v>32</v>
      </c>
      <c r="E5" s="199">
        <v>23</v>
      </c>
      <c r="F5" s="199">
        <v>9</v>
      </c>
    </row>
    <row r="6" spans="1:12" s="142" customFormat="1" ht="12.6" customHeight="1">
      <c r="B6" s="143">
        <v>9</v>
      </c>
      <c r="C6" s="210" t="s">
        <v>198</v>
      </c>
      <c r="D6" s="199">
        <v>10</v>
      </c>
      <c r="E6" s="199">
        <v>8</v>
      </c>
      <c r="F6" s="199">
        <v>2</v>
      </c>
    </row>
    <row r="7" spans="1:12" s="142" customFormat="1" ht="12.6" customHeight="1">
      <c r="B7" s="144" t="s">
        <v>240</v>
      </c>
      <c r="C7" s="297">
        <v>11</v>
      </c>
      <c r="D7" s="145">
        <v>113</v>
      </c>
      <c r="E7" s="145">
        <v>90</v>
      </c>
      <c r="F7" s="145">
        <v>23</v>
      </c>
    </row>
    <row r="8" spans="1:12" s="142" customFormat="1" ht="24" customHeight="1">
      <c r="A8" s="142" t="s">
        <v>111</v>
      </c>
      <c r="B8" s="143">
        <v>7</v>
      </c>
      <c r="C8" s="210" t="s">
        <v>198</v>
      </c>
      <c r="D8" s="199">
        <v>4</v>
      </c>
      <c r="E8" s="199">
        <v>3</v>
      </c>
      <c r="F8" s="199">
        <v>1</v>
      </c>
      <c r="H8" s="139"/>
      <c r="I8" s="139"/>
      <c r="J8" s="139"/>
      <c r="K8" s="139"/>
      <c r="L8" s="139"/>
    </row>
    <row r="9" spans="1:12" s="142" customFormat="1" ht="12.6" customHeight="1">
      <c r="B9" s="143">
        <v>8</v>
      </c>
      <c r="C9" s="210" t="s">
        <v>198</v>
      </c>
      <c r="D9" s="199">
        <v>15</v>
      </c>
      <c r="E9" s="199">
        <v>10</v>
      </c>
      <c r="F9" s="199">
        <v>5</v>
      </c>
      <c r="H9" s="139"/>
      <c r="I9" s="139"/>
      <c r="J9" s="139"/>
      <c r="K9" s="139"/>
      <c r="L9" s="139"/>
    </row>
    <row r="10" spans="1:12" s="142" customFormat="1" ht="12.6" customHeight="1">
      <c r="B10" s="143">
        <v>9</v>
      </c>
      <c r="C10" s="210" t="s">
        <v>198</v>
      </c>
      <c r="D10" s="199">
        <v>5</v>
      </c>
      <c r="E10" s="199">
        <v>5</v>
      </c>
      <c r="F10" s="199">
        <v>0</v>
      </c>
      <c r="H10" s="139"/>
      <c r="I10" s="139"/>
      <c r="J10" s="139"/>
      <c r="K10" s="139"/>
      <c r="L10" s="139"/>
    </row>
    <row r="11" spans="1:12" s="142" customFormat="1" ht="12.6" customHeight="1">
      <c r="B11" s="144" t="s">
        <v>240</v>
      </c>
      <c r="C11" s="297">
        <v>3</v>
      </c>
      <c r="D11" s="145">
        <v>24</v>
      </c>
      <c r="E11" s="145">
        <v>18</v>
      </c>
      <c r="F11" s="145">
        <v>6</v>
      </c>
      <c r="H11" s="139"/>
      <c r="I11" s="139"/>
      <c r="J11" s="139"/>
      <c r="K11" s="139"/>
      <c r="L11" s="139"/>
    </row>
    <row r="12" spans="1:12" s="142" customFormat="1" ht="24" customHeight="1">
      <c r="A12" s="142" t="s">
        <v>112</v>
      </c>
      <c r="B12" s="143">
        <v>7</v>
      </c>
      <c r="C12" s="210" t="s">
        <v>198</v>
      </c>
      <c r="D12" s="199">
        <v>28</v>
      </c>
      <c r="E12" s="199">
        <v>17</v>
      </c>
      <c r="F12" s="199">
        <v>11</v>
      </c>
      <c r="H12" s="139"/>
      <c r="I12" s="139"/>
      <c r="J12" s="139"/>
      <c r="K12" s="139"/>
      <c r="L12" s="139"/>
    </row>
    <row r="13" spans="1:12" s="142" customFormat="1" ht="12.6" customHeight="1">
      <c r="B13" s="143">
        <v>8</v>
      </c>
      <c r="C13" s="210" t="s">
        <v>198</v>
      </c>
      <c r="D13" s="199">
        <v>30</v>
      </c>
      <c r="E13" s="199">
        <v>19</v>
      </c>
      <c r="F13" s="199">
        <v>11</v>
      </c>
      <c r="H13"/>
      <c r="I13"/>
      <c r="J13" s="139"/>
      <c r="K13" s="139"/>
      <c r="L13" s="139"/>
    </row>
    <row r="14" spans="1:12" s="142" customFormat="1" ht="12.6" customHeight="1">
      <c r="B14" s="143">
        <v>9</v>
      </c>
      <c r="C14" s="210" t="s">
        <v>198</v>
      </c>
      <c r="D14" s="199">
        <v>57</v>
      </c>
      <c r="E14" s="199">
        <v>33</v>
      </c>
      <c r="F14" s="199">
        <v>24</v>
      </c>
      <c r="H14"/>
      <c r="I14"/>
      <c r="J14" s="139"/>
      <c r="K14" s="139"/>
      <c r="L14" s="139"/>
    </row>
    <row r="15" spans="1:12" s="142" customFormat="1" ht="12.6" customHeight="1">
      <c r="B15" s="144" t="s">
        <v>240</v>
      </c>
      <c r="C15" s="297">
        <v>12</v>
      </c>
      <c r="D15" s="145">
        <v>115</v>
      </c>
      <c r="E15" s="145">
        <v>69</v>
      </c>
      <c r="F15" s="145">
        <v>46</v>
      </c>
      <c r="H15"/>
      <c r="I15"/>
      <c r="J15" s="139"/>
      <c r="K15" s="139"/>
      <c r="L15" s="139"/>
    </row>
    <row r="16" spans="1:12" s="142" customFormat="1" ht="24" customHeight="1">
      <c r="A16" s="142" t="s">
        <v>113</v>
      </c>
      <c r="B16" s="143">
        <v>7</v>
      </c>
      <c r="C16" s="210" t="s">
        <v>198</v>
      </c>
      <c r="D16" s="199">
        <v>52</v>
      </c>
      <c r="E16" s="199">
        <v>44</v>
      </c>
      <c r="F16" s="199">
        <v>8</v>
      </c>
      <c r="H16"/>
      <c r="I16"/>
      <c r="J16" s="139"/>
      <c r="K16" s="139"/>
      <c r="L16" s="139"/>
    </row>
    <row r="17" spans="1:12" s="142" customFormat="1" ht="12.6" customHeight="1">
      <c r="B17" s="143">
        <v>8</v>
      </c>
      <c r="C17" s="210" t="s">
        <v>198</v>
      </c>
      <c r="D17" s="199">
        <v>53</v>
      </c>
      <c r="E17" s="199">
        <v>46</v>
      </c>
      <c r="F17" s="199">
        <v>7</v>
      </c>
      <c r="H17"/>
      <c r="I17"/>
      <c r="J17" s="139"/>
      <c r="K17" s="139"/>
      <c r="L17" s="139"/>
    </row>
    <row r="18" spans="1:12" s="142" customFormat="1" ht="12.6" customHeight="1">
      <c r="B18" s="143">
        <v>9</v>
      </c>
      <c r="C18" s="210" t="s">
        <v>198</v>
      </c>
      <c r="D18" s="199">
        <v>18</v>
      </c>
      <c r="E18" s="199">
        <v>16</v>
      </c>
      <c r="F18" s="199">
        <v>2</v>
      </c>
      <c r="H18"/>
      <c r="I18"/>
      <c r="J18" s="139"/>
      <c r="K18" s="139"/>
      <c r="L18" s="139"/>
    </row>
    <row r="19" spans="1:12" s="142" customFormat="1" ht="12.6" customHeight="1">
      <c r="B19" s="144" t="s">
        <v>240</v>
      </c>
      <c r="C19" s="297">
        <v>8</v>
      </c>
      <c r="D19" s="145">
        <v>123</v>
      </c>
      <c r="E19" s="145">
        <v>106</v>
      </c>
      <c r="F19" s="145">
        <v>17</v>
      </c>
      <c r="H19" s="139"/>
      <c r="I19" s="139"/>
      <c r="J19" s="139"/>
      <c r="K19" s="139"/>
      <c r="L19" s="139"/>
    </row>
    <row r="20" spans="1:12" s="142" customFormat="1" ht="24" customHeight="1">
      <c r="A20" s="543" t="s">
        <v>114</v>
      </c>
      <c r="B20" s="143">
        <v>7</v>
      </c>
      <c r="C20" s="210" t="s">
        <v>198</v>
      </c>
      <c r="D20" s="199">
        <v>27</v>
      </c>
      <c r="E20" s="199">
        <v>22</v>
      </c>
      <c r="F20" s="199">
        <v>5</v>
      </c>
      <c r="H20" s="139"/>
      <c r="I20" s="139"/>
      <c r="J20" s="139"/>
      <c r="K20" s="139"/>
      <c r="L20" s="139"/>
    </row>
    <row r="21" spans="1:12" s="142" customFormat="1" ht="12.6" customHeight="1">
      <c r="A21" s="543"/>
      <c r="B21" s="143">
        <v>8</v>
      </c>
      <c r="C21" s="210" t="s">
        <v>198</v>
      </c>
      <c r="D21" s="199">
        <v>7</v>
      </c>
      <c r="E21" s="199">
        <v>6</v>
      </c>
      <c r="F21" s="199">
        <v>1</v>
      </c>
      <c r="H21" s="139"/>
      <c r="I21" s="139"/>
      <c r="J21" s="139"/>
      <c r="K21" s="139"/>
      <c r="L21" s="139"/>
    </row>
    <row r="22" spans="1:12" s="142" customFormat="1" ht="12.6" customHeight="1">
      <c r="B22" s="143">
        <v>9</v>
      </c>
      <c r="C22" s="210" t="s">
        <v>198</v>
      </c>
      <c r="D22" s="199">
        <v>15</v>
      </c>
      <c r="E22" s="199">
        <v>11</v>
      </c>
      <c r="F22" s="199">
        <v>4</v>
      </c>
      <c r="H22" s="139"/>
      <c r="I22" s="139"/>
      <c r="J22" s="139"/>
      <c r="K22" s="139"/>
      <c r="L22" s="139"/>
    </row>
    <row r="23" spans="1:12" ht="12.6" customHeight="1">
      <c r="B23" s="144" t="s">
        <v>240</v>
      </c>
      <c r="C23" s="297">
        <v>6</v>
      </c>
      <c r="D23" s="145">
        <v>49</v>
      </c>
      <c r="E23" s="145">
        <v>39</v>
      </c>
      <c r="F23" s="145">
        <v>10</v>
      </c>
    </row>
    <row r="24" spans="1:12" ht="24" customHeight="1">
      <c r="A24" s="142" t="s">
        <v>115</v>
      </c>
      <c r="B24" s="143">
        <v>7</v>
      </c>
      <c r="C24" s="210" t="s">
        <v>198</v>
      </c>
      <c r="D24" s="199">
        <v>0</v>
      </c>
      <c r="E24" s="199">
        <v>0</v>
      </c>
      <c r="F24" s="199">
        <v>0</v>
      </c>
    </row>
    <row r="25" spans="1:12" ht="12.6" customHeight="1">
      <c r="B25" s="143">
        <v>8</v>
      </c>
      <c r="C25" s="210" t="s">
        <v>198</v>
      </c>
      <c r="D25" s="199">
        <v>0</v>
      </c>
      <c r="E25" s="199">
        <v>0</v>
      </c>
      <c r="F25" s="199">
        <v>0</v>
      </c>
    </row>
    <row r="26" spans="1:12" ht="12.6" customHeight="1">
      <c r="B26" s="143">
        <v>9</v>
      </c>
      <c r="C26" s="210" t="s">
        <v>198</v>
      </c>
      <c r="D26" s="199">
        <v>9</v>
      </c>
      <c r="E26" s="199">
        <v>8</v>
      </c>
      <c r="F26" s="199">
        <v>1</v>
      </c>
    </row>
    <row r="27" spans="1:12" ht="12.6" customHeight="1">
      <c r="B27" s="144" t="s">
        <v>240</v>
      </c>
      <c r="C27" s="297">
        <v>1</v>
      </c>
      <c r="D27" s="145">
        <v>9</v>
      </c>
      <c r="E27" s="145">
        <v>8</v>
      </c>
      <c r="F27" s="145">
        <v>1</v>
      </c>
    </row>
    <row r="28" spans="1:12" ht="24" customHeight="1">
      <c r="A28" s="142" t="s">
        <v>116</v>
      </c>
      <c r="B28" s="143">
        <v>7</v>
      </c>
      <c r="C28" s="210" t="s">
        <v>198</v>
      </c>
      <c r="D28" s="199">
        <v>10</v>
      </c>
      <c r="E28" s="199">
        <v>7</v>
      </c>
      <c r="F28" s="199">
        <v>3</v>
      </c>
    </row>
    <row r="29" spans="1:12" ht="12.6" customHeight="1">
      <c r="B29" s="143">
        <v>8</v>
      </c>
      <c r="C29" s="210" t="s">
        <v>198</v>
      </c>
      <c r="D29" s="199">
        <v>0</v>
      </c>
      <c r="E29" s="199">
        <v>0</v>
      </c>
      <c r="F29" s="199">
        <v>0</v>
      </c>
    </row>
    <row r="30" spans="1:12" ht="12.6" customHeight="1">
      <c r="B30" s="143">
        <v>9</v>
      </c>
      <c r="C30" s="210" t="s">
        <v>198</v>
      </c>
      <c r="D30" s="199">
        <v>2</v>
      </c>
      <c r="E30" s="199">
        <v>1</v>
      </c>
      <c r="F30" s="199">
        <v>1</v>
      </c>
    </row>
    <row r="31" spans="1:12" ht="12.6" customHeight="1">
      <c r="B31" s="144" t="s">
        <v>240</v>
      </c>
      <c r="C31" s="297">
        <v>1</v>
      </c>
      <c r="D31" s="145">
        <v>12</v>
      </c>
      <c r="E31" s="145">
        <v>8</v>
      </c>
      <c r="F31" s="145">
        <v>4</v>
      </c>
    </row>
    <row r="32" spans="1:12" s="164" customFormat="1" ht="24" customHeight="1">
      <c r="A32" s="164" t="s">
        <v>311</v>
      </c>
      <c r="B32" s="144">
        <v>7</v>
      </c>
      <c r="C32" s="211" t="s">
        <v>198</v>
      </c>
      <c r="D32" s="145">
        <v>192</v>
      </c>
      <c r="E32" s="145">
        <v>152</v>
      </c>
      <c r="F32" s="145">
        <v>40</v>
      </c>
      <c r="H32" s="540"/>
      <c r="I32" s="526"/>
    </row>
    <row r="33" spans="2:9" s="164" customFormat="1" ht="12.6" customHeight="1">
      <c r="B33" s="144">
        <v>8</v>
      </c>
      <c r="C33" s="211" t="s">
        <v>198</v>
      </c>
      <c r="D33" s="145">
        <v>137</v>
      </c>
      <c r="E33" s="145">
        <v>104</v>
      </c>
      <c r="F33" s="145">
        <v>33</v>
      </c>
      <c r="H33" s="526"/>
      <c r="I33" s="526"/>
    </row>
    <row r="34" spans="2:9" s="164" customFormat="1" ht="12.6" customHeight="1">
      <c r="B34" s="144">
        <v>9</v>
      </c>
      <c r="C34" s="211" t="s">
        <v>198</v>
      </c>
      <c r="D34" s="145">
        <v>116</v>
      </c>
      <c r="E34" s="145">
        <v>82</v>
      </c>
      <c r="F34" s="145">
        <v>34</v>
      </c>
    </row>
    <row r="35" spans="2:9" s="164" customFormat="1" ht="12.6" customHeight="1">
      <c r="B35" s="144" t="s">
        <v>240</v>
      </c>
      <c r="C35" s="297">
        <v>18</v>
      </c>
      <c r="D35" s="145">
        <f>SUM(E35:F35)</f>
        <v>445</v>
      </c>
      <c r="E35" s="145">
        <v>338</v>
      </c>
      <c r="F35" s="145">
        <v>107</v>
      </c>
    </row>
    <row r="36" spans="2:9"/>
    <row r="37" spans="2:9"/>
    <row r="38" spans="2:9"/>
    <row r="39" spans="2:9"/>
    <row r="40" spans="2:9"/>
    <row r="41" spans="2:9"/>
    <row r="42" spans="2:9"/>
    <row r="43" spans="2:9"/>
    <row r="44" spans="2:9"/>
    <row r="45" spans="2:9"/>
    <row r="46" spans="2:9"/>
    <row r="47" spans="2:9"/>
    <row r="48" spans="2:9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hidden="1" customHeight="1"/>
    <row r="130" ht="12" hidden="1" customHeight="1"/>
    <row r="131" ht="12" hidden="1" customHeight="1"/>
    <row r="132" ht="12" hidden="1" customHeight="1"/>
    <row r="133" ht="12" hidden="1" customHeight="1"/>
    <row r="134" ht="12" hidden="1" customHeight="1"/>
    <row r="135" ht="12" hidden="1" customHeight="1"/>
    <row r="136" ht="12" hidden="1" customHeight="1"/>
    <row r="137" ht="12" hidden="1" customHeight="1"/>
    <row r="138" ht="12" hidden="1" customHeight="1"/>
    <row r="139" ht="12" hidden="1" customHeight="1"/>
    <row r="140" ht="12" hidden="1" customHeight="1"/>
    <row r="141" ht="12" hidden="1" customHeight="1"/>
    <row r="142" ht="12" hidden="1" customHeight="1"/>
    <row r="143" ht="12" hidden="1" customHeight="1"/>
    <row r="144" ht="12" hidden="1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hidden="1" customHeight="1"/>
    <row r="560" ht="12" hidden="1" customHeight="1"/>
    <row r="561" ht="12" hidden="1" customHeight="1"/>
    <row r="562" ht="12" hidden="1" customHeight="1"/>
    <row r="563" ht="12" hidden="1" customHeight="1"/>
    <row r="564" ht="12" hidden="1" customHeight="1"/>
    <row r="565" ht="12" hidden="1" customHeight="1"/>
    <row r="566" ht="12" hidden="1" customHeight="1"/>
    <row r="567" ht="12" hidden="1" customHeight="1"/>
    <row r="568" ht="12" hidden="1" customHeight="1"/>
    <row r="569" ht="12" hidden="1" customHeight="1"/>
    <row r="570" ht="12" hidden="1" customHeight="1"/>
    <row r="571" ht="12" hidden="1" customHeight="1"/>
    <row r="572" ht="12" hidden="1" customHeight="1"/>
    <row r="573" ht="12" hidden="1" customHeight="1"/>
    <row r="574" ht="12" hidden="1" customHeight="1"/>
    <row r="575" ht="12" hidden="1" customHeight="1"/>
    <row r="576" ht="12" hidden="1" customHeight="1"/>
    <row r="577" ht="12" hidden="1" customHeight="1"/>
    <row r="578" ht="12" hidden="1" customHeight="1"/>
    <row r="579" ht="12" hidden="1" customHeight="1"/>
    <row r="580" ht="12" hidden="1" customHeight="1"/>
    <row r="581" ht="12" hidden="1" customHeight="1"/>
    <row r="582" ht="12" hidden="1" customHeight="1"/>
    <row r="583" ht="12" hidden="1" customHeight="1"/>
    <row r="584" ht="12" hidden="1" customHeight="1"/>
    <row r="585" ht="12" hidden="1" customHeight="1"/>
    <row r="586" ht="12" hidden="1" customHeight="1"/>
    <row r="587" ht="12" hidden="1" customHeight="1"/>
    <row r="588" ht="12" hidden="1" customHeight="1"/>
    <row r="589" ht="12" hidden="1" customHeight="1"/>
    <row r="590" ht="12" hidden="1" customHeight="1"/>
    <row r="591" ht="12" hidden="1" customHeight="1"/>
    <row r="592" ht="12" hidden="1" customHeight="1"/>
    <row r="593" ht="12" hidden="1" customHeight="1"/>
    <row r="594" ht="12" hidden="1" customHeight="1"/>
    <row r="595" ht="12" hidden="1" customHeight="1"/>
    <row r="596" ht="12" hidden="1" customHeight="1"/>
    <row r="597" ht="12" hidden="1" customHeight="1"/>
    <row r="598" ht="12" hidden="1" customHeight="1"/>
    <row r="599" ht="12" hidden="1" customHeight="1"/>
    <row r="600" ht="12" hidden="1" customHeight="1"/>
    <row r="601" ht="12" hidden="1" customHeight="1"/>
    <row r="602" ht="12" hidden="1" customHeight="1"/>
    <row r="603" ht="12" hidden="1" customHeight="1"/>
    <row r="604" ht="12" hidden="1" customHeight="1"/>
    <row r="605" ht="12" hidden="1" customHeight="1"/>
    <row r="606" ht="12" hidden="1" customHeight="1"/>
    <row r="607" ht="12" hidden="1" customHeight="1"/>
    <row r="608" ht="12" hidden="1" customHeight="1"/>
    <row r="609" ht="12" hidden="1" customHeight="1"/>
    <row r="610" ht="12" hidden="1" customHeight="1"/>
    <row r="611" ht="12" hidden="1" customHeight="1"/>
    <row r="612" ht="12" hidden="1" customHeight="1"/>
    <row r="613" ht="12" hidden="1" customHeight="1"/>
    <row r="614" ht="12" hidden="1" customHeight="1"/>
    <row r="615" ht="12" hidden="1" customHeight="1"/>
    <row r="616" ht="12" hidden="1" customHeight="1"/>
    <row r="617" ht="12" hidden="1" customHeight="1"/>
    <row r="618" ht="12" hidden="1" customHeight="1"/>
    <row r="619" ht="12" hidden="1" customHeight="1"/>
    <row r="620" ht="12" hidden="1" customHeight="1"/>
    <row r="621" ht="12" hidden="1" customHeight="1"/>
    <row r="622" ht="12" hidden="1" customHeight="1"/>
    <row r="623" ht="12" hidden="1" customHeight="1"/>
    <row r="624" ht="12" hidden="1" customHeight="1"/>
    <row r="625" ht="12" hidden="1" customHeight="1"/>
    <row r="626" ht="12" hidden="1" customHeight="1"/>
    <row r="627" ht="12" hidden="1" customHeight="1"/>
    <row r="628" ht="12" hidden="1" customHeight="1"/>
    <row r="629" ht="12" hidden="1" customHeight="1"/>
    <row r="630" ht="12" hidden="1" customHeight="1"/>
    <row r="631" ht="12" hidden="1" customHeight="1"/>
    <row r="632" ht="12" hidden="1" customHeight="1"/>
    <row r="633" ht="12" hidden="1" customHeight="1"/>
    <row r="634" ht="12" hidden="1" customHeight="1"/>
    <row r="635" ht="12" hidden="1" customHeight="1"/>
    <row r="636" ht="12" hidden="1" customHeight="1"/>
    <row r="637" ht="12" hidden="1" customHeight="1"/>
    <row r="638" ht="12" hidden="1" customHeight="1"/>
    <row r="639" ht="12" hidden="1" customHeight="1"/>
    <row r="640" ht="12" hidden="1" customHeight="1"/>
    <row r="641" ht="12" hidden="1" customHeight="1"/>
    <row r="642" ht="12" hidden="1" customHeight="1"/>
    <row r="643" ht="12" hidden="1" customHeight="1"/>
    <row r="644" ht="12" hidden="1" customHeight="1"/>
    <row r="645" ht="12" hidden="1" customHeight="1"/>
    <row r="646" ht="12" hidden="1" customHeight="1"/>
    <row r="647" ht="12" hidden="1" customHeight="1"/>
    <row r="648" ht="12" hidden="1" customHeight="1"/>
    <row r="649" ht="12" hidden="1" customHeight="1"/>
    <row r="650" ht="12" hidden="1" customHeight="1"/>
    <row r="651" ht="12" hidden="1" customHeight="1"/>
    <row r="652" ht="12" hidden="1" customHeight="1"/>
    <row r="653" ht="12" hidden="1" customHeight="1"/>
    <row r="654" ht="12" hidden="1" customHeight="1"/>
    <row r="655" ht="12" hidden="1" customHeight="1"/>
    <row r="656" ht="12" hidden="1" customHeight="1"/>
    <row r="657" ht="12" hidden="1" customHeight="1"/>
    <row r="658" ht="12" hidden="1" customHeight="1"/>
    <row r="659" ht="12" hidden="1" customHeight="1"/>
    <row r="660" ht="12" hidden="1" customHeight="1"/>
    <row r="661" ht="12" hidden="1" customHeight="1"/>
    <row r="662" ht="12" hidden="1" customHeight="1"/>
    <row r="663" ht="12" hidden="1" customHeight="1"/>
    <row r="664" ht="12" hidden="1" customHeight="1"/>
    <row r="665" ht="12" hidden="1" customHeight="1"/>
    <row r="666" ht="12" hidden="1" customHeight="1"/>
    <row r="667" ht="12" hidden="1" customHeight="1"/>
    <row r="668" ht="12" hidden="1" customHeight="1"/>
    <row r="669" ht="12" hidden="1" customHeight="1"/>
    <row r="670" ht="12" hidden="1" customHeight="1"/>
    <row r="671" ht="12" hidden="1" customHeight="1"/>
    <row r="672" ht="12" hidden="1" customHeight="1"/>
    <row r="673" ht="12" hidden="1" customHeight="1"/>
    <row r="674" ht="12" hidden="1" customHeight="1"/>
    <row r="675" ht="12" hidden="1" customHeight="1"/>
    <row r="676" ht="12" hidden="1" customHeight="1"/>
    <row r="677" ht="12" hidden="1" customHeight="1"/>
    <row r="678" ht="12" hidden="1" customHeight="1"/>
    <row r="679" ht="12" hidden="1" customHeight="1"/>
    <row r="680" ht="12" hidden="1" customHeight="1"/>
    <row r="681" ht="12" hidden="1" customHeight="1"/>
    <row r="682" ht="12" hidden="1" customHeight="1"/>
    <row r="683" ht="12" hidden="1" customHeight="1"/>
    <row r="684" ht="12" hidden="1" customHeight="1"/>
    <row r="685" ht="12" hidden="1" customHeight="1"/>
    <row r="686" ht="12" hidden="1" customHeight="1"/>
    <row r="687" ht="12" hidden="1" customHeight="1"/>
    <row r="688" ht="12" hidden="1" customHeight="1"/>
    <row r="689" ht="12" hidden="1" customHeight="1"/>
    <row r="690" ht="12" hidden="1" customHeight="1"/>
    <row r="691" ht="12" hidden="1" customHeight="1"/>
    <row r="692" ht="12" hidden="1" customHeight="1"/>
    <row r="693" ht="12" hidden="1" customHeight="1"/>
    <row r="694" ht="12" hidden="1" customHeight="1"/>
    <row r="695" ht="12" hidden="1" customHeight="1"/>
    <row r="696" ht="12" hidden="1" customHeight="1"/>
    <row r="697" ht="12" hidden="1" customHeight="1"/>
    <row r="698" ht="12" hidden="1" customHeight="1"/>
    <row r="699" ht="12" hidden="1" customHeight="1"/>
    <row r="700" ht="12" hidden="1" customHeight="1"/>
    <row r="701" ht="12" hidden="1" customHeight="1"/>
    <row r="702" ht="12" hidden="1" customHeight="1"/>
    <row r="703" ht="12" hidden="1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</sheetData>
  <mergeCells count="7">
    <mergeCell ref="H32:I33"/>
    <mergeCell ref="A1:F1"/>
    <mergeCell ref="A2:A3"/>
    <mergeCell ref="A20:A21"/>
    <mergeCell ref="B2:B3"/>
    <mergeCell ref="C2:C3"/>
    <mergeCell ref="D2:F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4" enableFormatConditionsCalculation="0">
    <tabColor rgb="FF00B050"/>
  </sheetPr>
  <dimension ref="A1:F1497"/>
  <sheetViews>
    <sheetView showGridLines="0" zoomScaleNormal="100" zoomScaleSheetLayoutView="100" workbookViewId="0">
      <selection activeCell="N36" sqref="N36"/>
    </sheetView>
  </sheetViews>
  <sheetFormatPr baseColWidth="10" defaultRowHeight="12" customHeight="1" zeroHeight="1"/>
  <cols>
    <col min="1" max="1" width="26.42578125" style="139" bestFit="1" customWidth="1"/>
    <col min="2" max="2" width="11" style="139" customWidth="1"/>
    <col min="3" max="3" width="10.7109375" style="139" customWidth="1"/>
    <col min="4" max="6" width="15.7109375" style="139" customWidth="1"/>
    <col min="7" max="16384" width="11.42578125" style="139"/>
  </cols>
  <sheetData>
    <row r="1" spans="1:6" ht="36.6" customHeight="1">
      <c r="A1" s="530" t="s">
        <v>413</v>
      </c>
      <c r="B1" s="531"/>
      <c r="C1" s="531"/>
      <c r="D1" s="531"/>
      <c r="E1" s="531"/>
      <c r="F1" s="531"/>
    </row>
    <row r="2" spans="1:6" ht="15.95" customHeight="1">
      <c r="A2" s="541" t="s">
        <v>109</v>
      </c>
      <c r="B2" s="536" t="s">
        <v>313</v>
      </c>
      <c r="C2" s="536" t="s">
        <v>275</v>
      </c>
      <c r="D2" s="538" t="s">
        <v>309</v>
      </c>
      <c r="E2" s="538"/>
      <c r="F2" s="539"/>
    </row>
    <row r="3" spans="1:6" ht="15.95" customHeight="1">
      <c r="A3" s="542"/>
      <c r="B3" s="537"/>
      <c r="C3" s="537"/>
      <c r="D3" s="140" t="s">
        <v>276</v>
      </c>
      <c r="E3" s="140" t="s">
        <v>277</v>
      </c>
      <c r="F3" s="141" t="s">
        <v>278</v>
      </c>
    </row>
    <row r="4" spans="1:6" s="142" customFormat="1" ht="24" customHeight="1">
      <c r="A4" s="142" t="s">
        <v>110</v>
      </c>
      <c r="B4" s="143">
        <v>7</v>
      </c>
      <c r="C4" s="197" t="s">
        <v>198</v>
      </c>
      <c r="D4" s="200">
        <v>3</v>
      </c>
      <c r="E4" s="200">
        <v>3</v>
      </c>
      <c r="F4" s="202">
        <v>0</v>
      </c>
    </row>
    <row r="5" spans="1:6" s="142" customFormat="1" ht="12.6" customHeight="1">
      <c r="B5" s="143">
        <v>8</v>
      </c>
      <c r="C5" s="197" t="s">
        <v>198</v>
      </c>
      <c r="D5" s="200">
        <v>4</v>
      </c>
      <c r="E5" s="200">
        <v>4</v>
      </c>
      <c r="F5" s="202">
        <v>0</v>
      </c>
    </row>
    <row r="6" spans="1:6" s="142" customFormat="1" ht="12.6" customHeight="1">
      <c r="B6" s="143">
        <v>9</v>
      </c>
      <c r="C6" s="197" t="s">
        <v>198</v>
      </c>
      <c r="D6" s="200">
        <v>5</v>
      </c>
      <c r="E6" s="200">
        <v>5</v>
      </c>
      <c r="F6" s="202">
        <v>0</v>
      </c>
    </row>
    <row r="7" spans="1:6" s="142" customFormat="1" ht="12.6" customHeight="1">
      <c r="B7" s="144" t="s">
        <v>240</v>
      </c>
      <c r="C7" s="298">
        <v>2</v>
      </c>
      <c r="D7" s="201">
        <v>12</v>
      </c>
      <c r="E7" s="201">
        <v>12</v>
      </c>
      <c r="F7" s="196">
        <v>0</v>
      </c>
    </row>
    <row r="8" spans="1:6" s="142" customFormat="1" ht="24" customHeight="1">
      <c r="A8" s="142" t="s">
        <v>111</v>
      </c>
      <c r="B8" s="143">
        <v>7</v>
      </c>
      <c r="C8" s="197" t="s">
        <v>198</v>
      </c>
      <c r="D8" s="200">
        <v>1</v>
      </c>
      <c r="E8" s="200">
        <v>1</v>
      </c>
      <c r="F8" s="202">
        <v>0</v>
      </c>
    </row>
    <row r="9" spans="1:6" s="142" customFormat="1" ht="12.6" customHeight="1">
      <c r="B9" s="143">
        <v>8</v>
      </c>
      <c r="C9" s="197" t="s">
        <v>198</v>
      </c>
      <c r="D9" s="200">
        <v>1</v>
      </c>
      <c r="E9" s="200">
        <v>1</v>
      </c>
      <c r="F9" s="202">
        <v>0</v>
      </c>
    </row>
    <row r="10" spans="1:6" s="142" customFormat="1" ht="12.6" customHeight="1">
      <c r="B10" s="143">
        <v>9</v>
      </c>
      <c r="C10" s="197" t="s">
        <v>198</v>
      </c>
      <c r="D10" s="200">
        <v>2</v>
      </c>
      <c r="E10" s="200">
        <v>2</v>
      </c>
      <c r="F10" s="202">
        <v>0</v>
      </c>
    </row>
    <row r="11" spans="1:6" s="142" customFormat="1" ht="12.6" customHeight="1">
      <c r="B11" s="144" t="s">
        <v>240</v>
      </c>
      <c r="C11" s="298">
        <v>1</v>
      </c>
      <c r="D11" s="201">
        <v>4</v>
      </c>
      <c r="E11" s="201">
        <v>4</v>
      </c>
      <c r="F11" s="196">
        <v>0</v>
      </c>
    </row>
    <row r="12" spans="1:6" s="142" customFormat="1" ht="24" customHeight="1">
      <c r="A12" s="142" t="s">
        <v>113</v>
      </c>
      <c r="B12" s="143">
        <v>7</v>
      </c>
      <c r="C12" s="197" t="s">
        <v>198</v>
      </c>
      <c r="D12" s="200">
        <v>3</v>
      </c>
      <c r="E12" s="200">
        <v>3</v>
      </c>
      <c r="F12" s="202">
        <v>0</v>
      </c>
    </row>
    <row r="13" spans="1:6" s="142" customFormat="1" ht="12.6" customHeight="1">
      <c r="B13" s="143">
        <v>8</v>
      </c>
      <c r="C13" s="197" t="s">
        <v>198</v>
      </c>
      <c r="D13" s="200">
        <v>3</v>
      </c>
      <c r="E13" s="200">
        <v>3</v>
      </c>
      <c r="F13" s="202">
        <v>0</v>
      </c>
    </row>
    <row r="14" spans="1:6" s="142" customFormat="1" ht="12.6" customHeight="1">
      <c r="B14" s="143">
        <v>9</v>
      </c>
      <c r="C14" s="197" t="s">
        <v>198</v>
      </c>
      <c r="D14" s="200">
        <v>2</v>
      </c>
      <c r="E14" s="200">
        <v>2</v>
      </c>
      <c r="F14" s="202">
        <v>0</v>
      </c>
    </row>
    <row r="15" spans="1:6" s="142" customFormat="1" ht="12.6" customHeight="1">
      <c r="B15" s="144" t="s">
        <v>240</v>
      </c>
      <c r="C15" s="298">
        <v>1</v>
      </c>
      <c r="D15" s="201">
        <v>8</v>
      </c>
      <c r="E15" s="201">
        <v>8</v>
      </c>
      <c r="F15" s="196">
        <v>0</v>
      </c>
    </row>
    <row r="16" spans="1:6" s="142" customFormat="1" ht="24" customHeight="1">
      <c r="A16" s="318" t="s">
        <v>114</v>
      </c>
      <c r="B16" s="143">
        <v>7</v>
      </c>
      <c r="C16" s="197" t="s">
        <v>198</v>
      </c>
      <c r="D16" s="200">
        <v>3</v>
      </c>
      <c r="E16" s="200">
        <v>2</v>
      </c>
      <c r="F16" s="202">
        <v>1</v>
      </c>
    </row>
    <row r="17" spans="1:6" s="142" customFormat="1" ht="12.6" customHeight="1">
      <c r="A17" s="234"/>
      <c r="B17" s="143">
        <v>8</v>
      </c>
      <c r="C17" s="197" t="s">
        <v>198</v>
      </c>
      <c r="D17" s="200">
        <v>4</v>
      </c>
      <c r="E17" s="200">
        <v>3</v>
      </c>
      <c r="F17" s="202">
        <v>1</v>
      </c>
    </row>
    <row r="18" spans="1:6" s="142" customFormat="1" ht="12.6" customHeight="1">
      <c r="B18" s="143">
        <v>9</v>
      </c>
      <c r="C18" s="197" t="s">
        <v>198</v>
      </c>
      <c r="D18" s="200">
        <v>2</v>
      </c>
      <c r="E18" s="200">
        <v>1</v>
      </c>
      <c r="F18" s="202">
        <v>1</v>
      </c>
    </row>
    <row r="19" spans="1:6" ht="12.6" customHeight="1">
      <c r="B19" s="144" t="s">
        <v>240</v>
      </c>
      <c r="C19" s="298">
        <v>1</v>
      </c>
      <c r="D19" s="201">
        <v>9</v>
      </c>
      <c r="E19" s="201">
        <v>6</v>
      </c>
      <c r="F19" s="196">
        <v>3</v>
      </c>
    </row>
    <row r="20" spans="1:6" s="164" customFormat="1" ht="24" customHeight="1">
      <c r="A20" s="164" t="s">
        <v>311</v>
      </c>
      <c r="B20" s="144">
        <v>7</v>
      </c>
      <c r="C20" s="198" t="s">
        <v>198</v>
      </c>
      <c r="D20" s="201">
        <v>10</v>
      </c>
      <c r="E20" s="201">
        <v>9</v>
      </c>
      <c r="F20" s="196">
        <v>1</v>
      </c>
    </row>
    <row r="21" spans="1:6" s="164" customFormat="1" ht="12.6" customHeight="1">
      <c r="B21" s="144">
        <v>8</v>
      </c>
      <c r="C21" s="198" t="s">
        <v>198</v>
      </c>
      <c r="D21" s="201">
        <v>12</v>
      </c>
      <c r="E21" s="201">
        <v>11</v>
      </c>
      <c r="F21" s="196">
        <v>1</v>
      </c>
    </row>
    <row r="22" spans="1:6" s="164" customFormat="1" ht="12.6" customHeight="1">
      <c r="B22" s="144">
        <v>9</v>
      </c>
      <c r="C22" s="198" t="s">
        <v>198</v>
      </c>
      <c r="D22" s="201">
        <v>11</v>
      </c>
      <c r="E22" s="201">
        <v>10</v>
      </c>
      <c r="F22" s="196">
        <v>1</v>
      </c>
    </row>
    <row r="23" spans="1:6" s="164" customFormat="1" ht="12.6" customHeight="1">
      <c r="B23" s="144" t="s">
        <v>240</v>
      </c>
      <c r="C23" s="298">
        <v>2</v>
      </c>
      <c r="D23" s="201">
        <v>33</v>
      </c>
      <c r="E23" s="201">
        <v>30</v>
      </c>
      <c r="F23" s="196">
        <v>3</v>
      </c>
    </row>
    <row r="24" spans="1:6"/>
    <row r="25" spans="1:6"/>
    <row r="26" spans="1:6"/>
    <row r="27" spans="1:6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</sheetData>
  <mergeCells count="5">
    <mergeCell ref="A1:F1"/>
    <mergeCell ref="A2:A3"/>
    <mergeCell ref="B2:B3"/>
    <mergeCell ref="C2:C3"/>
    <mergeCell ref="D2:F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70"/>
  <sheetViews>
    <sheetView showGridLines="0" zoomScaleNormal="100" zoomScaleSheetLayoutView="100" workbookViewId="0">
      <selection activeCell="I19" sqref="I19"/>
    </sheetView>
  </sheetViews>
  <sheetFormatPr baseColWidth="10" defaultRowHeight="0" customHeight="1" zeroHeight="1"/>
  <cols>
    <col min="1" max="1" width="26.42578125" style="139" bestFit="1" customWidth="1"/>
    <col min="2" max="2" width="11" style="139" customWidth="1"/>
    <col min="3" max="3" width="10.7109375" style="139" customWidth="1"/>
    <col min="4" max="6" width="15.7109375" style="139" customWidth="1"/>
    <col min="7" max="16384" width="11.42578125" style="139"/>
  </cols>
  <sheetData>
    <row r="1" spans="1:6" customFormat="1" ht="36.6" customHeight="1">
      <c r="A1" s="556" t="s">
        <v>414</v>
      </c>
      <c r="B1" s="556"/>
      <c r="C1" s="556"/>
      <c r="D1" s="556"/>
      <c r="E1" s="556"/>
      <c r="F1" s="556"/>
    </row>
    <row r="2" spans="1:6" s="47" customFormat="1" ht="15.95" customHeight="1">
      <c r="A2" s="546" t="s">
        <v>117</v>
      </c>
      <c r="B2" s="547"/>
      <c r="C2" s="547" t="s">
        <v>343</v>
      </c>
      <c r="D2" s="550" t="s">
        <v>309</v>
      </c>
      <c r="E2" s="551"/>
      <c r="F2" s="551"/>
    </row>
    <row r="3" spans="1:6" s="47" customFormat="1" ht="15.95" customHeight="1">
      <c r="A3" s="548"/>
      <c r="B3" s="549"/>
      <c r="C3" s="549"/>
      <c r="D3" s="399" t="s">
        <v>276</v>
      </c>
      <c r="E3" s="399" t="s">
        <v>277</v>
      </c>
      <c r="F3" s="271" t="s">
        <v>278</v>
      </c>
    </row>
    <row r="4" spans="1:6" customFormat="1" ht="24" customHeight="1">
      <c r="A4" s="552" t="s">
        <v>118</v>
      </c>
      <c r="B4" s="553"/>
      <c r="C4" s="272">
        <v>3</v>
      </c>
      <c r="D4" s="274">
        <v>28</v>
      </c>
      <c r="E4" s="274">
        <v>17</v>
      </c>
      <c r="F4" s="274">
        <v>11</v>
      </c>
    </row>
    <row r="5" spans="1:6" customFormat="1" ht="24" customHeight="1">
      <c r="A5" s="554" t="s">
        <v>119</v>
      </c>
      <c r="B5" s="555"/>
      <c r="C5" s="272">
        <v>4</v>
      </c>
      <c r="D5" s="274">
        <v>27</v>
      </c>
      <c r="E5" s="274">
        <v>16</v>
      </c>
      <c r="F5" s="274">
        <v>11</v>
      </c>
    </row>
    <row r="6" spans="1:6" s="1" customFormat="1" ht="24" customHeight="1">
      <c r="A6" s="554" t="s">
        <v>112</v>
      </c>
      <c r="B6" s="555"/>
      <c r="C6" s="272">
        <v>1</v>
      </c>
      <c r="D6" s="274">
        <v>6</v>
      </c>
      <c r="E6" s="274">
        <v>2</v>
      </c>
      <c r="F6" s="274">
        <v>4</v>
      </c>
    </row>
    <row r="7" spans="1:6" s="47" customFormat="1" ht="24" customHeight="1">
      <c r="A7" s="544" t="s">
        <v>283</v>
      </c>
      <c r="B7" s="545"/>
      <c r="C7" s="273">
        <v>8</v>
      </c>
      <c r="D7" s="275">
        <v>61</v>
      </c>
      <c r="E7" s="275">
        <v>35</v>
      </c>
      <c r="F7" s="275">
        <v>26</v>
      </c>
    </row>
    <row r="8" spans="1:6" ht="24" customHeight="1">
      <c r="A8" s="319" t="s">
        <v>281</v>
      </c>
      <c r="B8" s="270"/>
      <c r="C8" s="270"/>
      <c r="D8" s="270"/>
      <c r="E8" s="270"/>
    </row>
    <row r="9" spans="1:6" ht="12" customHeight="1">
      <c r="A9" s="319" t="s">
        <v>29</v>
      </c>
      <c r="B9" s="270"/>
      <c r="C9" s="270"/>
      <c r="D9" s="270"/>
      <c r="E9" s="270"/>
    </row>
    <row r="10" spans="1:6" ht="12" customHeight="1"/>
    <row r="11" spans="1:6" ht="12" customHeight="1"/>
    <row r="12" spans="1:6" ht="12" customHeight="1"/>
    <row r="13" spans="1:6" ht="12" customHeight="1"/>
    <row r="14" spans="1:6" ht="12" customHeight="1"/>
    <row r="15" spans="1:6" ht="12" customHeight="1"/>
    <row r="16" spans="1: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</sheetData>
  <mergeCells count="8">
    <mergeCell ref="A1:F1"/>
    <mergeCell ref="A7:B7"/>
    <mergeCell ref="A2:B3"/>
    <mergeCell ref="C2:C3"/>
    <mergeCell ref="D2:F2"/>
    <mergeCell ref="A4:B4"/>
    <mergeCell ref="A5:B5"/>
    <mergeCell ref="A6:B6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60" enableFormatConditionsCalculation="0">
    <tabColor rgb="FF00B050"/>
  </sheetPr>
  <dimension ref="A1:D18"/>
  <sheetViews>
    <sheetView showGridLines="0" zoomScaleNormal="100" workbookViewId="0">
      <selection activeCell="F6" sqref="F6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461" t="s">
        <v>454</v>
      </c>
      <c r="B1" s="462"/>
      <c r="C1" s="462"/>
      <c r="D1" s="462"/>
    </row>
    <row r="2" spans="1:4" ht="31.5" customHeight="1">
      <c r="A2" s="80" t="s">
        <v>282</v>
      </c>
      <c r="B2" s="41" t="s">
        <v>283</v>
      </c>
      <c r="C2" s="41" t="s">
        <v>284</v>
      </c>
      <c r="D2" s="215" t="s">
        <v>285</v>
      </c>
    </row>
    <row r="3" spans="1:4" ht="36" customHeight="1">
      <c r="A3" s="242" t="s">
        <v>5</v>
      </c>
      <c r="B3" s="66">
        <f>SUM(C3:D3)</f>
        <v>3266</v>
      </c>
      <c r="C3" s="50">
        <v>464</v>
      </c>
      <c r="D3" s="73">
        <v>2802</v>
      </c>
    </row>
    <row r="4" spans="1:4" ht="18" customHeight="1">
      <c r="A4" s="106" t="s">
        <v>259</v>
      </c>
      <c r="B4" s="66">
        <f>SUM(C4:D4)</f>
        <v>298</v>
      </c>
      <c r="C4" s="50">
        <v>54</v>
      </c>
      <c r="D4" s="73">
        <v>244</v>
      </c>
    </row>
    <row r="5" spans="1:4" ht="18" customHeight="1">
      <c r="A5" s="212" t="s">
        <v>30</v>
      </c>
      <c r="B5" s="66"/>
      <c r="C5" s="252"/>
      <c r="D5" s="81"/>
    </row>
    <row r="6" spans="1:4" ht="34.5" customHeight="1">
      <c r="A6" s="36" t="s">
        <v>31</v>
      </c>
      <c r="B6" s="67">
        <f>SUM(C6:D6)</f>
        <v>100</v>
      </c>
      <c r="C6" s="252">
        <v>24</v>
      </c>
      <c r="D6" s="81">
        <v>76</v>
      </c>
    </row>
    <row r="7" spans="1:4" ht="18" customHeight="1">
      <c r="A7" s="10" t="s">
        <v>32</v>
      </c>
      <c r="B7" s="67">
        <f>SUM(C7:D7)</f>
        <v>57</v>
      </c>
      <c r="C7" s="252">
        <v>9</v>
      </c>
      <c r="D7" s="81">
        <v>48</v>
      </c>
    </row>
    <row r="8" spans="1:4" ht="18" customHeight="1">
      <c r="A8" s="10" t="s">
        <v>33</v>
      </c>
      <c r="B8" s="67">
        <f>SUM(C8:D8)</f>
        <v>30</v>
      </c>
      <c r="C8" s="252">
        <v>4</v>
      </c>
      <c r="D8" s="81">
        <v>26</v>
      </c>
    </row>
    <row r="9" spans="1:4" ht="40.5" customHeight="1">
      <c r="A9" s="36" t="s">
        <v>34</v>
      </c>
      <c r="B9" s="67">
        <f>SUM(C9:D9)</f>
        <v>77</v>
      </c>
      <c r="C9" s="252">
        <v>9</v>
      </c>
      <c r="D9" s="81">
        <v>68</v>
      </c>
    </row>
    <row r="10" spans="1:4" ht="24" customHeight="1">
      <c r="A10" s="106" t="s">
        <v>260</v>
      </c>
      <c r="B10" s="66">
        <f>SUM(C10:D10)</f>
        <v>270</v>
      </c>
      <c r="C10" s="50">
        <v>37</v>
      </c>
      <c r="D10" s="73">
        <v>233</v>
      </c>
    </row>
    <row r="11" spans="1:4" ht="18" customHeight="1">
      <c r="A11" s="212" t="s">
        <v>30</v>
      </c>
      <c r="B11" s="66"/>
      <c r="C11" s="252"/>
      <c r="D11" s="81"/>
    </row>
    <row r="12" spans="1:4" ht="21" customHeight="1">
      <c r="A12" s="36" t="s">
        <v>35</v>
      </c>
      <c r="B12" s="67">
        <f>SUM(C12:D12)</f>
        <v>37</v>
      </c>
      <c r="C12" s="252">
        <v>7</v>
      </c>
      <c r="D12" s="81">
        <v>30</v>
      </c>
    </row>
    <row r="13" spans="1:4" ht="16.5" customHeight="1">
      <c r="A13" s="36" t="s">
        <v>333</v>
      </c>
      <c r="B13" s="67">
        <f t="shared" ref="B13:B18" si="0">SUM(C13:D13)</f>
        <v>32</v>
      </c>
      <c r="C13" s="252">
        <v>5</v>
      </c>
      <c r="D13" s="81">
        <v>27</v>
      </c>
    </row>
    <row r="14" spans="1:4" ht="16.5" customHeight="1">
      <c r="A14" s="36" t="s">
        <v>36</v>
      </c>
      <c r="B14" s="67">
        <f t="shared" si="0"/>
        <v>5</v>
      </c>
      <c r="C14" s="64">
        <v>2</v>
      </c>
      <c r="D14" s="63">
        <v>3</v>
      </c>
    </row>
    <row r="15" spans="1:4" ht="18" customHeight="1">
      <c r="A15" s="10" t="s">
        <v>37</v>
      </c>
      <c r="B15" s="67">
        <f t="shared" si="0"/>
        <v>45</v>
      </c>
      <c r="C15" s="252">
        <v>7</v>
      </c>
      <c r="D15" s="81">
        <v>38</v>
      </c>
    </row>
    <row r="16" spans="1:4" ht="18" customHeight="1">
      <c r="A16" s="10" t="s">
        <v>38</v>
      </c>
      <c r="B16" s="67">
        <f t="shared" si="0"/>
        <v>11</v>
      </c>
      <c r="C16" s="252">
        <v>4</v>
      </c>
      <c r="D16" s="81">
        <v>7</v>
      </c>
    </row>
    <row r="17" spans="1:4" ht="39.75" customHeight="1">
      <c r="A17" s="36" t="s">
        <v>39</v>
      </c>
      <c r="B17" s="67">
        <f t="shared" si="0"/>
        <v>140</v>
      </c>
      <c r="C17" s="252">
        <v>9</v>
      </c>
      <c r="D17" s="81">
        <v>131</v>
      </c>
    </row>
    <row r="18" spans="1:4" ht="30" customHeight="1">
      <c r="A18" s="34" t="s">
        <v>455</v>
      </c>
      <c r="B18" s="66">
        <f t="shared" si="0"/>
        <v>3294</v>
      </c>
      <c r="C18" s="50">
        <v>481</v>
      </c>
      <c r="D18" s="73">
        <v>2813</v>
      </c>
    </row>
  </sheetData>
  <mergeCells count="1">
    <mergeCell ref="A1:D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00B050"/>
  </sheetPr>
  <dimension ref="A1:I734"/>
  <sheetViews>
    <sheetView showGridLines="0" zoomScaleNormal="100" workbookViewId="0">
      <selection activeCell="N4" sqref="N4"/>
    </sheetView>
  </sheetViews>
  <sheetFormatPr baseColWidth="10" defaultRowHeight="12" customHeight="1" zeroHeight="1"/>
  <cols>
    <col min="1" max="1" width="19.7109375" customWidth="1"/>
    <col min="2" max="9" width="9.42578125" customWidth="1"/>
  </cols>
  <sheetData>
    <row r="1" spans="1:9" ht="36" customHeight="1">
      <c r="A1" s="431" t="s">
        <v>384</v>
      </c>
      <c r="B1" s="432"/>
      <c r="C1" s="432"/>
      <c r="D1" s="432"/>
      <c r="E1" s="432"/>
      <c r="F1" s="432"/>
      <c r="G1" s="432"/>
      <c r="H1" s="432"/>
      <c r="I1" s="432"/>
    </row>
    <row r="2" spans="1:9" ht="22.5" customHeight="1">
      <c r="A2" s="415" t="s">
        <v>274</v>
      </c>
      <c r="B2" s="417" t="s">
        <v>275</v>
      </c>
      <c r="C2" s="417" t="s">
        <v>279</v>
      </c>
      <c r="D2" s="419" t="s">
        <v>309</v>
      </c>
      <c r="E2" s="420"/>
      <c r="F2" s="415"/>
      <c r="G2" s="419" t="s">
        <v>133</v>
      </c>
      <c r="H2" s="420"/>
      <c r="I2" s="420"/>
    </row>
    <row r="3" spans="1:9" ht="15" customHeight="1">
      <c r="A3" s="416"/>
      <c r="B3" s="418"/>
      <c r="C3" s="418"/>
      <c r="D3" s="24" t="s">
        <v>276</v>
      </c>
      <c r="E3" s="24" t="s">
        <v>277</v>
      </c>
      <c r="F3" s="24" t="s">
        <v>278</v>
      </c>
      <c r="G3" s="24" t="s">
        <v>276</v>
      </c>
      <c r="H3" s="24" t="s">
        <v>277</v>
      </c>
      <c r="I3" s="19" t="s">
        <v>278</v>
      </c>
    </row>
    <row r="4" spans="1:9" ht="36" customHeight="1">
      <c r="A4" s="15"/>
      <c r="B4" s="409" t="s">
        <v>283</v>
      </c>
      <c r="C4" s="412"/>
      <c r="D4" s="410"/>
      <c r="E4" s="410"/>
      <c r="F4" s="410"/>
      <c r="G4" s="412"/>
      <c r="H4" s="430"/>
      <c r="I4" s="412"/>
    </row>
    <row r="5" spans="1:9" s="15" customFormat="1" ht="15" customHeight="1">
      <c r="A5" s="104" t="s">
        <v>74</v>
      </c>
      <c r="B5" s="68">
        <v>21</v>
      </c>
      <c r="C5" s="82">
        <v>142</v>
      </c>
      <c r="D5" s="92">
        <v>2342</v>
      </c>
      <c r="E5" s="92">
        <v>1169</v>
      </c>
      <c r="F5" s="92">
        <v>1173</v>
      </c>
      <c r="G5" s="82">
        <v>263</v>
      </c>
      <c r="H5" s="68">
        <v>73</v>
      </c>
      <c r="I5" s="82">
        <v>190</v>
      </c>
    </row>
    <row r="6" spans="1:9" s="15" customFormat="1" ht="15" customHeight="1">
      <c r="A6" s="104" t="s">
        <v>75</v>
      </c>
      <c r="B6" s="68">
        <v>24</v>
      </c>
      <c r="C6" s="82">
        <v>191</v>
      </c>
      <c r="D6" s="92">
        <v>3410</v>
      </c>
      <c r="E6" s="92">
        <v>1711</v>
      </c>
      <c r="F6" s="92">
        <v>1699</v>
      </c>
      <c r="G6" s="82">
        <v>300</v>
      </c>
      <c r="H6" s="68">
        <v>99</v>
      </c>
      <c r="I6" s="82">
        <v>201</v>
      </c>
    </row>
    <row r="7" spans="1:9" s="15" customFormat="1" ht="15" customHeight="1">
      <c r="A7" s="104" t="s">
        <v>76</v>
      </c>
      <c r="B7" s="68">
        <v>28</v>
      </c>
      <c r="C7" s="82">
        <v>228</v>
      </c>
      <c r="D7" s="92">
        <v>3945</v>
      </c>
      <c r="E7" s="92">
        <v>1976</v>
      </c>
      <c r="F7" s="92">
        <v>1969</v>
      </c>
      <c r="G7" s="82">
        <v>333</v>
      </c>
      <c r="H7" s="68">
        <v>111</v>
      </c>
      <c r="I7" s="82">
        <v>222</v>
      </c>
    </row>
    <row r="8" spans="1:9" s="15" customFormat="1" ht="15" customHeight="1">
      <c r="A8" s="104" t="s">
        <v>77</v>
      </c>
      <c r="B8" s="68">
        <v>28</v>
      </c>
      <c r="C8" s="82">
        <v>241</v>
      </c>
      <c r="D8" s="92">
        <v>4595</v>
      </c>
      <c r="E8" s="92">
        <v>2246</v>
      </c>
      <c r="F8" s="92">
        <v>2349</v>
      </c>
      <c r="G8" s="82">
        <v>395</v>
      </c>
      <c r="H8" s="68">
        <v>134</v>
      </c>
      <c r="I8" s="82">
        <v>261</v>
      </c>
    </row>
    <row r="9" spans="1:9" s="15" customFormat="1" ht="15" customHeight="1">
      <c r="A9" s="104" t="s">
        <v>78</v>
      </c>
      <c r="B9" s="68">
        <v>34</v>
      </c>
      <c r="C9" s="82">
        <v>275</v>
      </c>
      <c r="D9" s="92">
        <v>5481</v>
      </c>
      <c r="E9" s="92">
        <v>2694</v>
      </c>
      <c r="F9" s="92">
        <v>2787</v>
      </c>
      <c r="G9" s="82">
        <v>467</v>
      </c>
      <c r="H9" s="68">
        <v>157</v>
      </c>
      <c r="I9" s="82">
        <v>310</v>
      </c>
    </row>
    <row r="10" spans="1:9" s="15" customFormat="1" ht="15" customHeight="1">
      <c r="A10" s="104" t="s">
        <v>79</v>
      </c>
      <c r="B10" s="152">
        <v>40</v>
      </c>
      <c r="C10" s="153">
        <v>310</v>
      </c>
      <c r="D10" s="154">
        <v>6250</v>
      </c>
      <c r="E10" s="154">
        <v>3113</v>
      </c>
      <c r="F10" s="154">
        <v>3137</v>
      </c>
      <c r="G10" s="153">
        <v>534</v>
      </c>
      <c r="H10" s="152">
        <v>175</v>
      </c>
      <c r="I10" s="153">
        <v>359</v>
      </c>
    </row>
    <row r="11" spans="1:9" s="15" customFormat="1" ht="15" customHeight="1">
      <c r="A11" s="104" t="s">
        <v>80</v>
      </c>
      <c r="B11" s="152">
        <v>47</v>
      </c>
      <c r="C11" s="153">
        <v>350</v>
      </c>
      <c r="D11" s="154">
        <v>6823</v>
      </c>
      <c r="E11" s="154">
        <v>3398</v>
      </c>
      <c r="F11" s="154">
        <v>3425</v>
      </c>
      <c r="G11" s="153">
        <v>609</v>
      </c>
      <c r="H11" s="152">
        <v>193</v>
      </c>
      <c r="I11" s="153">
        <v>416</v>
      </c>
    </row>
    <row r="12" spans="1:9" s="15" customFormat="1" ht="15" customHeight="1">
      <c r="A12" s="104" t="s">
        <v>53</v>
      </c>
      <c r="B12" s="152">
        <v>55</v>
      </c>
      <c r="C12" s="153">
        <v>393</v>
      </c>
      <c r="D12" s="154">
        <v>7610</v>
      </c>
      <c r="E12" s="154">
        <v>3856</v>
      </c>
      <c r="F12" s="154">
        <v>3754</v>
      </c>
      <c r="G12" s="153">
        <v>676</v>
      </c>
      <c r="H12" s="152">
        <v>206</v>
      </c>
      <c r="I12" s="153">
        <v>470</v>
      </c>
    </row>
    <row r="13" spans="1:9" s="15" customFormat="1" ht="15" customHeight="1">
      <c r="A13" s="104" t="s">
        <v>81</v>
      </c>
      <c r="B13" s="152">
        <v>62</v>
      </c>
      <c r="C13" s="153">
        <v>431</v>
      </c>
      <c r="D13" s="154">
        <v>8471</v>
      </c>
      <c r="E13" s="154">
        <v>4291</v>
      </c>
      <c r="F13" s="154">
        <v>4180</v>
      </c>
      <c r="G13" s="153">
        <v>741</v>
      </c>
      <c r="H13" s="152">
        <v>225</v>
      </c>
      <c r="I13" s="153">
        <v>516</v>
      </c>
    </row>
    <row r="14" spans="1:9" s="15" customFormat="1" ht="15" customHeight="1">
      <c r="A14" s="104" t="s">
        <v>82</v>
      </c>
      <c r="B14" s="152">
        <v>67</v>
      </c>
      <c r="C14" s="153">
        <v>486</v>
      </c>
      <c r="D14" s="154">
        <v>9455</v>
      </c>
      <c r="E14" s="154">
        <v>4822</v>
      </c>
      <c r="F14" s="154">
        <v>4633</v>
      </c>
      <c r="G14" s="153">
        <v>828</v>
      </c>
      <c r="H14" s="152">
        <v>252</v>
      </c>
      <c r="I14" s="153">
        <v>576</v>
      </c>
    </row>
    <row r="15" spans="1:9" s="15" customFormat="1" ht="15" customHeight="1">
      <c r="A15" s="104" t="s">
        <v>83</v>
      </c>
      <c r="B15" s="152">
        <v>76</v>
      </c>
      <c r="C15" s="153">
        <v>550</v>
      </c>
      <c r="D15" s="154">
        <v>10720</v>
      </c>
      <c r="E15" s="154">
        <v>5483</v>
      </c>
      <c r="F15" s="154">
        <v>5237</v>
      </c>
      <c r="G15" s="153">
        <v>934</v>
      </c>
      <c r="H15" s="152">
        <v>267</v>
      </c>
      <c r="I15" s="153">
        <v>667</v>
      </c>
    </row>
    <row r="16" spans="1:9" s="15" customFormat="1" ht="15" customHeight="1">
      <c r="A16" s="104" t="s">
        <v>84</v>
      </c>
      <c r="B16" s="152">
        <v>79</v>
      </c>
      <c r="C16" s="153">
        <v>601</v>
      </c>
      <c r="D16" s="154">
        <v>11821</v>
      </c>
      <c r="E16" s="154">
        <v>6067</v>
      </c>
      <c r="F16" s="154">
        <v>5754</v>
      </c>
      <c r="G16" s="153">
        <v>1036</v>
      </c>
      <c r="H16" s="152">
        <v>282</v>
      </c>
      <c r="I16" s="153">
        <v>754</v>
      </c>
    </row>
    <row r="17" spans="1:9" s="15" customFormat="1" ht="15" customHeight="1">
      <c r="A17" s="104" t="s">
        <v>85</v>
      </c>
      <c r="B17" s="152">
        <v>92</v>
      </c>
      <c r="C17" s="153">
        <v>673</v>
      </c>
      <c r="D17" s="154">
        <v>13284</v>
      </c>
      <c r="E17" s="154">
        <v>6777</v>
      </c>
      <c r="F17" s="154">
        <v>6507</v>
      </c>
      <c r="G17" s="153">
        <v>1183</v>
      </c>
      <c r="H17" s="152">
        <v>312</v>
      </c>
      <c r="I17" s="153">
        <v>871</v>
      </c>
    </row>
    <row r="18" spans="1:9" s="15" customFormat="1" ht="15" customHeight="1">
      <c r="A18" s="104" t="s">
        <v>86</v>
      </c>
      <c r="B18" s="152">
        <v>111</v>
      </c>
      <c r="C18" s="153">
        <v>744</v>
      </c>
      <c r="D18" s="154">
        <v>15050</v>
      </c>
      <c r="E18" s="154">
        <v>7656</v>
      </c>
      <c r="F18" s="154">
        <v>7394</v>
      </c>
      <c r="G18" s="153">
        <v>1324</v>
      </c>
      <c r="H18" s="152">
        <v>344</v>
      </c>
      <c r="I18" s="153">
        <v>980</v>
      </c>
    </row>
    <row r="19" spans="1:9" s="15" customFormat="1" ht="15" customHeight="1">
      <c r="A19" s="104" t="s">
        <v>87</v>
      </c>
      <c r="B19" s="152">
        <v>122</v>
      </c>
      <c r="C19" s="153">
        <v>850</v>
      </c>
      <c r="D19" s="154">
        <v>16833</v>
      </c>
      <c r="E19" s="154">
        <v>8565</v>
      </c>
      <c r="F19" s="154">
        <v>8268</v>
      </c>
      <c r="G19" s="153">
        <v>1437</v>
      </c>
      <c r="H19" s="152">
        <v>376</v>
      </c>
      <c r="I19" s="153">
        <v>1061</v>
      </c>
    </row>
    <row r="20" spans="1:9" s="15" customFormat="1" ht="15" customHeight="1">
      <c r="A20" s="104" t="s">
        <v>88</v>
      </c>
      <c r="B20" s="68">
        <v>148</v>
      </c>
      <c r="C20" s="82">
        <v>931</v>
      </c>
      <c r="D20" s="92">
        <v>18859</v>
      </c>
      <c r="E20" s="92">
        <v>9623</v>
      </c>
      <c r="F20" s="92">
        <v>9236</v>
      </c>
      <c r="G20" s="82">
        <v>1605</v>
      </c>
      <c r="H20" s="68">
        <v>420</v>
      </c>
      <c r="I20" s="82">
        <v>1185</v>
      </c>
    </row>
    <row r="21" spans="1:9" s="15" customFormat="1" ht="15" customHeight="1">
      <c r="A21" s="104" t="s">
        <v>257</v>
      </c>
      <c r="B21" s="68">
        <f t="shared" ref="B21:I23" si="0">SUM(B44,B68,B92,B116,B140)</f>
        <v>156</v>
      </c>
      <c r="C21" s="82">
        <f t="shared" si="0"/>
        <v>1030</v>
      </c>
      <c r="D21" s="92">
        <f t="shared" si="0"/>
        <v>20956</v>
      </c>
      <c r="E21" s="92">
        <f t="shared" si="0"/>
        <v>10793</v>
      </c>
      <c r="F21" s="92">
        <f t="shared" si="0"/>
        <v>10163</v>
      </c>
      <c r="G21" s="82">
        <f t="shared" si="0"/>
        <v>1780</v>
      </c>
      <c r="H21" s="68">
        <f t="shared" si="0"/>
        <v>458</v>
      </c>
      <c r="I21" s="82">
        <f t="shared" si="0"/>
        <v>1322</v>
      </c>
    </row>
    <row r="22" spans="1:9" s="15" customFormat="1" ht="15" customHeight="1">
      <c r="A22" s="104" t="s">
        <v>148</v>
      </c>
      <c r="B22" s="68">
        <f t="shared" si="0"/>
        <v>170</v>
      </c>
      <c r="C22" s="82">
        <f t="shared" si="0"/>
        <v>1134</v>
      </c>
      <c r="D22" s="92">
        <f t="shared" si="0"/>
        <v>22896</v>
      </c>
      <c r="E22" s="92">
        <f t="shared" si="0"/>
        <v>11785</v>
      </c>
      <c r="F22" s="92">
        <f t="shared" si="0"/>
        <v>11111</v>
      </c>
      <c r="G22" s="82">
        <f t="shared" si="0"/>
        <v>1990</v>
      </c>
      <c r="H22" s="68">
        <f t="shared" si="0"/>
        <v>524</v>
      </c>
      <c r="I22" s="82">
        <f t="shared" si="0"/>
        <v>1466</v>
      </c>
    </row>
    <row r="23" spans="1:9" s="15" customFormat="1" ht="15" customHeight="1">
      <c r="A23" s="104" t="s">
        <v>151</v>
      </c>
      <c r="B23" s="68">
        <f t="shared" si="0"/>
        <v>186</v>
      </c>
      <c r="C23" s="82">
        <f t="shared" si="0"/>
        <v>1249</v>
      </c>
      <c r="D23" s="92">
        <f t="shared" si="0"/>
        <v>25325</v>
      </c>
      <c r="E23" s="92">
        <f t="shared" si="0"/>
        <v>12998</v>
      </c>
      <c r="F23" s="92">
        <f t="shared" si="0"/>
        <v>12327</v>
      </c>
      <c r="G23" s="82">
        <f t="shared" si="0"/>
        <v>2251</v>
      </c>
      <c r="H23" s="68">
        <f t="shared" si="0"/>
        <v>597</v>
      </c>
      <c r="I23" s="82">
        <f t="shared" si="0"/>
        <v>1654</v>
      </c>
    </row>
    <row r="24" spans="1:9" s="15" customFormat="1" ht="15" customHeight="1">
      <c r="A24" s="104" t="s">
        <v>180</v>
      </c>
      <c r="B24" s="68">
        <v>191</v>
      </c>
      <c r="C24" s="82">
        <v>1365</v>
      </c>
      <c r="D24" s="92">
        <v>27495</v>
      </c>
      <c r="E24" s="92">
        <v>14111</v>
      </c>
      <c r="F24" s="92">
        <v>13384</v>
      </c>
      <c r="G24" s="82">
        <v>2431</v>
      </c>
      <c r="H24" s="68">
        <v>682</v>
      </c>
      <c r="I24" s="82">
        <v>1749</v>
      </c>
    </row>
    <row r="25" spans="1:9" ht="15" customHeight="1">
      <c r="A25" s="155" t="s">
        <v>253</v>
      </c>
      <c r="B25" s="68">
        <v>193</v>
      </c>
      <c r="C25" s="82">
        <v>1472</v>
      </c>
      <c r="D25" s="92">
        <v>29589</v>
      </c>
      <c r="E25" s="92">
        <v>15095</v>
      </c>
      <c r="F25" s="92">
        <v>14494</v>
      </c>
      <c r="G25" s="82">
        <v>2719</v>
      </c>
      <c r="H25" s="68">
        <v>778</v>
      </c>
      <c r="I25" s="82">
        <v>1941</v>
      </c>
    </row>
    <row r="26" spans="1:9" ht="15" customHeight="1">
      <c r="A26" s="155" t="s">
        <v>335</v>
      </c>
      <c r="B26" s="68">
        <v>195</v>
      </c>
      <c r="C26" s="82">
        <v>1543</v>
      </c>
      <c r="D26" s="92">
        <v>31511</v>
      </c>
      <c r="E26" s="92">
        <v>16041</v>
      </c>
      <c r="F26" s="92">
        <v>15470</v>
      </c>
      <c r="G26" s="82">
        <v>2929</v>
      </c>
      <c r="H26" s="68">
        <v>842</v>
      </c>
      <c r="I26" s="82">
        <v>2087</v>
      </c>
    </row>
    <row r="27" spans="1:9" ht="15" customHeight="1">
      <c r="A27" s="327" t="s">
        <v>382</v>
      </c>
      <c r="B27" s="68">
        <v>198</v>
      </c>
      <c r="C27" s="82">
        <v>1581</v>
      </c>
      <c r="D27" s="92">
        <v>32976</v>
      </c>
      <c r="E27" s="92">
        <v>16746</v>
      </c>
      <c r="F27" s="92">
        <v>16230</v>
      </c>
      <c r="G27" s="82">
        <v>3095</v>
      </c>
      <c r="H27" s="68">
        <v>925</v>
      </c>
      <c r="I27" s="82">
        <v>2170</v>
      </c>
    </row>
    <row r="28" spans="1:9" ht="36" customHeight="1">
      <c r="A28" s="15"/>
      <c r="B28" s="409" t="s">
        <v>41</v>
      </c>
      <c r="C28" s="425"/>
      <c r="D28" s="423"/>
      <c r="E28" s="423"/>
      <c r="F28" s="423"/>
      <c r="G28" s="425"/>
      <c r="H28" s="428"/>
      <c r="I28" s="425"/>
    </row>
    <row r="29" spans="1:9" s="15" customFormat="1" ht="15" customHeight="1">
      <c r="A29" s="104" t="s">
        <v>92</v>
      </c>
      <c r="B29" s="68">
        <v>2</v>
      </c>
      <c r="C29" s="307">
        <v>7</v>
      </c>
      <c r="D29" s="277">
        <v>152</v>
      </c>
      <c r="E29" s="277">
        <v>84</v>
      </c>
      <c r="F29" s="277">
        <v>68</v>
      </c>
      <c r="G29" s="307">
        <v>8</v>
      </c>
      <c r="H29" s="308">
        <v>2</v>
      </c>
      <c r="I29" s="307">
        <v>6</v>
      </c>
    </row>
    <row r="30" spans="1:9" s="15" customFormat="1" ht="15" customHeight="1">
      <c r="A30" s="104" t="s">
        <v>93</v>
      </c>
      <c r="B30" s="68">
        <v>3</v>
      </c>
      <c r="C30" s="307">
        <v>12</v>
      </c>
      <c r="D30" s="277">
        <v>242</v>
      </c>
      <c r="E30" s="277">
        <v>117</v>
      </c>
      <c r="F30" s="277">
        <v>125</v>
      </c>
      <c r="G30" s="307">
        <v>12</v>
      </c>
      <c r="H30" s="308">
        <v>4</v>
      </c>
      <c r="I30" s="307">
        <v>8</v>
      </c>
    </row>
    <row r="31" spans="1:9" s="15" customFormat="1" ht="15" customHeight="1">
      <c r="A31" s="104" t="s">
        <v>94</v>
      </c>
      <c r="B31" s="68">
        <v>5</v>
      </c>
      <c r="C31" s="307">
        <v>21</v>
      </c>
      <c r="D31" s="277">
        <v>396</v>
      </c>
      <c r="E31" s="277">
        <v>193</v>
      </c>
      <c r="F31" s="277">
        <v>203</v>
      </c>
      <c r="G31" s="307">
        <v>20</v>
      </c>
      <c r="H31" s="308">
        <v>6</v>
      </c>
      <c r="I31" s="307">
        <v>14</v>
      </c>
    </row>
    <row r="32" spans="1:9" s="15" customFormat="1" ht="15" customHeight="1">
      <c r="A32" s="104" t="s">
        <v>95</v>
      </c>
      <c r="B32" s="68">
        <v>5</v>
      </c>
      <c r="C32" s="307">
        <v>24</v>
      </c>
      <c r="D32" s="277">
        <v>444</v>
      </c>
      <c r="E32" s="277">
        <v>217</v>
      </c>
      <c r="F32" s="277">
        <v>227</v>
      </c>
      <c r="G32" s="307">
        <v>23</v>
      </c>
      <c r="H32" s="308">
        <v>6</v>
      </c>
      <c r="I32" s="307">
        <v>17</v>
      </c>
    </row>
    <row r="33" spans="1:9" s="15" customFormat="1" ht="15" customHeight="1">
      <c r="A33" s="104" t="s">
        <v>96</v>
      </c>
      <c r="B33" s="68">
        <v>9</v>
      </c>
      <c r="C33" s="307">
        <v>31</v>
      </c>
      <c r="D33" s="277">
        <v>568</v>
      </c>
      <c r="E33" s="277">
        <v>298</v>
      </c>
      <c r="F33" s="277">
        <v>270</v>
      </c>
      <c r="G33" s="307">
        <v>32</v>
      </c>
      <c r="H33" s="308">
        <v>6</v>
      </c>
      <c r="I33" s="307">
        <v>26</v>
      </c>
    </row>
    <row r="34" spans="1:9" ht="15" customHeight="1">
      <c r="A34" s="104" t="s">
        <v>97</v>
      </c>
      <c r="B34" s="69">
        <v>13</v>
      </c>
      <c r="C34" s="307">
        <v>45</v>
      </c>
      <c r="D34" s="71">
        <v>763</v>
      </c>
      <c r="E34" s="71">
        <v>418</v>
      </c>
      <c r="F34" s="71">
        <v>345</v>
      </c>
      <c r="G34" s="60">
        <v>51</v>
      </c>
      <c r="H34" s="59">
        <v>5</v>
      </c>
      <c r="I34" s="60">
        <v>46</v>
      </c>
    </row>
    <row r="35" spans="1:9" ht="15" customHeight="1">
      <c r="A35" s="104" t="s">
        <v>98</v>
      </c>
      <c r="B35" s="69">
        <v>18</v>
      </c>
      <c r="C35" s="307">
        <v>62</v>
      </c>
      <c r="D35" s="71">
        <v>1061</v>
      </c>
      <c r="E35" s="71">
        <v>551</v>
      </c>
      <c r="F35" s="71">
        <v>510</v>
      </c>
      <c r="G35" s="60">
        <v>71</v>
      </c>
      <c r="H35" s="59">
        <v>5</v>
      </c>
      <c r="I35" s="60">
        <v>66</v>
      </c>
    </row>
    <row r="36" spans="1:9" ht="15" customHeight="1">
      <c r="A36" s="104" t="s">
        <v>99</v>
      </c>
      <c r="B36" s="69">
        <v>22</v>
      </c>
      <c r="C36" s="307">
        <v>84</v>
      </c>
      <c r="D36" s="71">
        <v>1363</v>
      </c>
      <c r="E36" s="71">
        <v>731</v>
      </c>
      <c r="F36" s="71">
        <v>632</v>
      </c>
      <c r="G36" s="60">
        <v>93</v>
      </c>
      <c r="H36" s="59">
        <v>6</v>
      </c>
      <c r="I36" s="60">
        <v>87</v>
      </c>
    </row>
    <row r="37" spans="1:9" ht="15" customHeight="1">
      <c r="A37" s="104" t="s">
        <v>100</v>
      </c>
      <c r="B37" s="69">
        <v>27</v>
      </c>
      <c r="C37" s="307">
        <v>99</v>
      </c>
      <c r="D37" s="71">
        <v>1764</v>
      </c>
      <c r="E37" s="71">
        <v>933</v>
      </c>
      <c r="F37" s="71">
        <v>831</v>
      </c>
      <c r="G37" s="60">
        <v>122</v>
      </c>
      <c r="H37" s="59">
        <v>12</v>
      </c>
      <c r="I37" s="60">
        <v>110</v>
      </c>
    </row>
    <row r="38" spans="1:9" ht="15" customHeight="1">
      <c r="A38" s="104" t="s">
        <v>101</v>
      </c>
      <c r="B38" s="69">
        <v>38</v>
      </c>
      <c r="C38" s="307">
        <v>164</v>
      </c>
      <c r="D38" s="71">
        <v>2908</v>
      </c>
      <c r="E38" s="71">
        <v>1545</v>
      </c>
      <c r="F38" s="71">
        <v>1363</v>
      </c>
      <c r="G38" s="60">
        <v>198</v>
      </c>
      <c r="H38" s="59">
        <v>15</v>
      </c>
      <c r="I38" s="60">
        <v>183</v>
      </c>
    </row>
    <row r="39" spans="1:9" ht="15" customHeight="1">
      <c r="A39" s="104" t="s">
        <v>102</v>
      </c>
      <c r="B39" s="69">
        <v>40</v>
      </c>
      <c r="C39" s="307">
        <v>196</v>
      </c>
      <c r="D39" s="71">
        <v>3587</v>
      </c>
      <c r="E39" s="71">
        <v>1884</v>
      </c>
      <c r="F39" s="71">
        <v>1703</v>
      </c>
      <c r="G39" s="60">
        <v>242</v>
      </c>
      <c r="H39" s="59">
        <v>19</v>
      </c>
      <c r="I39" s="60">
        <v>223</v>
      </c>
    </row>
    <row r="40" spans="1:9" s="15" customFormat="1" ht="15" customHeight="1">
      <c r="A40" s="104" t="s">
        <v>85</v>
      </c>
      <c r="B40" s="308">
        <v>49</v>
      </c>
      <c r="C40" s="307">
        <v>246</v>
      </c>
      <c r="D40" s="71">
        <v>4457</v>
      </c>
      <c r="E40" s="71">
        <v>2318</v>
      </c>
      <c r="F40" s="71">
        <v>2139</v>
      </c>
      <c r="G40" s="60">
        <v>313</v>
      </c>
      <c r="H40" s="59">
        <v>28</v>
      </c>
      <c r="I40" s="60">
        <v>285</v>
      </c>
    </row>
    <row r="41" spans="1:9" s="15" customFormat="1" ht="15" customHeight="1">
      <c r="A41" s="104" t="s">
        <v>86</v>
      </c>
      <c r="B41" s="308">
        <v>53</v>
      </c>
      <c r="C41" s="307">
        <v>281</v>
      </c>
      <c r="D41" s="71">
        <v>5315</v>
      </c>
      <c r="E41" s="71">
        <v>2761</v>
      </c>
      <c r="F41" s="71">
        <v>2554</v>
      </c>
      <c r="G41" s="60">
        <v>375</v>
      </c>
      <c r="H41" s="59">
        <v>37</v>
      </c>
      <c r="I41" s="60">
        <v>338</v>
      </c>
    </row>
    <row r="42" spans="1:9" s="15" customFormat="1" ht="15" customHeight="1">
      <c r="A42" s="104" t="s">
        <v>87</v>
      </c>
      <c r="B42" s="308">
        <v>57</v>
      </c>
      <c r="C42" s="307">
        <v>320</v>
      </c>
      <c r="D42" s="71">
        <v>6069</v>
      </c>
      <c r="E42" s="71">
        <v>3129</v>
      </c>
      <c r="F42" s="71">
        <v>2940</v>
      </c>
      <c r="G42" s="60">
        <v>420</v>
      </c>
      <c r="H42" s="59">
        <v>45</v>
      </c>
      <c r="I42" s="60">
        <v>375</v>
      </c>
    </row>
    <row r="43" spans="1:9" s="15" customFormat="1" ht="15" customHeight="1">
      <c r="A43" s="104" t="s">
        <v>88</v>
      </c>
      <c r="B43" s="59">
        <v>66</v>
      </c>
      <c r="C43" s="307">
        <v>350</v>
      </c>
      <c r="D43" s="71">
        <v>6825</v>
      </c>
      <c r="E43" s="71">
        <v>3518</v>
      </c>
      <c r="F43" s="71">
        <v>3307</v>
      </c>
      <c r="G43" s="60">
        <v>471</v>
      </c>
      <c r="H43" s="59">
        <v>54</v>
      </c>
      <c r="I43" s="60">
        <v>417</v>
      </c>
    </row>
    <row r="44" spans="1:9" s="15" customFormat="1" ht="15" customHeight="1">
      <c r="A44" s="104" t="s">
        <v>257</v>
      </c>
      <c r="B44" s="59">
        <v>67</v>
      </c>
      <c r="C44" s="116">
        <v>380</v>
      </c>
      <c r="D44" s="277">
        <f>SUM(E44,F44)</f>
        <v>7382</v>
      </c>
      <c r="E44" s="71">
        <v>3827</v>
      </c>
      <c r="F44" s="71">
        <v>3555</v>
      </c>
      <c r="G44" s="60">
        <f>SUM(H44,I44)</f>
        <v>522</v>
      </c>
      <c r="H44" s="59">
        <v>56</v>
      </c>
      <c r="I44" s="60">
        <v>466</v>
      </c>
    </row>
    <row r="45" spans="1:9" s="15" customFormat="1" ht="15" customHeight="1">
      <c r="A45" s="104" t="s">
        <v>148</v>
      </c>
      <c r="B45" s="59">
        <v>70</v>
      </c>
      <c r="C45" s="116">
        <v>393</v>
      </c>
      <c r="D45" s="277">
        <v>7769</v>
      </c>
      <c r="E45" s="71">
        <v>4016</v>
      </c>
      <c r="F45" s="71">
        <v>3753</v>
      </c>
      <c r="G45" s="60">
        <v>536</v>
      </c>
      <c r="H45" s="59">
        <v>59</v>
      </c>
      <c r="I45" s="60">
        <v>477</v>
      </c>
    </row>
    <row r="46" spans="1:9" s="15" customFormat="1" ht="15" customHeight="1">
      <c r="A46" s="104" t="s">
        <v>151</v>
      </c>
      <c r="B46" s="59">
        <v>74</v>
      </c>
      <c r="C46" s="116">
        <v>416</v>
      </c>
      <c r="D46" s="277">
        <v>8217</v>
      </c>
      <c r="E46" s="71">
        <v>4181</v>
      </c>
      <c r="F46" s="71">
        <v>4036</v>
      </c>
      <c r="G46" s="60">
        <v>564</v>
      </c>
      <c r="H46" s="59">
        <v>79</v>
      </c>
      <c r="I46" s="60">
        <v>485</v>
      </c>
    </row>
    <row r="47" spans="1:9" s="15" customFormat="1" ht="15" customHeight="1">
      <c r="A47" s="104" t="s">
        <v>180</v>
      </c>
      <c r="B47" s="59">
        <v>74</v>
      </c>
      <c r="C47" s="116">
        <v>430</v>
      </c>
      <c r="D47" s="277">
        <v>8473</v>
      </c>
      <c r="E47" s="71">
        <v>4330</v>
      </c>
      <c r="F47" s="71">
        <v>4143</v>
      </c>
      <c r="G47" s="60">
        <v>579</v>
      </c>
      <c r="H47" s="59">
        <v>76</v>
      </c>
      <c r="I47" s="60">
        <v>503</v>
      </c>
    </row>
    <row r="48" spans="1:9" ht="15" customHeight="1">
      <c r="A48" s="155" t="s">
        <v>253</v>
      </c>
      <c r="B48" s="68">
        <v>76</v>
      </c>
      <c r="C48" s="82">
        <v>445</v>
      </c>
      <c r="D48" s="92">
        <v>8730</v>
      </c>
      <c r="E48" s="92">
        <v>4403</v>
      </c>
      <c r="F48" s="92">
        <v>4327</v>
      </c>
      <c r="G48" s="82">
        <v>623</v>
      </c>
      <c r="H48" s="68">
        <v>84</v>
      </c>
      <c r="I48" s="82">
        <v>539</v>
      </c>
    </row>
    <row r="49" spans="1:9" ht="15" customHeight="1">
      <c r="A49" s="155" t="s">
        <v>335</v>
      </c>
      <c r="B49" s="68">
        <v>78</v>
      </c>
      <c r="C49" s="82">
        <v>456</v>
      </c>
      <c r="D49" s="92">
        <v>9092</v>
      </c>
      <c r="E49" s="92">
        <v>4557</v>
      </c>
      <c r="F49" s="92">
        <v>4535</v>
      </c>
      <c r="G49" s="82">
        <v>652</v>
      </c>
      <c r="H49" s="68">
        <v>92</v>
      </c>
      <c r="I49" s="82">
        <v>560</v>
      </c>
    </row>
    <row r="50" spans="1:9" ht="15" customHeight="1">
      <c r="A50" s="327" t="s">
        <v>382</v>
      </c>
      <c r="B50" s="68">
        <v>79</v>
      </c>
      <c r="C50" s="82">
        <v>461</v>
      </c>
      <c r="D50" s="92">
        <v>9269</v>
      </c>
      <c r="E50" s="92">
        <v>4713</v>
      </c>
      <c r="F50" s="92">
        <v>4556</v>
      </c>
      <c r="G50" s="82">
        <v>669</v>
      </c>
      <c r="H50" s="68">
        <v>93</v>
      </c>
      <c r="I50" s="82">
        <v>576</v>
      </c>
    </row>
    <row r="51" spans="1:9" ht="36" customHeight="1">
      <c r="A51" s="15"/>
      <c r="B51" s="429" t="s">
        <v>346</v>
      </c>
      <c r="C51" s="405"/>
      <c r="D51" s="404"/>
      <c r="E51" s="402"/>
      <c r="F51" s="402"/>
      <c r="G51" s="402"/>
      <c r="H51" s="405"/>
      <c r="I51" s="405"/>
    </row>
    <row r="52" spans="1:9" s="15" customFormat="1" ht="15" customHeight="1">
      <c r="A52" s="104" t="s">
        <v>74</v>
      </c>
      <c r="B52" s="311">
        <v>1</v>
      </c>
      <c r="C52" s="308">
        <v>4</v>
      </c>
      <c r="D52" s="277">
        <v>81</v>
      </c>
      <c r="E52" s="307">
        <v>57</v>
      </c>
      <c r="F52" s="307">
        <v>24</v>
      </c>
      <c r="G52" s="307">
        <v>4</v>
      </c>
      <c r="H52" s="308">
        <v>0</v>
      </c>
      <c r="I52" s="308">
        <v>4</v>
      </c>
    </row>
    <row r="53" spans="1:9" s="15" customFormat="1" ht="15" customHeight="1">
      <c r="A53" s="104" t="s">
        <v>75</v>
      </c>
      <c r="B53" s="311">
        <v>2</v>
      </c>
      <c r="C53" s="308">
        <v>25</v>
      </c>
      <c r="D53" s="277">
        <v>565</v>
      </c>
      <c r="E53" s="307">
        <v>316</v>
      </c>
      <c r="F53" s="307">
        <v>249</v>
      </c>
      <c r="G53" s="307">
        <v>36</v>
      </c>
      <c r="H53" s="308">
        <v>13</v>
      </c>
      <c r="I53" s="308">
        <v>23</v>
      </c>
    </row>
    <row r="54" spans="1:9" s="15" customFormat="1" ht="15" customHeight="1">
      <c r="A54" s="104" t="s">
        <v>76</v>
      </c>
      <c r="B54" s="311">
        <v>2</v>
      </c>
      <c r="C54" s="308">
        <v>7</v>
      </c>
      <c r="D54" s="277">
        <v>181</v>
      </c>
      <c r="E54" s="307">
        <v>115</v>
      </c>
      <c r="F54" s="307">
        <v>66</v>
      </c>
      <c r="G54" s="307">
        <v>8</v>
      </c>
      <c r="H54" s="308">
        <v>3</v>
      </c>
      <c r="I54" s="308">
        <v>5</v>
      </c>
    </row>
    <row r="55" spans="1:9" s="15" customFormat="1" ht="15" customHeight="1">
      <c r="A55" s="104" t="s">
        <v>77</v>
      </c>
      <c r="B55" s="311">
        <v>2</v>
      </c>
      <c r="C55" s="308">
        <v>10</v>
      </c>
      <c r="D55" s="277">
        <v>233</v>
      </c>
      <c r="E55" s="307">
        <v>146</v>
      </c>
      <c r="F55" s="307">
        <v>87</v>
      </c>
      <c r="G55" s="307">
        <v>12</v>
      </c>
      <c r="H55" s="308">
        <v>3</v>
      </c>
      <c r="I55" s="308">
        <v>9</v>
      </c>
    </row>
    <row r="56" spans="1:9" s="15" customFormat="1" ht="15" customHeight="1">
      <c r="A56" s="104" t="s">
        <v>78</v>
      </c>
      <c r="B56" s="311">
        <v>4</v>
      </c>
      <c r="C56" s="308">
        <v>27</v>
      </c>
      <c r="D56" s="277">
        <v>604</v>
      </c>
      <c r="E56" s="307">
        <v>362</v>
      </c>
      <c r="F56" s="307">
        <v>242</v>
      </c>
      <c r="G56" s="307">
        <v>43</v>
      </c>
      <c r="H56" s="308">
        <v>14</v>
      </c>
      <c r="I56" s="308">
        <v>29</v>
      </c>
    </row>
    <row r="57" spans="1:9" ht="15" customHeight="1">
      <c r="A57" s="104" t="s">
        <v>79</v>
      </c>
      <c r="B57" s="289">
        <v>5</v>
      </c>
      <c r="C57" s="308">
        <v>36</v>
      </c>
      <c r="D57" s="71">
        <v>751</v>
      </c>
      <c r="E57" s="60">
        <v>436</v>
      </c>
      <c r="F57" s="60">
        <v>315</v>
      </c>
      <c r="G57" s="60">
        <v>57</v>
      </c>
      <c r="H57" s="59">
        <v>18</v>
      </c>
      <c r="I57" s="59">
        <v>39</v>
      </c>
    </row>
    <row r="58" spans="1:9" ht="15" customHeight="1">
      <c r="A58" s="104" t="s">
        <v>80</v>
      </c>
      <c r="B58" s="289">
        <v>6</v>
      </c>
      <c r="C58" s="308">
        <v>41</v>
      </c>
      <c r="D58" s="71">
        <v>889</v>
      </c>
      <c r="E58" s="60">
        <v>494</v>
      </c>
      <c r="F58" s="60">
        <v>395</v>
      </c>
      <c r="G58" s="60">
        <v>63</v>
      </c>
      <c r="H58" s="59">
        <v>16</v>
      </c>
      <c r="I58" s="59">
        <v>47</v>
      </c>
    </row>
    <row r="59" spans="1:9" ht="15" customHeight="1">
      <c r="A59" s="104" t="s">
        <v>53</v>
      </c>
      <c r="B59" s="289">
        <v>7</v>
      </c>
      <c r="C59" s="308">
        <v>52</v>
      </c>
      <c r="D59" s="71">
        <v>1082</v>
      </c>
      <c r="E59" s="60">
        <v>590</v>
      </c>
      <c r="F59" s="60">
        <v>492</v>
      </c>
      <c r="G59" s="60">
        <v>79</v>
      </c>
      <c r="H59" s="59">
        <v>20</v>
      </c>
      <c r="I59" s="59">
        <v>59</v>
      </c>
    </row>
    <row r="60" spans="1:9" ht="15" customHeight="1">
      <c r="A60" s="104" t="s">
        <v>81</v>
      </c>
      <c r="B60" s="289">
        <v>8</v>
      </c>
      <c r="C60" s="308">
        <v>61</v>
      </c>
      <c r="D60" s="71">
        <v>1228</v>
      </c>
      <c r="E60" s="60">
        <v>659</v>
      </c>
      <c r="F60" s="60">
        <v>569</v>
      </c>
      <c r="G60" s="60">
        <v>85</v>
      </c>
      <c r="H60" s="59">
        <v>24</v>
      </c>
      <c r="I60" s="59">
        <v>61</v>
      </c>
    </row>
    <row r="61" spans="1:9" ht="15" customHeight="1">
      <c r="A61" s="104" t="s">
        <v>82</v>
      </c>
      <c r="B61" s="289">
        <v>8</v>
      </c>
      <c r="C61" s="308">
        <v>66</v>
      </c>
      <c r="D61" s="71">
        <v>1391</v>
      </c>
      <c r="E61" s="60">
        <v>744</v>
      </c>
      <c r="F61" s="60">
        <v>647</v>
      </c>
      <c r="G61" s="60">
        <v>99</v>
      </c>
      <c r="H61" s="59">
        <v>27</v>
      </c>
      <c r="I61" s="59">
        <v>72</v>
      </c>
    </row>
    <row r="62" spans="1:9" ht="15" customHeight="1">
      <c r="A62" s="104" t="s">
        <v>83</v>
      </c>
      <c r="B62" s="289">
        <v>10</v>
      </c>
      <c r="C62" s="308">
        <v>82</v>
      </c>
      <c r="D62" s="71">
        <v>1683</v>
      </c>
      <c r="E62" s="60">
        <v>902</v>
      </c>
      <c r="F62" s="60">
        <v>781</v>
      </c>
      <c r="G62" s="60">
        <v>121</v>
      </c>
      <c r="H62" s="59">
        <v>36</v>
      </c>
      <c r="I62" s="59">
        <v>85</v>
      </c>
    </row>
    <row r="63" spans="1:9" ht="15" customHeight="1">
      <c r="A63" s="104" t="s">
        <v>84</v>
      </c>
      <c r="B63" s="289">
        <v>10</v>
      </c>
      <c r="C63" s="308">
        <v>91</v>
      </c>
      <c r="D63" s="71">
        <v>1873</v>
      </c>
      <c r="E63" s="60">
        <v>1006</v>
      </c>
      <c r="F63" s="60">
        <v>867</v>
      </c>
      <c r="G63" s="60">
        <v>139</v>
      </c>
      <c r="H63" s="59">
        <v>38</v>
      </c>
      <c r="I63" s="59">
        <v>101</v>
      </c>
    </row>
    <row r="64" spans="1:9" s="15" customFormat="1" ht="15" customHeight="1">
      <c r="A64" s="104" t="s">
        <v>85</v>
      </c>
      <c r="B64" s="278">
        <v>13</v>
      </c>
      <c r="C64" s="308">
        <v>100</v>
      </c>
      <c r="D64" s="71">
        <v>2092</v>
      </c>
      <c r="E64" s="60">
        <v>1112</v>
      </c>
      <c r="F64" s="60">
        <v>980</v>
      </c>
      <c r="G64" s="60">
        <v>156</v>
      </c>
      <c r="H64" s="59">
        <v>40</v>
      </c>
      <c r="I64" s="59">
        <v>116</v>
      </c>
    </row>
    <row r="65" spans="1:9" s="15" customFormat="1" ht="15" customHeight="1">
      <c r="A65" s="104" t="s">
        <v>86</v>
      </c>
      <c r="B65" s="278">
        <v>22</v>
      </c>
      <c r="C65" s="308">
        <v>118</v>
      </c>
      <c r="D65" s="71">
        <v>2521</v>
      </c>
      <c r="E65" s="60">
        <v>1311</v>
      </c>
      <c r="F65" s="60">
        <v>1210</v>
      </c>
      <c r="G65" s="60">
        <v>196</v>
      </c>
      <c r="H65" s="59">
        <v>60</v>
      </c>
      <c r="I65" s="59">
        <v>136</v>
      </c>
    </row>
    <row r="66" spans="1:9" s="15" customFormat="1" ht="15" customHeight="1">
      <c r="A66" s="104" t="s">
        <v>87</v>
      </c>
      <c r="B66" s="278">
        <v>27</v>
      </c>
      <c r="C66" s="308">
        <v>145</v>
      </c>
      <c r="D66" s="71">
        <v>2994</v>
      </c>
      <c r="E66" s="60">
        <v>1550</v>
      </c>
      <c r="F66" s="60">
        <v>1444</v>
      </c>
      <c r="G66" s="60">
        <v>231</v>
      </c>
      <c r="H66" s="59">
        <v>71</v>
      </c>
      <c r="I66" s="59">
        <v>160</v>
      </c>
    </row>
    <row r="67" spans="1:9" s="15" customFormat="1" ht="15" customHeight="1">
      <c r="A67" s="104" t="s">
        <v>88</v>
      </c>
      <c r="B67" s="279">
        <v>40</v>
      </c>
      <c r="C67" s="308">
        <v>185</v>
      </c>
      <c r="D67" s="71">
        <v>3698</v>
      </c>
      <c r="E67" s="60">
        <v>1930</v>
      </c>
      <c r="F67" s="60">
        <v>1768</v>
      </c>
      <c r="G67" s="60">
        <v>305</v>
      </c>
      <c r="H67" s="59">
        <v>94</v>
      </c>
      <c r="I67" s="59">
        <v>211</v>
      </c>
    </row>
    <row r="68" spans="1:9" s="15" customFormat="1" ht="15" customHeight="1">
      <c r="A68" s="104" t="s">
        <v>257</v>
      </c>
      <c r="B68" s="279">
        <v>43</v>
      </c>
      <c r="C68" s="308">
        <v>229</v>
      </c>
      <c r="D68" s="71">
        <f>SUM(E68,F68)</f>
        <v>4629</v>
      </c>
      <c r="E68" s="60">
        <v>2448</v>
      </c>
      <c r="F68" s="60">
        <v>2181</v>
      </c>
      <c r="G68" s="60">
        <f>SUM(H68,I68)</f>
        <v>353</v>
      </c>
      <c r="H68" s="59">
        <v>106</v>
      </c>
      <c r="I68" s="59">
        <v>247</v>
      </c>
    </row>
    <row r="69" spans="1:9" s="15" customFormat="1" ht="15" customHeight="1">
      <c r="A69" s="104" t="s">
        <v>148</v>
      </c>
      <c r="B69" s="279">
        <v>51</v>
      </c>
      <c r="C69" s="308">
        <v>282</v>
      </c>
      <c r="D69" s="71">
        <v>5632</v>
      </c>
      <c r="E69" s="60">
        <v>2966</v>
      </c>
      <c r="F69" s="60">
        <v>2666</v>
      </c>
      <c r="G69" s="60">
        <v>444</v>
      </c>
      <c r="H69" s="59">
        <v>143</v>
      </c>
      <c r="I69" s="59">
        <v>301</v>
      </c>
    </row>
    <row r="70" spans="1:9" s="15" customFormat="1" ht="15" customHeight="1">
      <c r="A70" s="104" t="s">
        <v>151</v>
      </c>
      <c r="B70" s="279">
        <v>59</v>
      </c>
      <c r="C70" s="308">
        <v>339</v>
      </c>
      <c r="D70" s="71">
        <v>6750</v>
      </c>
      <c r="E70" s="60">
        <v>3559</v>
      </c>
      <c r="F70" s="60">
        <v>3191</v>
      </c>
      <c r="G70" s="60">
        <v>553</v>
      </c>
      <c r="H70" s="59">
        <v>172</v>
      </c>
      <c r="I70" s="59">
        <v>381</v>
      </c>
    </row>
    <row r="71" spans="1:9" s="15" customFormat="1" ht="15" customHeight="1">
      <c r="A71" s="104" t="s">
        <v>180</v>
      </c>
      <c r="B71" s="279">
        <v>58</v>
      </c>
      <c r="C71" s="308">
        <v>385</v>
      </c>
      <c r="D71" s="71">
        <v>7714</v>
      </c>
      <c r="E71" s="60">
        <v>4054</v>
      </c>
      <c r="F71" s="60">
        <v>3660</v>
      </c>
      <c r="G71" s="60">
        <v>626</v>
      </c>
      <c r="H71" s="59">
        <v>216</v>
      </c>
      <c r="I71" s="59">
        <v>410</v>
      </c>
    </row>
    <row r="72" spans="1:9" ht="15" customHeight="1">
      <c r="A72" s="155" t="s">
        <v>253</v>
      </c>
      <c r="B72" s="311">
        <v>58</v>
      </c>
      <c r="C72" s="68">
        <v>428</v>
      </c>
      <c r="D72" s="92">
        <v>8571</v>
      </c>
      <c r="E72" s="82">
        <v>4498</v>
      </c>
      <c r="F72" s="82">
        <v>4073</v>
      </c>
      <c r="G72" s="82">
        <v>752</v>
      </c>
      <c r="H72" s="68">
        <v>264</v>
      </c>
      <c r="I72" s="68">
        <v>488</v>
      </c>
    </row>
    <row r="73" spans="1:9" ht="15" customHeight="1">
      <c r="A73" s="155" t="s">
        <v>335</v>
      </c>
      <c r="B73" s="311">
        <v>58</v>
      </c>
      <c r="C73" s="68">
        <v>458</v>
      </c>
      <c r="D73" s="92">
        <v>9242</v>
      </c>
      <c r="E73" s="82">
        <v>4915</v>
      </c>
      <c r="F73" s="82">
        <v>4327</v>
      </c>
      <c r="G73" s="82">
        <v>857</v>
      </c>
      <c r="H73" s="68">
        <v>293</v>
      </c>
      <c r="I73" s="68">
        <v>564</v>
      </c>
    </row>
    <row r="74" spans="1:9" ht="15" customHeight="1">
      <c r="A74" s="327" t="s">
        <v>382</v>
      </c>
      <c r="B74" s="311">
        <v>58</v>
      </c>
      <c r="C74" s="68">
        <v>476</v>
      </c>
      <c r="D74" s="92">
        <v>9793</v>
      </c>
      <c r="E74" s="82">
        <v>5144</v>
      </c>
      <c r="F74" s="82">
        <v>4649</v>
      </c>
      <c r="G74" s="82">
        <v>946</v>
      </c>
      <c r="H74" s="68">
        <v>335</v>
      </c>
      <c r="I74" s="68">
        <v>611</v>
      </c>
    </row>
    <row r="75" spans="1:9" ht="36" customHeight="1">
      <c r="A75" s="15"/>
      <c r="B75" s="426" t="s">
        <v>280</v>
      </c>
      <c r="C75" s="405"/>
      <c r="D75" s="404"/>
      <c r="E75" s="402"/>
      <c r="F75" s="402"/>
      <c r="G75" s="402"/>
      <c r="H75" s="405"/>
      <c r="I75" s="405"/>
    </row>
    <row r="76" spans="1:9" s="15" customFormat="1" ht="15" customHeight="1">
      <c r="A76" s="104" t="s">
        <v>74</v>
      </c>
      <c r="B76" s="311">
        <v>3</v>
      </c>
      <c r="C76" s="308">
        <v>33</v>
      </c>
      <c r="D76" s="277">
        <v>955</v>
      </c>
      <c r="E76" s="307">
        <v>416</v>
      </c>
      <c r="F76" s="307">
        <v>539</v>
      </c>
      <c r="G76" s="307">
        <v>63</v>
      </c>
      <c r="H76" s="308">
        <v>33</v>
      </c>
      <c r="I76" s="308">
        <v>30</v>
      </c>
    </row>
    <row r="77" spans="1:9" s="15" customFormat="1" ht="15" customHeight="1">
      <c r="A77" s="104" t="s">
        <v>75</v>
      </c>
      <c r="B77" s="311">
        <v>3</v>
      </c>
      <c r="C77" s="308">
        <v>41</v>
      </c>
      <c r="D77" s="277">
        <v>1265</v>
      </c>
      <c r="E77" s="307">
        <v>569</v>
      </c>
      <c r="F77" s="307">
        <v>696</v>
      </c>
      <c r="G77" s="307">
        <v>87</v>
      </c>
      <c r="H77" s="308">
        <v>40</v>
      </c>
      <c r="I77" s="308">
        <v>47</v>
      </c>
    </row>
    <row r="78" spans="1:9" s="15" customFormat="1" ht="15" customHeight="1">
      <c r="A78" s="104" t="s">
        <v>76</v>
      </c>
      <c r="B78" s="311">
        <v>5</v>
      </c>
      <c r="C78" s="308">
        <v>66</v>
      </c>
      <c r="D78" s="277">
        <v>1813</v>
      </c>
      <c r="E78" s="307">
        <v>810</v>
      </c>
      <c r="F78" s="307">
        <v>1003</v>
      </c>
      <c r="G78" s="307">
        <v>115</v>
      </c>
      <c r="H78" s="308">
        <v>56</v>
      </c>
      <c r="I78" s="308">
        <v>59</v>
      </c>
    </row>
    <row r="79" spans="1:9" s="15" customFormat="1" ht="15" customHeight="1">
      <c r="A79" s="104" t="s">
        <v>77</v>
      </c>
      <c r="B79" s="311">
        <v>5</v>
      </c>
      <c r="C79" s="308">
        <v>78</v>
      </c>
      <c r="D79" s="277">
        <v>2282</v>
      </c>
      <c r="E79" s="307">
        <v>1020</v>
      </c>
      <c r="F79" s="307">
        <v>1262</v>
      </c>
      <c r="G79" s="307">
        <v>148</v>
      </c>
      <c r="H79" s="308">
        <v>72</v>
      </c>
      <c r="I79" s="308">
        <v>76</v>
      </c>
    </row>
    <row r="80" spans="1:9" s="15" customFormat="1" ht="15" customHeight="1">
      <c r="A80" s="104" t="s">
        <v>78</v>
      </c>
      <c r="B80" s="311">
        <v>5</v>
      </c>
      <c r="C80" s="308">
        <v>81</v>
      </c>
      <c r="D80" s="277">
        <v>2602</v>
      </c>
      <c r="E80" s="307">
        <v>1133</v>
      </c>
      <c r="F80" s="307">
        <v>1469</v>
      </c>
      <c r="G80" s="307">
        <v>168</v>
      </c>
      <c r="H80" s="308">
        <v>79</v>
      </c>
      <c r="I80" s="308">
        <v>89</v>
      </c>
    </row>
    <row r="81" spans="1:9" ht="15" customHeight="1">
      <c r="A81" s="104" t="s">
        <v>79</v>
      </c>
      <c r="B81" s="289">
        <v>5</v>
      </c>
      <c r="C81" s="308">
        <v>88</v>
      </c>
      <c r="D81" s="71">
        <v>2925</v>
      </c>
      <c r="E81" s="60">
        <v>1294</v>
      </c>
      <c r="F81" s="60">
        <v>1631</v>
      </c>
      <c r="G81" s="60">
        <v>191</v>
      </c>
      <c r="H81" s="59">
        <v>89</v>
      </c>
      <c r="I81" s="59">
        <v>102</v>
      </c>
    </row>
    <row r="82" spans="1:9" ht="15" customHeight="1">
      <c r="A82" s="104" t="s">
        <v>80</v>
      </c>
      <c r="B82" s="289">
        <v>5</v>
      </c>
      <c r="C82" s="308">
        <v>98</v>
      </c>
      <c r="D82" s="71">
        <v>3014</v>
      </c>
      <c r="E82" s="60">
        <v>1342</v>
      </c>
      <c r="F82" s="60">
        <v>1672</v>
      </c>
      <c r="G82" s="60">
        <v>207</v>
      </c>
      <c r="H82" s="59">
        <v>98</v>
      </c>
      <c r="I82" s="59">
        <v>109</v>
      </c>
    </row>
    <row r="83" spans="1:9" ht="15" customHeight="1">
      <c r="A83" s="104" t="s">
        <v>53</v>
      </c>
      <c r="B83" s="289">
        <v>7</v>
      </c>
      <c r="C83" s="308">
        <v>110</v>
      </c>
      <c r="D83" s="71">
        <v>3336</v>
      </c>
      <c r="E83" s="60">
        <v>1528</v>
      </c>
      <c r="F83" s="60">
        <v>1808</v>
      </c>
      <c r="G83" s="60">
        <v>233</v>
      </c>
      <c r="H83" s="59">
        <v>110</v>
      </c>
      <c r="I83" s="59">
        <v>123</v>
      </c>
    </row>
    <row r="84" spans="1:9" ht="15" customHeight="1">
      <c r="A84" s="104" t="s">
        <v>81</v>
      </c>
      <c r="B84" s="289">
        <v>8</v>
      </c>
      <c r="C84" s="308">
        <v>121</v>
      </c>
      <c r="D84" s="71">
        <v>3646</v>
      </c>
      <c r="E84" s="60">
        <v>1683</v>
      </c>
      <c r="F84" s="60">
        <v>1963</v>
      </c>
      <c r="G84" s="60">
        <v>259</v>
      </c>
      <c r="H84" s="59">
        <v>115</v>
      </c>
      <c r="I84" s="59">
        <v>144</v>
      </c>
    </row>
    <row r="85" spans="1:9" ht="15" customHeight="1">
      <c r="A85" s="104" t="s">
        <v>82</v>
      </c>
      <c r="B85" s="279">
        <v>9</v>
      </c>
      <c r="C85" s="59">
        <v>132</v>
      </c>
      <c r="D85" s="71">
        <v>3926</v>
      </c>
      <c r="E85" s="60">
        <v>1827</v>
      </c>
      <c r="F85" s="60">
        <v>2099</v>
      </c>
      <c r="G85" s="60">
        <v>280</v>
      </c>
      <c r="H85" s="59">
        <v>127</v>
      </c>
      <c r="I85" s="59">
        <v>153</v>
      </c>
    </row>
    <row r="86" spans="1:9" ht="15" customHeight="1">
      <c r="A86" s="104" t="s">
        <v>83</v>
      </c>
      <c r="B86" s="279">
        <v>9</v>
      </c>
      <c r="C86" s="59">
        <v>139</v>
      </c>
      <c r="D86" s="71">
        <v>4189</v>
      </c>
      <c r="E86" s="60">
        <v>1949</v>
      </c>
      <c r="F86" s="60">
        <v>2240</v>
      </c>
      <c r="G86" s="60">
        <v>312</v>
      </c>
      <c r="H86" s="59">
        <v>137</v>
      </c>
      <c r="I86" s="59">
        <v>175</v>
      </c>
    </row>
    <row r="87" spans="1:9" ht="15" customHeight="1">
      <c r="A87" s="104" t="s">
        <v>84</v>
      </c>
      <c r="B87" s="279">
        <v>10</v>
      </c>
      <c r="C87" s="59">
        <v>142</v>
      </c>
      <c r="D87" s="71">
        <v>4359</v>
      </c>
      <c r="E87" s="60">
        <v>2032</v>
      </c>
      <c r="F87" s="60">
        <v>2327</v>
      </c>
      <c r="G87" s="60">
        <v>334</v>
      </c>
      <c r="H87" s="59">
        <v>147</v>
      </c>
      <c r="I87" s="59">
        <v>187</v>
      </c>
    </row>
    <row r="88" spans="1:9" s="15" customFormat="1" ht="15" customHeight="1">
      <c r="A88" s="104" t="s">
        <v>85</v>
      </c>
      <c r="B88" s="278">
        <v>10</v>
      </c>
      <c r="C88" s="308">
        <v>151</v>
      </c>
      <c r="D88" s="71">
        <v>4687</v>
      </c>
      <c r="E88" s="60">
        <v>2194</v>
      </c>
      <c r="F88" s="60">
        <v>2493</v>
      </c>
      <c r="G88" s="60">
        <v>379</v>
      </c>
      <c r="H88" s="59">
        <v>162</v>
      </c>
      <c r="I88" s="59">
        <v>217</v>
      </c>
    </row>
    <row r="89" spans="1:9" s="15" customFormat="1" ht="15" customHeight="1">
      <c r="A89" s="104" t="s">
        <v>86</v>
      </c>
      <c r="B89" s="278">
        <v>14</v>
      </c>
      <c r="C89" s="308">
        <v>167</v>
      </c>
      <c r="D89" s="71">
        <v>5101</v>
      </c>
      <c r="E89" s="60">
        <v>2403</v>
      </c>
      <c r="F89" s="60">
        <v>2698</v>
      </c>
      <c r="G89" s="60">
        <v>403</v>
      </c>
      <c r="H89" s="59">
        <v>164</v>
      </c>
      <c r="I89" s="59">
        <v>239</v>
      </c>
    </row>
    <row r="90" spans="1:9" s="15" customFormat="1" ht="15" customHeight="1">
      <c r="A90" s="104" t="s">
        <v>87</v>
      </c>
      <c r="B90" s="278">
        <v>16</v>
      </c>
      <c r="C90" s="308">
        <v>188</v>
      </c>
      <c r="D90" s="71">
        <v>5614</v>
      </c>
      <c r="E90" s="60">
        <v>2678</v>
      </c>
      <c r="F90" s="60">
        <v>2936</v>
      </c>
      <c r="G90" s="60">
        <v>439</v>
      </c>
      <c r="H90" s="59">
        <v>178</v>
      </c>
      <c r="I90" s="59">
        <v>261</v>
      </c>
    </row>
    <row r="91" spans="1:9" s="15" customFormat="1" ht="15" customHeight="1">
      <c r="A91" s="104" t="s">
        <v>88</v>
      </c>
      <c r="B91" s="279">
        <v>20</v>
      </c>
      <c r="C91" s="308">
        <v>204</v>
      </c>
      <c r="D91" s="71">
        <v>6084</v>
      </c>
      <c r="E91" s="60">
        <v>2897</v>
      </c>
      <c r="F91" s="60">
        <v>3187</v>
      </c>
      <c r="G91" s="60">
        <v>479</v>
      </c>
      <c r="H91" s="59">
        <v>187</v>
      </c>
      <c r="I91" s="59">
        <v>292</v>
      </c>
    </row>
    <row r="92" spans="1:9" s="15" customFormat="1" ht="15" customHeight="1">
      <c r="A92" s="104" t="s">
        <v>257</v>
      </c>
      <c r="B92" s="279">
        <v>24</v>
      </c>
      <c r="C92" s="308">
        <v>234</v>
      </c>
      <c r="D92" s="71">
        <f>SUM(E92,F92)</f>
        <v>6655</v>
      </c>
      <c r="E92" s="60">
        <v>3221</v>
      </c>
      <c r="F92" s="60">
        <v>3434</v>
      </c>
      <c r="G92" s="63">
        <f>SUM(H92,I92)</f>
        <v>555</v>
      </c>
      <c r="H92" s="59">
        <v>210</v>
      </c>
      <c r="I92" s="59">
        <v>345</v>
      </c>
    </row>
    <row r="93" spans="1:9" s="15" customFormat="1" ht="15" customHeight="1">
      <c r="A93" s="104" t="s">
        <v>148</v>
      </c>
      <c r="B93" s="279">
        <v>27</v>
      </c>
      <c r="C93" s="308">
        <v>267</v>
      </c>
      <c r="D93" s="71">
        <v>7177</v>
      </c>
      <c r="E93" s="60">
        <v>3493</v>
      </c>
      <c r="F93" s="60">
        <v>3684</v>
      </c>
      <c r="G93" s="63">
        <v>649</v>
      </c>
      <c r="H93" s="59">
        <v>237</v>
      </c>
      <c r="I93" s="59">
        <v>412</v>
      </c>
    </row>
    <row r="94" spans="1:9" s="15" customFormat="1" ht="15" customHeight="1">
      <c r="A94" s="104" t="s">
        <v>151</v>
      </c>
      <c r="B94" s="279">
        <v>30</v>
      </c>
      <c r="C94" s="308">
        <v>299</v>
      </c>
      <c r="D94" s="71">
        <v>7957</v>
      </c>
      <c r="E94" s="60">
        <v>3905</v>
      </c>
      <c r="F94" s="60">
        <v>4052</v>
      </c>
      <c r="G94" s="63">
        <v>755</v>
      </c>
      <c r="H94" s="59">
        <v>259</v>
      </c>
      <c r="I94" s="59">
        <v>496</v>
      </c>
    </row>
    <row r="95" spans="1:9" s="15" customFormat="1" ht="15" customHeight="1">
      <c r="A95" s="104" t="s">
        <v>180</v>
      </c>
      <c r="B95" s="279">
        <v>34</v>
      </c>
      <c r="C95" s="308">
        <v>334</v>
      </c>
      <c r="D95" s="71">
        <v>8763</v>
      </c>
      <c r="E95" s="60">
        <v>4296</v>
      </c>
      <c r="F95" s="60">
        <v>4467</v>
      </c>
      <c r="G95" s="63">
        <v>839</v>
      </c>
      <c r="H95" s="59">
        <v>299</v>
      </c>
      <c r="I95" s="59">
        <v>540</v>
      </c>
    </row>
    <row r="96" spans="1:9" ht="15" customHeight="1">
      <c r="A96" s="155" t="s">
        <v>253</v>
      </c>
      <c r="B96" s="311">
        <v>34</v>
      </c>
      <c r="C96" s="68">
        <v>363</v>
      </c>
      <c r="D96" s="92">
        <v>9624</v>
      </c>
      <c r="E96" s="82">
        <v>4702</v>
      </c>
      <c r="F96" s="82">
        <v>4922</v>
      </c>
      <c r="G96" s="82">
        <v>950</v>
      </c>
      <c r="H96" s="68">
        <v>340</v>
      </c>
      <c r="I96" s="68">
        <v>610</v>
      </c>
    </row>
    <row r="97" spans="1:9" ht="15" customHeight="1">
      <c r="A97" s="155" t="s">
        <v>335</v>
      </c>
      <c r="B97" s="311">
        <v>34</v>
      </c>
      <c r="C97" s="68">
        <v>392</v>
      </c>
      <c r="D97" s="92">
        <v>10413</v>
      </c>
      <c r="E97" s="82">
        <v>5039</v>
      </c>
      <c r="F97" s="82">
        <v>5374</v>
      </c>
      <c r="G97" s="82">
        <v>1029</v>
      </c>
      <c r="H97" s="68">
        <v>362</v>
      </c>
      <c r="I97" s="68">
        <v>667</v>
      </c>
    </row>
    <row r="98" spans="1:9" ht="15" customHeight="1">
      <c r="A98" s="327" t="s">
        <v>382</v>
      </c>
      <c r="B98" s="311">
        <v>35</v>
      </c>
      <c r="C98" s="68">
        <v>412</v>
      </c>
      <c r="D98" s="92">
        <v>10979</v>
      </c>
      <c r="E98" s="82">
        <v>5268</v>
      </c>
      <c r="F98" s="82">
        <v>5711</v>
      </c>
      <c r="G98" s="82">
        <v>1081</v>
      </c>
      <c r="H98" s="68">
        <v>402</v>
      </c>
      <c r="I98" s="68">
        <v>679</v>
      </c>
    </row>
    <row r="99" spans="1:9" ht="36" customHeight="1">
      <c r="A99" s="15"/>
      <c r="B99" s="426" t="s">
        <v>181</v>
      </c>
      <c r="C99" s="405"/>
      <c r="D99" s="402"/>
      <c r="E99" s="405"/>
      <c r="F99" s="405"/>
      <c r="G99" s="405"/>
      <c r="H99" s="427"/>
      <c r="I99" s="405"/>
    </row>
    <row r="100" spans="1:9" s="15" customFormat="1" ht="15" customHeight="1">
      <c r="A100" s="104" t="s">
        <v>74</v>
      </c>
      <c r="B100" s="311">
        <v>12</v>
      </c>
      <c r="C100" s="308">
        <v>71</v>
      </c>
      <c r="D100" s="307">
        <v>452</v>
      </c>
      <c r="E100" s="308">
        <v>245</v>
      </c>
      <c r="F100" s="308">
        <v>207</v>
      </c>
      <c r="G100" s="308">
        <v>135</v>
      </c>
      <c r="H100" s="278">
        <v>21</v>
      </c>
      <c r="I100" s="308">
        <v>114</v>
      </c>
    </row>
    <row r="101" spans="1:9" s="15" customFormat="1" ht="15" customHeight="1">
      <c r="A101" s="104" t="s">
        <v>75</v>
      </c>
      <c r="B101" s="311">
        <v>13</v>
      </c>
      <c r="C101" s="308">
        <v>84</v>
      </c>
      <c r="D101" s="307">
        <v>552</v>
      </c>
      <c r="E101" s="308">
        <v>311</v>
      </c>
      <c r="F101" s="308">
        <v>241</v>
      </c>
      <c r="G101" s="308">
        <v>110</v>
      </c>
      <c r="H101" s="278">
        <v>23</v>
      </c>
      <c r="I101" s="308">
        <v>87</v>
      </c>
    </row>
    <row r="102" spans="1:9" s="15" customFormat="1" ht="15" customHeight="1">
      <c r="A102" s="340" t="s">
        <v>106</v>
      </c>
      <c r="B102" s="311">
        <v>13</v>
      </c>
      <c r="C102" s="308">
        <v>106</v>
      </c>
      <c r="D102" s="307">
        <v>718</v>
      </c>
      <c r="E102" s="308">
        <v>433</v>
      </c>
      <c r="F102" s="308">
        <v>285</v>
      </c>
      <c r="G102" s="308">
        <v>123</v>
      </c>
      <c r="H102" s="278">
        <v>25</v>
      </c>
      <c r="I102" s="308">
        <v>98</v>
      </c>
    </row>
    <row r="103" spans="1:9" s="15" customFormat="1" ht="15" customHeight="1">
      <c r="A103" s="340" t="s">
        <v>107</v>
      </c>
      <c r="B103" s="311">
        <v>13</v>
      </c>
      <c r="C103" s="308">
        <v>100</v>
      </c>
      <c r="D103" s="307">
        <v>737</v>
      </c>
      <c r="E103" s="308">
        <v>421</v>
      </c>
      <c r="F103" s="308">
        <v>316</v>
      </c>
      <c r="G103" s="308">
        <v>136</v>
      </c>
      <c r="H103" s="278">
        <v>29</v>
      </c>
      <c r="I103" s="308">
        <v>107</v>
      </c>
    </row>
    <row r="104" spans="1:9" s="15" customFormat="1" ht="15" customHeight="1">
      <c r="A104" s="340" t="s">
        <v>108</v>
      </c>
      <c r="B104" s="311">
        <v>13</v>
      </c>
      <c r="C104" s="308">
        <v>106</v>
      </c>
      <c r="D104" s="307">
        <v>765</v>
      </c>
      <c r="E104" s="308">
        <v>445</v>
      </c>
      <c r="F104" s="308">
        <v>320</v>
      </c>
      <c r="G104" s="308">
        <v>143</v>
      </c>
      <c r="H104" s="278">
        <v>27</v>
      </c>
      <c r="I104" s="308">
        <v>116</v>
      </c>
    </row>
    <row r="105" spans="1:9" ht="15" customHeight="1">
      <c r="A105" s="340" t="s">
        <v>90</v>
      </c>
      <c r="B105" s="289">
        <v>14</v>
      </c>
      <c r="C105" s="308">
        <v>111</v>
      </c>
      <c r="D105" s="60">
        <v>821</v>
      </c>
      <c r="E105" s="59">
        <v>472</v>
      </c>
      <c r="F105" s="59">
        <v>349</v>
      </c>
      <c r="G105" s="59">
        <v>152</v>
      </c>
      <c r="H105" s="279">
        <v>31</v>
      </c>
      <c r="I105" s="59">
        <v>121</v>
      </c>
    </row>
    <row r="106" spans="1:9" ht="15" customHeight="1">
      <c r="A106" s="340" t="s">
        <v>91</v>
      </c>
      <c r="B106" s="289">
        <v>15</v>
      </c>
      <c r="C106" s="308">
        <v>118</v>
      </c>
      <c r="D106" s="60">
        <v>830</v>
      </c>
      <c r="E106" s="59">
        <v>492</v>
      </c>
      <c r="F106" s="59">
        <v>338</v>
      </c>
      <c r="G106" s="59">
        <v>178</v>
      </c>
      <c r="H106" s="279">
        <v>39</v>
      </c>
      <c r="I106" s="59">
        <v>139</v>
      </c>
    </row>
    <row r="107" spans="1:9" ht="15" customHeight="1">
      <c r="A107" s="340" t="s">
        <v>467</v>
      </c>
      <c r="B107" s="289">
        <v>16</v>
      </c>
      <c r="C107" s="308">
        <v>115</v>
      </c>
      <c r="D107" s="60">
        <v>785</v>
      </c>
      <c r="E107" s="59">
        <v>486</v>
      </c>
      <c r="F107" s="59">
        <v>299</v>
      </c>
      <c r="G107" s="59">
        <v>181</v>
      </c>
      <c r="H107" s="279">
        <v>38</v>
      </c>
      <c r="I107" s="59">
        <v>143</v>
      </c>
    </row>
    <row r="108" spans="1:9" ht="15" customHeight="1">
      <c r="A108" s="340" t="s">
        <v>468</v>
      </c>
      <c r="B108" s="289">
        <v>16</v>
      </c>
      <c r="C108" s="308">
        <v>117</v>
      </c>
      <c r="D108" s="60">
        <v>773</v>
      </c>
      <c r="E108" s="59">
        <v>491</v>
      </c>
      <c r="F108" s="59">
        <v>282</v>
      </c>
      <c r="G108" s="59">
        <v>186</v>
      </c>
      <c r="H108" s="279">
        <v>39</v>
      </c>
      <c r="I108" s="59">
        <v>147</v>
      </c>
    </row>
    <row r="109" spans="1:9" ht="15" customHeight="1">
      <c r="A109" s="340" t="s">
        <v>469</v>
      </c>
      <c r="B109" s="279">
        <v>16</v>
      </c>
      <c r="C109" s="59">
        <v>128</v>
      </c>
      <c r="D109" s="60">
        <v>773</v>
      </c>
      <c r="E109" s="59">
        <v>501</v>
      </c>
      <c r="F109" s="59">
        <v>272</v>
      </c>
      <c r="G109" s="59">
        <v>191</v>
      </c>
      <c r="H109" s="279">
        <v>41</v>
      </c>
      <c r="I109" s="59">
        <v>150</v>
      </c>
    </row>
    <row r="110" spans="1:9" ht="15" customHeight="1">
      <c r="A110" s="340" t="s">
        <v>470</v>
      </c>
      <c r="B110" s="279">
        <v>16</v>
      </c>
      <c r="C110" s="59">
        <v>130</v>
      </c>
      <c r="D110" s="60">
        <v>805</v>
      </c>
      <c r="E110" s="59">
        <v>524</v>
      </c>
      <c r="F110" s="59">
        <v>281</v>
      </c>
      <c r="G110" s="59">
        <v>209</v>
      </c>
      <c r="H110" s="279">
        <v>43</v>
      </c>
      <c r="I110" s="59">
        <v>166</v>
      </c>
    </row>
    <row r="111" spans="1:9" ht="15" customHeight="1">
      <c r="A111" s="340" t="s">
        <v>471</v>
      </c>
      <c r="B111" s="279">
        <v>16</v>
      </c>
      <c r="C111" s="59">
        <v>136</v>
      </c>
      <c r="D111" s="60">
        <v>866</v>
      </c>
      <c r="E111" s="59">
        <v>569</v>
      </c>
      <c r="F111" s="59">
        <v>297</v>
      </c>
      <c r="G111" s="59">
        <v>219</v>
      </c>
      <c r="H111" s="279">
        <v>41</v>
      </c>
      <c r="I111" s="59">
        <v>178</v>
      </c>
    </row>
    <row r="112" spans="1:9" s="15" customFormat="1" ht="15" customHeight="1">
      <c r="A112" s="340" t="s">
        <v>472</v>
      </c>
      <c r="B112" s="278">
        <v>17</v>
      </c>
      <c r="C112" s="308">
        <v>139</v>
      </c>
      <c r="D112" s="60">
        <v>874</v>
      </c>
      <c r="E112" s="59">
        <v>573</v>
      </c>
      <c r="F112" s="59">
        <v>301</v>
      </c>
      <c r="G112" s="59">
        <v>233</v>
      </c>
      <c r="H112" s="279">
        <v>46</v>
      </c>
      <c r="I112" s="59">
        <v>187</v>
      </c>
    </row>
    <row r="113" spans="1:9" s="15" customFormat="1" ht="15" customHeight="1">
      <c r="A113" s="340" t="s">
        <v>473</v>
      </c>
      <c r="B113" s="278">
        <v>19</v>
      </c>
      <c r="C113" s="308">
        <v>140</v>
      </c>
      <c r="D113" s="60">
        <v>911</v>
      </c>
      <c r="E113" s="59">
        <v>596</v>
      </c>
      <c r="F113" s="59">
        <v>315</v>
      </c>
      <c r="G113" s="59">
        <v>245</v>
      </c>
      <c r="H113" s="279">
        <v>47</v>
      </c>
      <c r="I113" s="59">
        <v>198</v>
      </c>
    </row>
    <row r="114" spans="1:9" s="15" customFormat="1" ht="15" customHeight="1">
      <c r="A114" s="340" t="s">
        <v>474</v>
      </c>
      <c r="B114" s="278">
        <v>19</v>
      </c>
      <c r="C114" s="308">
        <v>159</v>
      </c>
      <c r="D114" s="60">
        <v>938</v>
      </c>
      <c r="E114" s="59">
        <v>622</v>
      </c>
      <c r="F114" s="59">
        <v>316</v>
      </c>
      <c r="G114" s="59">
        <v>247</v>
      </c>
      <c r="H114" s="279">
        <v>50</v>
      </c>
      <c r="I114" s="59">
        <v>197</v>
      </c>
    </row>
    <row r="115" spans="1:9" s="15" customFormat="1" ht="15" customHeight="1">
      <c r="A115" s="340" t="s">
        <v>475</v>
      </c>
      <c r="B115" s="279">
        <v>19</v>
      </c>
      <c r="C115" s="308">
        <v>152</v>
      </c>
      <c r="D115" s="60">
        <v>974</v>
      </c>
      <c r="E115" s="59">
        <v>650</v>
      </c>
      <c r="F115" s="59">
        <v>324</v>
      </c>
      <c r="G115" s="59">
        <v>247</v>
      </c>
      <c r="H115" s="279">
        <v>49</v>
      </c>
      <c r="I115" s="59">
        <v>198</v>
      </c>
    </row>
    <row r="116" spans="1:9" s="15" customFormat="1" ht="15" customHeight="1">
      <c r="A116" s="340" t="s">
        <v>476</v>
      </c>
      <c r="B116" s="279">
        <v>19</v>
      </c>
      <c r="C116" s="308">
        <v>146</v>
      </c>
      <c r="D116" s="60">
        <f>SUM(E116,F116)</f>
        <v>990</v>
      </c>
      <c r="E116" s="59">
        <v>662</v>
      </c>
      <c r="F116" s="59">
        <v>328</v>
      </c>
      <c r="G116" s="59">
        <v>245</v>
      </c>
      <c r="H116" s="279">
        <v>50</v>
      </c>
      <c r="I116" s="59">
        <v>195</v>
      </c>
    </row>
    <row r="117" spans="1:9" s="15" customFormat="1" ht="15" customHeight="1">
      <c r="A117" s="340" t="s">
        <v>477</v>
      </c>
      <c r="B117" s="279">
        <v>19</v>
      </c>
      <c r="C117" s="308">
        <v>152</v>
      </c>
      <c r="D117" s="60">
        <v>1004</v>
      </c>
      <c r="E117" s="59">
        <v>680</v>
      </c>
      <c r="F117" s="59">
        <v>324</v>
      </c>
      <c r="G117" s="59">
        <v>252</v>
      </c>
      <c r="H117" s="279">
        <v>47</v>
      </c>
      <c r="I117" s="59">
        <v>205</v>
      </c>
    </row>
    <row r="118" spans="1:9" s="15" customFormat="1" ht="15" customHeight="1">
      <c r="A118" s="340" t="s">
        <v>478</v>
      </c>
      <c r="B118" s="279">
        <v>20</v>
      </c>
      <c r="C118" s="308">
        <v>154</v>
      </c>
      <c r="D118" s="60">
        <v>1038</v>
      </c>
      <c r="E118" s="59">
        <v>702</v>
      </c>
      <c r="F118" s="59">
        <v>336</v>
      </c>
      <c r="G118" s="59">
        <v>260</v>
      </c>
      <c r="H118" s="279">
        <v>48</v>
      </c>
      <c r="I118" s="59">
        <v>212</v>
      </c>
    </row>
    <row r="119" spans="1:9" s="15" customFormat="1" ht="15" customHeight="1">
      <c r="A119" s="340" t="s">
        <v>479</v>
      </c>
      <c r="B119" s="279">
        <v>20</v>
      </c>
      <c r="C119" s="308">
        <v>169</v>
      </c>
      <c r="D119" s="60">
        <v>1119</v>
      </c>
      <c r="E119" s="59">
        <v>754</v>
      </c>
      <c r="F119" s="59">
        <v>365</v>
      </c>
      <c r="G119" s="59">
        <v>264</v>
      </c>
      <c r="H119" s="279">
        <v>53</v>
      </c>
      <c r="I119" s="59">
        <v>211</v>
      </c>
    </row>
    <row r="120" spans="1:9" ht="15" customHeight="1">
      <c r="A120" s="327" t="s">
        <v>480</v>
      </c>
      <c r="B120" s="311">
        <v>20</v>
      </c>
      <c r="C120" s="68">
        <v>177</v>
      </c>
      <c r="D120" s="82">
        <v>1170</v>
      </c>
      <c r="E120" s="68">
        <v>774</v>
      </c>
      <c r="F120" s="68">
        <v>396</v>
      </c>
      <c r="G120" s="68">
        <v>268</v>
      </c>
      <c r="H120" s="311">
        <v>51</v>
      </c>
      <c r="I120" s="68">
        <v>217</v>
      </c>
    </row>
    <row r="121" spans="1:9" ht="15" customHeight="1">
      <c r="A121" s="327" t="s">
        <v>481</v>
      </c>
      <c r="B121" s="311">
        <v>20</v>
      </c>
      <c r="C121" s="68">
        <v>185</v>
      </c>
      <c r="D121" s="82">
        <v>1200</v>
      </c>
      <c r="E121" s="68">
        <v>783</v>
      </c>
      <c r="F121" s="68">
        <v>417</v>
      </c>
      <c r="G121" s="68">
        <v>262</v>
      </c>
      <c r="H121" s="311">
        <v>53</v>
      </c>
      <c r="I121" s="68">
        <v>209</v>
      </c>
    </row>
    <row r="122" spans="1:9" ht="15" customHeight="1">
      <c r="A122" s="327" t="s">
        <v>482</v>
      </c>
      <c r="B122" s="311">
        <v>20</v>
      </c>
      <c r="C122" s="68">
        <v>177</v>
      </c>
      <c r="D122" s="82">
        <v>1264</v>
      </c>
      <c r="E122" s="68">
        <v>818</v>
      </c>
      <c r="F122" s="68">
        <v>446</v>
      </c>
      <c r="G122" s="68">
        <v>265</v>
      </c>
      <c r="H122" s="311">
        <v>51</v>
      </c>
      <c r="I122" s="68">
        <v>214</v>
      </c>
    </row>
    <row r="123" spans="1:9" ht="36" customHeight="1">
      <c r="A123" s="15"/>
      <c r="B123" s="426" t="s">
        <v>296</v>
      </c>
      <c r="C123" s="405"/>
      <c r="D123" s="402"/>
      <c r="E123" s="405"/>
      <c r="F123" s="405"/>
      <c r="G123" s="405"/>
      <c r="H123" s="427"/>
      <c r="I123" s="405"/>
    </row>
    <row r="124" spans="1:9" s="15" customFormat="1" ht="15" customHeight="1">
      <c r="A124" s="104" t="s">
        <v>74</v>
      </c>
      <c r="B124" s="311">
        <v>3</v>
      </c>
      <c r="C124" s="308">
        <v>27</v>
      </c>
      <c r="D124" s="307">
        <v>702</v>
      </c>
      <c r="E124" s="308">
        <v>367</v>
      </c>
      <c r="F124" s="308">
        <v>335</v>
      </c>
      <c r="G124" s="308">
        <v>53</v>
      </c>
      <c r="H124" s="278">
        <v>17</v>
      </c>
      <c r="I124" s="308">
        <v>36</v>
      </c>
    </row>
    <row r="125" spans="1:9" s="15" customFormat="1" ht="15" customHeight="1">
      <c r="A125" s="104" t="s">
        <v>75</v>
      </c>
      <c r="B125" s="311">
        <v>3</v>
      </c>
      <c r="C125" s="308">
        <v>29</v>
      </c>
      <c r="D125" s="307">
        <v>786</v>
      </c>
      <c r="E125" s="308">
        <v>398</v>
      </c>
      <c r="F125" s="308">
        <v>388</v>
      </c>
      <c r="G125" s="308">
        <v>55</v>
      </c>
      <c r="H125" s="278">
        <v>19</v>
      </c>
      <c r="I125" s="308">
        <v>36</v>
      </c>
    </row>
    <row r="126" spans="1:9" s="15" customFormat="1" ht="15" customHeight="1">
      <c r="A126" s="340" t="s">
        <v>484</v>
      </c>
      <c r="B126" s="311">
        <v>3</v>
      </c>
      <c r="C126" s="308">
        <v>28</v>
      </c>
      <c r="D126" s="307">
        <v>837</v>
      </c>
      <c r="E126" s="308">
        <v>425</v>
      </c>
      <c r="F126" s="308">
        <v>412</v>
      </c>
      <c r="G126" s="308">
        <v>67</v>
      </c>
      <c r="H126" s="278">
        <v>21</v>
      </c>
      <c r="I126" s="308">
        <v>46</v>
      </c>
    </row>
    <row r="127" spans="1:9" s="15" customFormat="1" ht="15" customHeight="1">
      <c r="A127" s="340" t="s">
        <v>485</v>
      </c>
      <c r="B127" s="311">
        <v>3</v>
      </c>
      <c r="C127" s="308">
        <v>29</v>
      </c>
      <c r="D127" s="307">
        <v>899</v>
      </c>
      <c r="E127" s="308">
        <v>442</v>
      </c>
      <c r="F127" s="308">
        <v>457</v>
      </c>
      <c r="G127" s="308">
        <v>76</v>
      </c>
      <c r="H127" s="278">
        <v>24</v>
      </c>
      <c r="I127" s="308">
        <v>52</v>
      </c>
    </row>
    <row r="128" spans="1:9" s="15" customFormat="1" ht="15" customHeight="1">
      <c r="A128" s="340" t="s">
        <v>486</v>
      </c>
      <c r="B128" s="311">
        <v>3</v>
      </c>
      <c r="C128" s="308">
        <v>30</v>
      </c>
      <c r="D128" s="307">
        <v>942</v>
      </c>
      <c r="E128" s="308">
        <v>456</v>
      </c>
      <c r="F128" s="308">
        <v>486</v>
      </c>
      <c r="G128" s="308">
        <v>81</v>
      </c>
      <c r="H128" s="278">
        <v>31</v>
      </c>
      <c r="I128" s="308">
        <v>50</v>
      </c>
    </row>
    <row r="129" spans="1:9" ht="15" customHeight="1">
      <c r="A129" s="340" t="s">
        <v>487</v>
      </c>
      <c r="B129" s="289">
        <v>3</v>
      </c>
      <c r="C129" s="308">
        <v>30</v>
      </c>
      <c r="D129" s="60">
        <v>990</v>
      </c>
      <c r="E129" s="59">
        <v>493</v>
      </c>
      <c r="F129" s="59">
        <v>497</v>
      </c>
      <c r="G129" s="59">
        <v>83</v>
      </c>
      <c r="H129" s="279">
        <v>32</v>
      </c>
      <c r="I129" s="59">
        <v>51</v>
      </c>
    </row>
    <row r="130" spans="1:9" ht="15" customHeight="1">
      <c r="A130" s="340" t="s">
        <v>488</v>
      </c>
      <c r="B130" s="289">
        <v>3</v>
      </c>
      <c r="C130" s="308">
        <v>31</v>
      </c>
      <c r="D130" s="60">
        <v>1029</v>
      </c>
      <c r="E130" s="59">
        <v>519</v>
      </c>
      <c r="F130" s="59">
        <v>510</v>
      </c>
      <c r="G130" s="59">
        <v>90</v>
      </c>
      <c r="H130" s="279">
        <v>35</v>
      </c>
      <c r="I130" s="59">
        <v>55</v>
      </c>
    </row>
    <row r="131" spans="1:9" ht="15" customHeight="1">
      <c r="A131" s="340" t="s">
        <v>489</v>
      </c>
      <c r="B131" s="289">
        <v>3</v>
      </c>
      <c r="C131" s="308">
        <v>32</v>
      </c>
      <c r="D131" s="60">
        <v>1044</v>
      </c>
      <c r="E131" s="59">
        <v>521</v>
      </c>
      <c r="F131" s="59">
        <v>523</v>
      </c>
      <c r="G131" s="59">
        <v>90</v>
      </c>
      <c r="H131" s="279">
        <v>32</v>
      </c>
      <c r="I131" s="59">
        <v>58</v>
      </c>
    </row>
    <row r="132" spans="1:9" ht="15" customHeight="1">
      <c r="A132" s="340" t="s">
        <v>490</v>
      </c>
      <c r="B132" s="289">
        <v>3</v>
      </c>
      <c r="C132" s="308">
        <v>33</v>
      </c>
      <c r="D132" s="60">
        <v>1060</v>
      </c>
      <c r="E132" s="59">
        <v>525</v>
      </c>
      <c r="F132" s="59">
        <v>535</v>
      </c>
      <c r="G132" s="59">
        <v>89</v>
      </c>
      <c r="H132" s="279">
        <v>35</v>
      </c>
      <c r="I132" s="59">
        <v>54</v>
      </c>
    </row>
    <row r="133" spans="1:9" ht="15" customHeight="1">
      <c r="A133" s="340" t="s">
        <v>491</v>
      </c>
      <c r="B133" s="279">
        <v>3</v>
      </c>
      <c r="C133" s="59">
        <v>34</v>
      </c>
      <c r="D133" s="60">
        <v>1099</v>
      </c>
      <c r="E133" s="59">
        <v>546</v>
      </c>
      <c r="F133" s="59">
        <v>553</v>
      </c>
      <c r="G133" s="59">
        <v>94</v>
      </c>
      <c r="H133" s="279">
        <v>42</v>
      </c>
      <c r="I133" s="59">
        <v>52</v>
      </c>
    </row>
    <row r="134" spans="1:9" ht="15" customHeight="1">
      <c r="A134" s="340" t="s">
        <v>492</v>
      </c>
      <c r="B134" s="279">
        <v>3</v>
      </c>
      <c r="C134" s="59">
        <v>35</v>
      </c>
      <c r="D134" s="60">
        <v>1135</v>
      </c>
      <c r="E134" s="59">
        <v>563</v>
      </c>
      <c r="F134" s="59">
        <v>572</v>
      </c>
      <c r="G134" s="59">
        <v>94</v>
      </c>
      <c r="H134" s="279">
        <v>36</v>
      </c>
      <c r="I134" s="59">
        <v>58</v>
      </c>
    </row>
    <row r="135" spans="1:9" ht="15" customHeight="1">
      <c r="A135" s="340" t="s">
        <v>493</v>
      </c>
      <c r="B135" s="279">
        <v>3</v>
      </c>
      <c r="C135" s="59">
        <v>36</v>
      </c>
      <c r="D135" s="60">
        <v>1136</v>
      </c>
      <c r="E135" s="59">
        <v>576</v>
      </c>
      <c r="F135" s="59">
        <v>560</v>
      </c>
      <c r="G135" s="59">
        <v>102</v>
      </c>
      <c r="H135" s="279">
        <v>37</v>
      </c>
      <c r="I135" s="59">
        <v>65</v>
      </c>
    </row>
    <row r="136" spans="1:9" s="15" customFormat="1" ht="15" customHeight="1">
      <c r="A136" s="340" t="s">
        <v>494</v>
      </c>
      <c r="B136" s="278">
        <v>3</v>
      </c>
      <c r="C136" s="308">
        <v>37</v>
      </c>
      <c r="D136" s="60">
        <v>1174</v>
      </c>
      <c r="E136" s="59">
        <v>580</v>
      </c>
      <c r="F136" s="59">
        <v>594</v>
      </c>
      <c r="G136" s="59">
        <v>102</v>
      </c>
      <c r="H136" s="279">
        <v>36</v>
      </c>
      <c r="I136" s="59">
        <v>66</v>
      </c>
    </row>
    <row r="137" spans="1:9" s="15" customFormat="1" ht="15" customHeight="1">
      <c r="A137" s="340" t="s">
        <v>495</v>
      </c>
      <c r="B137" s="278">
        <v>3</v>
      </c>
      <c r="C137" s="308">
        <v>38</v>
      </c>
      <c r="D137" s="60">
        <v>1202</v>
      </c>
      <c r="E137" s="59">
        <v>585</v>
      </c>
      <c r="F137" s="59">
        <v>617</v>
      </c>
      <c r="G137" s="59">
        <v>105</v>
      </c>
      <c r="H137" s="279">
        <v>36</v>
      </c>
      <c r="I137" s="59">
        <v>69</v>
      </c>
    </row>
    <row r="138" spans="1:9" s="15" customFormat="1" ht="15" customHeight="1">
      <c r="A138" s="340" t="s">
        <v>496</v>
      </c>
      <c r="B138" s="278">
        <v>3</v>
      </c>
      <c r="C138" s="308">
        <v>38</v>
      </c>
      <c r="D138" s="60">
        <v>1218</v>
      </c>
      <c r="E138" s="59">
        <v>586</v>
      </c>
      <c r="F138" s="59">
        <v>632</v>
      </c>
      <c r="G138" s="59">
        <v>100</v>
      </c>
      <c r="H138" s="279">
        <v>32</v>
      </c>
      <c r="I138" s="59">
        <v>68</v>
      </c>
    </row>
    <row r="139" spans="1:9" s="15" customFormat="1" ht="15" customHeight="1">
      <c r="A139" s="340" t="s">
        <v>497</v>
      </c>
      <c r="B139" s="279">
        <v>3</v>
      </c>
      <c r="C139" s="308">
        <v>40</v>
      </c>
      <c r="D139" s="60">
        <v>1278</v>
      </c>
      <c r="E139" s="59">
        <v>628</v>
      </c>
      <c r="F139" s="59">
        <v>650</v>
      </c>
      <c r="G139" s="59">
        <v>103</v>
      </c>
      <c r="H139" s="279">
        <v>36</v>
      </c>
      <c r="I139" s="59">
        <v>67</v>
      </c>
    </row>
    <row r="140" spans="1:9" s="15" customFormat="1" ht="15" customHeight="1">
      <c r="A140" s="340" t="s">
        <v>498</v>
      </c>
      <c r="B140" s="279">
        <v>3</v>
      </c>
      <c r="C140" s="308">
        <v>41</v>
      </c>
      <c r="D140" s="60">
        <f>SUM(E140,F140)</f>
        <v>1300</v>
      </c>
      <c r="E140" s="59">
        <v>635</v>
      </c>
      <c r="F140" s="59">
        <v>665</v>
      </c>
      <c r="G140" s="59">
        <f>SUM(H140,I140)</f>
        <v>105</v>
      </c>
      <c r="H140" s="279">
        <v>36</v>
      </c>
      <c r="I140" s="59">
        <v>69</v>
      </c>
    </row>
    <row r="141" spans="1:9" s="15" customFormat="1" ht="15" customHeight="1">
      <c r="A141" s="340" t="s">
        <v>499</v>
      </c>
      <c r="B141" s="279">
        <v>3</v>
      </c>
      <c r="C141" s="308">
        <v>40</v>
      </c>
      <c r="D141" s="60">
        <v>1314</v>
      </c>
      <c r="E141" s="59">
        <v>630</v>
      </c>
      <c r="F141" s="59">
        <v>684</v>
      </c>
      <c r="G141" s="59">
        <v>109</v>
      </c>
      <c r="H141" s="279">
        <v>38</v>
      </c>
      <c r="I141" s="59">
        <v>71</v>
      </c>
    </row>
    <row r="142" spans="1:9" s="15" customFormat="1" ht="15" customHeight="1">
      <c r="A142" s="340" t="s">
        <v>500</v>
      </c>
      <c r="B142" s="279">
        <v>3</v>
      </c>
      <c r="C142" s="308">
        <v>41</v>
      </c>
      <c r="D142" s="60">
        <v>1363</v>
      </c>
      <c r="E142" s="59">
        <v>651</v>
      </c>
      <c r="F142" s="59">
        <v>712</v>
      </c>
      <c r="G142" s="59">
        <v>119</v>
      </c>
      <c r="H142" s="279">
        <v>39</v>
      </c>
      <c r="I142" s="59">
        <v>80</v>
      </c>
    </row>
    <row r="143" spans="1:9" s="15" customFormat="1" ht="15" customHeight="1">
      <c r="A143" s="340" t="s">
        <v>501</v>
      </c>
      <c r="B143" s="279">
        <v>5</v>
      </c>
      <c r="C143" s="308">
        <v>47</v>
      </c>
      <c r="D143" s="60">
        <v>1426</v>
      </c>
      <c r="E143" s="59">
        <v>677</v>
      </c>
      <c r="F143" s="59">
        <v>749</v>
      </c>
      <c r="G143" s="59">
        <v>123</v>
      </c>
      <c r="H143" s="279">
        <v>38</v>
      </c>
      <c r="I143" s="59">
        <v>85</v>
      </c>
    </row>
    <row r="144" spans="1:9" ht="15" customHeight="1">
      <c r="A144" s="327" t="s">
        <v>502</v>
      </c>
      <c r="B144" s="311">
        <v>5</v>
      </c>
      <c r="C144" s="68">
        <v>49</v>
      </c>
      <c r="D144" s="82">
        <v>1494</v>
      </c>
      <c r="E144" s="68">
        <v>718</v>
      </c>
      <c r="F144" s="68">
        <v>776</v>
      </c>
      <c r="G144" s="68">
        <v>126</v>
      </c>
      <c r="H144" s="311">
        <v>39</v>
      </c>
      <c r="I144" s="68">
        <v>87</v>
      </c>
    </row>
    <row r="145" spans="1:9" ht="15" customHeight="1">
      <c r="A145" s="327" t="s">
        <v>503</v>
      </c>
      <c r="B145" s="311">
        <v>5</v>
      </c>
      <c r="C145" s="68">
        <v>52</v>
      </c>
      <c r="D145" s="82">
        <v>1564</v>
      </c>
      <c r="E145" s="68">
        <v>747</v>
      </c>
      <c r="F145" s="68">
        <v>817</v>
      </c>
      <c r="G145" s="68">
        <v>129</v>
      </c>
      <c r="H145" s="311">
        <v>42</v>
      </c>
      <c r="I145" s="68">
        <v>87</v>
      </c>
    </row>
    <row r="146" spans="1:9" ht="15" customHeight="1">
      <c r="A146" s="327" t="s">
        <v>504</v>
      </c>
      <c r="B146" s="311">
        <v>6</v>
      </c>
      <c r="C146" s="68">
        <v>55</v>
      </c>
      <c r="D146" s="82">
        <v>1671</v>
      </c>
      <c r="E146" s="68">
        <v>803</v>
      </c>
      <c r="F146" s="68">
        <v>868</v>
      </c>
      <c r="G146" s="68">
        <v>134</v>
      </c>
      <c r="H146" s="311">
        <v>44</v>
      </c>
      <c r="I146" s="68">
        <v>90</v>
      </c>
    </row>
    <row r="147" spans="1:9" s="9" customFormat="1" ht="24" customHeight="1">
      <c r="A147" s="9" t="s">
        <v>281</v>
      </c>
      <c r="B147" s="78"/>
      <c r="C147" s="78"/>
      <c r="D147" s="78"/>
      <c r="E147" s="78"/>
      <c r="F147" s="78"/>
      <c r="G147" s="78"/>
      <c r="H147" s="78"/>
      <c r="I147" s="78"/>
    </row>
    <row r="148" spans="1:9" ht="12" customHeight="1">
      <c r="A148" s="9" t="s">
        <v>89</v>
      </c>
      <c r="B148" s="9"/>
      <c r="C148" s="9"/>
      <c r="D148" s="9"/>
      <c r="E148" s="9"/>
      <c r="F148" s="9"/>
      <c r="G148" s="9"/>
      <c r="H148" s="9"/>
      <c r="I148" s="9"/>
    </row>
    <row r="149" spans="1:9" ht="12" customHeight="1">
      <c r="A149" s="96" t="s">
        <v>103</v>
      </c>
      <c r="B149" s="86"/>
      <c r="C149" s="87"/>
      <c r="D149" s="88"/>
      <c r="E149" s="88"/>
      <c r="F149" s="88"/>
      <c r="G149" s="87"/>
      <c r="H149" s="86"/>
      <c r="I149" s="87"/>
    </row>
    <row r="150" spans="1:9" ht="12" customHeight="1">
      <c r="A150" s="9" t="s">
        <v>104</v>
      </c>
      <c r="B150" s="86"/>
      <c r="C150" s="87"/>
      <c r="D150" s="88"/>
      <c r="E150" s="88"/>
      <c r="F150" s="88"/>
      <c r="G150" s="87"/>
      <c r="H150" s="86"/>
      <c r="I150" s="87"/>
    </row>
    <row r="151" spans="1:9" ht="12" customHeight="1">
      <c r="A151" s="47" t="s">
        <v>506</v>
      </c>
      <c r="B151" s="9"/>
      <c r="C151" s="9"/>
      <c r="D151" s="9"/>
      <c r="E151" s="9"/>
      <c r="F151" s="9"/>
      <c r="G151" s="9"/>
      <c r="H151" s="9"/>
      <c r="I151" s="9"/>
    </row>
    <row r="152" spans="1:9" ht="12" customHeight="1">
      <c r="A152" s="47" t="s">
        <v>507</v>
      </c>
      <c r="B152" s="9"/>
      <c r="C152" s="9"/>
      <c r="D152" s="9"/>
      <c r="E152" s="9"/>
      <c r="F152" s="9"/>
      <c r="G152" s="9"/>
      <c r="H152" s="9"/>
      <c r="I152" s="9"/>
    </row>
    <row r="153" spans="1:9" ht="12" customHeight="1">
      <c r="A153" s="47" t="s">
        <v>508</v>
      </c>
      <c r="B153" s="9"/>
      <c r="C153" s="9"/>
      <c r="D153" s="9"/>
      <c r="E153" s="9"/>
      <c r="F153" s="9"/>
      <c r="G153" s="9"/>
      <c r="H153" s="9"/>
      <c r="I153" s="9"/>
    </row>
    <row r="154" spans="1:9"/>
    <row r="155" spans="1:9"/>
    <row r="156" spans="1:9"/>
    <row r="157" spans="1:9"/>
    <row r="158" spans="1:9"/>
    <row r="159" spans="1:9"/>
    <row r="160" spans="1:9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</sheetData>
  <mergeCells count="12">
    <mergeCell ref="A1:I1"/>
    <mergeCell ref="A2:A3"/>
    <mergeCell ref="B2:B3"/>
    <mergeCell ref="C2:C3"/>
    <mergeCell ref="D2:F2"/>
    <mergeCell ref="G2:I2"/>
    <mergeCell ref="B99:I99"/>
    <mergeCell ref="B123:I123"/>
    <mergeCell ref="B28:I28"/>
    <mergeCell ref="B51:I51"/>
    <mergeCell ref="B75:I75"/>
    <mergeCell ref="B4:I4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  <rowBreaks count="4" manualBreakCount="4">
    <brk id="50" max="16383" man="1"/>
    <brk id="74" max="16383" man="1"/>
    <brk id="98" max="16383" man="1"/>
    <brk id="122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2"/>
  <sheetViews>
    <sheetView showGridLines="0" zoomScaleNormal="100" workbookViewId="0">
      <selection activeCell="I12" sqref="I12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439" t="s">
        <v>415</v>
      </c>
      <c r="B1" s="439"/>
      <c r="C1" s="439"/>
      <c r="D1" s="439"/>
    </row>
    <row r="2" spans="1:4" ht="31.5" customHeight="1">
      <c r="A2" s="214" t="s">
        <v>268</v>
      </c>
      <c r="B2" s="42" t="s">
        <v>283</v>
      </c>
      <c r="C2" s="42" t="s">
        <v>284</v>
      </c>
      <c r="D2" s="31" t="s">
        <v>285</v>
      </c>
    </row>
    <row r="3" spans="1:4" ht="26.25" customHeight="1">
      <c r="A3" s="227" t="s">
        <v>132</v>
      </c>
      <c r="B3" s="321">
        <v>3294</v>
      </c>
      <c r="C3" s="322">
        <v>481</v>
      </c>
      <c r="D3" s="323">
        <v>2813</v>
      </c>
    </row>
    <row r="4" spans="1:4" ht="15" customHeight="1">
      <c r="A4" s="225" t="s">
        <v>261</v>
      </c>
      <c r="B4" s="81">
        <v>2788</v>
      </c>
      <c r="C4" s="252">
        <v>435</v>
      </c>
      <c r="D4" s="81">
        <v>2353</v>
      </c>
    </row>
    <row r="5" spans="1:4" ht="15" customHeight="1">
      <c r="A5" s="225" t="s">
        <v>262</v>
      </c>
      <c r="B5" s="81">
        <v>506</v>
      </c>
      <c r="C5" s="252">
        <v>46</v>
      </c>
      <c r="D5" s="81">
        <v>460</v>
      </c>
    </row>
    <row r="6" spans="1:4" ht="15" customHeight="1">
      <c r="A6" s="228" t="s">
        <v>263</v>
      </c>
      <c r="B6" s="72">
        <v>73</v>
      </c>
      <c r="C6" s="252">
        <v>10</v>
      </c>
      <c r="D6" s="81">
        <v>63</v>
      </c>
    </row>
    <row r="7" spans="1:4" ht="15" customHeight="1">
      <c r="A7" s="331" t="s">
        <v>264</v>
      </c>
      <c r="B7" s="81">
        <v>59</v>
      </c>
      <c r="C7" s="252">
        <v>7</v>
      </c>
      <c r="D7" s="81">
        <v>52</v>
      </c>
    </row>
    <row r="8" spans="1:4" ht="18" customHeight="1">
      <c r="A8" s="225" t="s">
        <v>73</v>
      </c>
      <c r="B8" s="72">
        <v>73</v>
      </c>
      <c r="C8" s="252">
        <v>17</v>
      </c>
      <c r="D8" s="81">
        <v>56</v>
      </c>
    </row>
    <row r="9" spans="1:4" ht="18" customHeight="1">
      <c r="A9" s="75" t="s">
        <v>48</v>
      </c>
      <c r="B9" s="72">
        <v>395</v>
      </c>
      <c r="C9" s="252">
        <v>117</v>
      </c>
      <c r="D9" s="81">
        <v>278</v>
      </c>
    </row>
    <row r="10" spans="1:4" ht="18" customHeight="1">
      <c r="A10" s="225" t="s">
        <v>265</v>
      </c>
      <c r="B10" s="72">
        <v>86</v>
      </c>
      <c r="C10" s="252">
        <v>10</v>
      </c>
      <c r="D10" s="81">
        <v>76</v>
      </c>
    </row>
    <row r="11" spans="1:4" ht="24" customHeight="1">
      <c r="A11" s="47" t="s">
        <v>281</v>
      </c>
    </row>
    <row r="12" spans="1:4" ht="36" customHeight="1">
      <c r="A12" s="557" t="s">
        <v>183</v>
      </c>
      <c r="B12" s="557"/>
      <c r="C12" s="557"/>
      <c r="D12" s="557"/>
    </row>
  </sheetData>
  <mergeCells count="2">
    <mergeCell ref="A1:D1"/>
    <mergeCell ref="A12:D12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80" enableFormatConditionsCalculation="0">
    <tabColor rgb="FF00B050"/>
  </sheetPr>
  <dimension ref="A1:Y49"/>
  <sheetViews>
    <sheetView showGridLines="0" zoomScaleNormal="100" workbookViewId="0">
      <selection activeCell="M7" sqref="M7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5" ht="48" customHeight="1">
      <c r="A1" s="439" t="s">
        <v>416</v>
      </c>
      <c r="B1" s="440"/>
      <c r="C1" s="440"/>
      <c r="D1" s="440"/>
      <c r="E1" s="440"/>
      <c r="F1" s="440"/>
      <c r="G1" s="440"/>
      <c r="H1" s="440"/>
      <c r="I1" s="440"/>
      <c r="J1" s="440"/>
    </row>
    <row r="2" spans="1:15" ht="13.5" customHeight="1">
      <c r="A2" s="455" t="s">
        <v>254</v>
      </c>
      <c r="B2" s="463" t="s">
        <v>283</v>
      </c>
      <c r="C2" s="463" t="s">
        <v>284</v>
      </c>
      <c r="D2" s="463" t="s">
        <v>285</v>
      </c>
      <c r="E2" s="463" t="s">
        <v>286</v>
      </c>
      <c r="F2" s="463"/>
      <c r="G2" s="463"/>
      <c r="H2" s="463"/>
      <c r="I2" s="463"/>
      <c r="J2" s="465"/>
    </row>
    <row r="3" spans="1:15" ht="13.5" customHeight="1">
      <c r="A3" s="558"/>
      <c r="B3" s="559"/>
      <c r="C3" s="559"/>
      <c r="D3" s="559"/>
      <c r="E3" s="559" t="s">
        <v>287</v>
      </c>
      <c r="F3" s="559"/>
      <c r="G3" s="559"/>
      <c r="H3" s="559" t="s">
        <v>288</v>
      </c>
      <c r="I3" s="559"/>
      <c r="J3" s="560"/>
    </row>
    <row r="4" spans="1:15" ht="24" customHeight="1">
      <c r="A4" s="456"/>
      <c r="B4" s="464"/>
      <c r="C4" s="464"/>
      <c r="D4" s="464"/>
      <c r="E4" s="2" t="s">
        <v>276</v>
      </c>
      <c r="F4" s="2" t="s">
        <v>277</v>
      </c>
      <c r="G4" s="2" t="s">
        <v>278</v>
      </c>
      <c r="H4" s="2" t="s">
        <v>276</v>
      </c>
      <c r="I4" s="2" t="s">
        <v>277</v>
      </c>
      <c r="J4" s="3" t="s">
        <v>278</v>
      </c>
    </row>
    <row r="5" spans="1:15" s="29" customFormat="1" ht="36" customHeight="1">
      <c r="A5" s="97"/>
      <c r="B5" s="406" t="s">
        <v>283</v>
      </c>
      <c r="C5" s="409"/>
      <c r="D5" s="406"/>
      <c r="E5" s="406"/>
      <c r="F5" s="409"/>
      <c r="G5" s="406"/>
      <c r="H5" s="409"/>
      <c r="I5" s="429"/>
      <c r="J5" s="409"/>
    </row>
    <row r="6" spans="1:15" s="121" customFormat="1">
      <c r="A6" s="105" t="s">
        <v>289</v>
      </c>
      <c r="B6" s="81">
        <v>292</v>
      </c>
      <c r="C6" s="252">
        <v>50</v>
      </c>
      <c r="D6" s="81">
        <v>242</v>
      </c>
      <c r="E6" s="81">
        <v>254</v>
      </c>
      <c r="F6" s="64">
        <v>46</v>
      </c>
      <c r="G6" s="81">
        <v>208</v>
      </c>
      <c r="H6" s="64">
        <v>38</v>
      </c>
      <c r="I6" s="62">
        <v>4</v>
      </c>
      <c r="J6" s="64">
        <v>34</v>
      </c>
      <c r="K6" s="303"/>
      <c r="L6" s="299"/>
      <c r="M6" s="303"/>
      <c r="N6" s="303"/>
      <c r="O6" s="303"/>
    </row>
    <row r="7" spans="1:15" ht="18" customHeight="1">
      <c r="A7" s="105" t="s">
        <v>120</v>
      </c>
      <c r="B7" s="81">
        <v>198</v>
      </c>
      <c r="C7" s="252">
        <v>21</v>
      </c>
      <c r="D7" s="81">
        <v>177</v>
      </c>
      <c r="E7" s="81">
        <v>175</v>
      </c>
      <c r="F7" s="64">
        <v>20</v>
      </c>
      <c r="G7" s="81">
        <v>155</v>
      </c>
      <c r="H7" s="64">
        <v>23</v>
      </c>
      <c r="I7" s="62">
        <v>1</v>
      </c>
      <c r="J7" s="64">
        <v>22</v>
      </c>
      <c r="K7" s="303"/>
      <c r="L7" s="299"/>
      <c r="M7" s="303"/>
      <c r="N7" s="303"/>
      <c r="O7" s="303"/>
    </row>
    <row r="8" spans="1:15" s="121" customFormat="1">
      <c r="A8" s="75" t="s">
        <v>121</v>
      </c>
      <c r="B8" s="81">
        <v>249</v>
      </c>
      <c r="C8" s="252">
        <v>37</v>
      </c>
      <c r="D8" s="81">
        <v>212</v>
      </c>
      <c r="E8" s="81">
        <v>226</v>
      </c>
      <c r="F8" s="64">
        <v>37</v>
      </c>
      <c r="G8" s="81">
        <v>189</v>
      </c>
      <c r="H8" s="64">
        <v>23</v>
      </c>
      <c r="I8" s="62">
        <v>0</v>
      </c>
      <c r="J8" s="64">
        <v>23</v>
      </c>
      <c r="K8" s="303"/>
      <c r="L8" s="299"/>
      <c r="M8" s="303"/>
      <c r="N8" s="303"/>
      <c r="O8" s="303"/>
    </row>
    <row r="9" spans="1:15" s="121" customFormat="1">
      <c r="A9" s="75" t="s">
        <v>290</v>
      </c>
      <c r="B9" s="81">
        <v>147</v>
      </c>
      <c r="C9" s="252">
        <v>32</v>
      </c>
      <c r="D9" s="81">
        <v>115</v>
      </c>
      <c r="E9" s="81">
        <v>132</v>
      </c>
      <c r="F9" s="64">
        <v>28</v>
      </c>
      <c r="G9" s="81">
        <v>104</v>
      </c>
      <c r="H9" s="64">
        <v>15</v>
      </c>
      <c r="I9" s="62">
        <v>4</v>
      </c>
      <c r="J9" s="64">
        <v>11</v>
      </c>
      <c r="K9" s="303"/>
      <c r="L9" s="299"/>
      <c r="M9" s="303"/>
      <c r="N9" s="303"/>
      <c r="O9" s="303"/>
    </row>
    <row r="10" spans="1:15" s="121" customFormat="1">
      <c r="A10" s="75" t="s">
        <v>122</v>
      </c>
      <c r="B10" s="81">
        <v>239</v>
      </c>
      <c r="C10" s="252">
        <v>30</v>
      </c>
      <c r="D10" s="81">
        <v>209</v>
      </c>
      <c r="E10" s="81">
        <v>208</v>
      </c>
      <c r="F10" s="64">
        <v>27</v>
      </c>
      <c r="G10" s="81">
        <v>181</v>
      </c>
      <c r="H10" s="64">
        <v>31</v>
      </c>
      <c r="I10" s="62">
        <v>3</v>
      </c>
      <c r="J10" s="64">
        <v>28</v>
      </c>
      <c r="K10" s="303"/>
      <c r="L10" s="299"/>
      <c r="M10" s="303"/>
      <c r="N10" s="303"/>
      <c r="O10" s="303"/>
    </row>
    <row r="11" spans="1:15" s="121" customFormat="1" ht="24" customHeight="1">
      <c r="A11" s="75" t="s">
        <v>291</v>
      </c>
      <c r="B11" s="81">
        <v>406</v>
      </c>
      <c r="C11" s="252">
        <v>55</v>
      </c>
      <c r="D11" s="81">
        <v>351</v>
      </c>
      <c r="E11" s="81">
        <v>327</v>
      </c>
      <c r="F11" s="64">
        <v>49</v>
      </c>
      <c r="G11" s="81">
        <v>278</v>
      </c>
      <c r="H11" s="64">
        <v>79</v>
      </c>
      <c r="I11" s="62">
        <v>6</v>
      </c>
      <c r="J11" s="64">
        <v>73</v>
      </c>
      <c r="K11" s="303"/>
      <c r="L11" s="299"/>
      <c r="M11" s="303"/>
      <c r="N11" s="303"/>
      <c r="O11" s="303"/>
    </row>
    <row r="12" spans="1:15" s="121" customFormat="1" ht="18" customHeight="1">
      <c r="A12" s="105" t="s">
        <v>292</v>
      </c>
      <c r="B12" s="81">
        <v>269</v>
      </c>
      <c r="C12" s="252">
        <v>34</v>
      </c>
      <c r="D12" s="81">
        <v>235</v>
      </c>
      <c r="E12" s="81">
        <v>241</v>
      </c>
      <c r="F12" s="64">
        <v>33</v>
      </c>
      <c r="G12" s="81">
        <v>208</v>
      </c>
      <c r="H12" s="64">
        <v>28</v>
      </c>
      <c r="I12" s="62">
        <v>1</v>
      </c>
      <c r="J12" s="64">
        <v>27</v>
      </c>
      <c r="K12" s="303"/>
      <c r="L12" s="299"/>
      <c r="M12" s="303"/>
      <c r="N12" s="303"/>
      <c r="O12" s="303"/>
    </row>
    <row r="13" spans="1:15">
      <c r="A13" s="105" t="s">
        <v>123</v>
      </c>
      <c r="B13" s="81">
        <v>277</v>
      </c>
      <c r="C13" s="252">
        <v>39</v>
      </c>
      <c r="D13" s="81">
        <v>238</v>
      </c>
      <c r="E13" s="81">
        <v>221</v>
      </c>
      <c r="F13" s="64">
        <v>34</v>
      </c>
      <c r="G13" s="81">
        <v>187</v>
      </c>
      <c r="H13" s="64">
        <v>56</v>
      </c>
      <c r="I13" s="62">
        <v>5</v>
      </c>
      <c r="J13" s="64">
        <v>51</v>
      </c>
      <c r="K13" s="303"/>
      <c r="L13" s="299"/>
      <c r="M13" s="303"/>
      <c r="N13" s="303"/>
      <c r="O13" s="303"/>
    </row>
    <row r="14" spans="1:15" s="121" customFormat="1">
      <c r="A14" s="105" t="s">
        <v>293</v>
      </c>
      <c r="B14" s="81">
        <v>189</v>
      </c>
      <c r="C14" s="252">
        <v>24</v>
      </c>
      <c r="D14" s="81">
        <v>165</v>
      </c>
      <c r="E14" s="81">
        <v>160</v>
      </c>
      <c r="F14" s="64">
        <v>21</v>
      </c>
      <c r="G14" s="81">
        <v>139</v>
      </c>
      <c r="H14" s="64">
        <v>29</v>
      </c>
      <c r="I14" s="62">
        <v>3</v>
      </c>
      <c r="J14" s="64">
        <v>26</v>
      </c>
      <c r="K14" s="303"/>
      <c r="L14" s="299"/>
      <c r="M14" s="303"/>
      <c r="N14" s="303"/>
      <c r="O14" s="303"/>
    </row>
    <row r="15" spans="1:15" s="10" customFormat="1" ht="24">
      <c r="A15" s="105" t="s">
        <v>127</v>
      </c>
      <c r="B15" s="81">
        <v>220</v>
      </c>
      <c r="C15" s="252">
        <v>35</v>
      </c>
      <c r="D15" s="81">
        <v>185</v>
      </c>
      <c r="E15" s="81">
        <v>177</v>
      </c>
      <c r="F15" s="64">
        <v>33</v>
      </c>
      <c r="G15" s="81">
        <v>144</v>
      </c>
      <c r="H15" s="64">
        <v>43</v>
      </c>
      <c r="I15" s="62">
        <v>2</v>
      </c>
      <c r="J15" s="64">
        <v>41</v>
      </c>
      <c r="K15" s="303"/>
      <c r="L15" s="299"/>
      <c r="M15" s="303"/>
      <c r="N15" s="303"/>
      <c r="O15" s="303"/>
    </row>
    <row r="16" spans="1:15" s="121" customFormat="1" ht="24" customHeight="1">
      <c r="A16" s="105" t="s">
        <v>294</v>
      </c>
      <c r="B16" s="81">
        <v>513</v>
      </c>
      <c r="C16" s="252">
        <v>88</v>
      </c>
      <c r="D16" s="81">
        <v>425</v>
      </c>
      <c r="E16" s="81">
        <v>424</v>
      </c>
      <c r="F16" s="64">
        <v>76</v>
      </c>
      <c r="G16" s="81">
        <v>348</v>
      </c>
      <c r="H16" s="64">
        <v>89</v>
      </c>
      <c r="I16" s="62">
        <v>12</v>
      </c>
      <c r="J16" s="64">
        <v>77</v>
      </c>
      <c r="K16" s="303"/>
      <c r="L16" s="299"/>
      <c r="M16" s="303"/>
      <c r="N16" s="303"/>
      <c r="O16" s="303"/>
    </row>
    <row r="17" spans="1:19" s="121" customFormat="1" ht="18" customHeight="1">
      <c r="A17" s="105" t="s">
        <v>323</v>
      </c>
      <c r="B17" s="81">
        <v>136</v>
      </c>
      <c r="C17" s="252">
        <v>20</v>
      </c>
      <c r="D17" s="81">
        <v>116</v>
      </c>
      <c r="E17" s="81">
        <v>111</v>
      </c>
      <c r="F17" s="64">
        <v>17</v>
      </c>
      <c r="G17" s="81">
        <v>94</v>
      </c>
      <c r="H17" s="64">
        <v>25</v>
      </c>
      <c r="I17" s="62">
        <v>3</v>
      </c>
      <c r="J17" s="64">
        <v>22</v>
      </c>
      <c r="K17" s="303"/>
      <c r="L17" s="299"/>
      <c r="M17" s="303"/>
      <c r="N17" s="303"/>
      <c r="O17" s="303"/>
    </row>
    <row r="18" spans="1:19" s="121" customFormat="1">
      <c r="A18" s="105" t="s">
        <v>124</v>
      </c>
      <c r="B18" s="81">
        <v>159</v>
      </c>
      <c r="C18" s="252">
        <v>16</v>
      </c>
      <c r="D18" s="81">
        <v>143</v>
      </c>
      <c r="E18" s="81">
        <v>132</v>
      </c>
      <c r="F18" s="64">
        <v>14</v>
      </c>
      <c r="G18" s="81">
        <v>118</v>
      </c>
      <c r="H18" s="64">
        <v>27</v>
      </c>
      <c r="I18" s="62">
        <v>2</v>
      </c>
      <c r="J18" s="64">
        <v>25</v>
      </c>
      <c r="K18" s="303"/>
      <c r="L18" s="299"/>
      <c r="M18" s="303"/>
      <c r="N18" s="303"/>
      <c r="O18" s="303"/>
    </row>
    <row r="19" spans="1:19" s="121" customFormat="1" ht="24" customHeight="1">
      <c r="A19" s="103" t="s">
        <v>295</v>
      </c>
      <c r="B19" s="73">
        <v>3294</v>
      </c>
      <c r="C19" s="50">
        <v>481</v>
      </c>
      <c r="D19" s="73">
        <v>2813</v>
      </c>
      <c r="E19" s="73">
        <v>2788</v>
      </c>
      <c r="F19" s="48">
        <v>435</v>
      </c>
      <c r="G19" s="73">
        <v>2353</v>
      </c>
      <c r="H19" s="48">
        <v>506</v>
      </c>
      <c r="I19" s="250">
        <v>46</v>
      </c>
      <c r="J19" s="48">
        <v>460</v>
      </c>
      <c r="K19" s="303"/>
      <c r="L19" s="303"/>
      <c r="M19" s="303"/>
      <c r="N19" s="303"/>
      <c r="O19" s="303"/>
      <c r="P19" s="303"/>
      <c r="Q19" s="303"/>
      <c r="R19" s="303"/>
      <c r="S19" s="303"/>
    </row>
    <row r="20" spans="1:19" ht="36" customHeight="1">
      <c r="B20" s="421" t="s">
        <v>305</v>
      </c>
      <c r="C20" s="401"/>
      <c r="D20" s="421"/>
      <c r="E20" s="421"/>
      <c r="F20" s="401"/>
      <c r="G20" s="421"/>
      <c r="H20" s="401"/>
      <c r="I20" s="426"/>
      <c r="J20" s="401"/>
      <c r="K20" s="130"/>
      <c r="L20" s="130"/>
      <c r="M20" s="130"/>
      <c r="N20" s="130"/>
      <c r="O20" s="130"/>
      <c r="P20" s="130"/>
      <c r="Q20" s="130"/>
      <c r="R20" s="130"/>
      <c r="S20" s="130"/>
    </row>
    <row r="21" spans="1:19" s="121" customFormat="1">
      <c r="A21" s="105" t="s">
        <v>289</v>
      </c>
      <c r="B21" s="81">
        <v>281</v>
      </c>
      <c r="C21" s="252">
        <v>45</v>
      </c>
      <c r="D21" s="81">
        <v>236</v>
      </c>
      <c r="E21" s="81">
        <v>249</v>
      </c>
      <c r="F21" s="64">
        <v>43</v>
      </c>
      <c r="G21" s="81">
        <v>206</v>
      </c>
      <c r="H21" s="64">
        <v>32</v>
      </c>
      <c r="I21" s="62">
        <v>2</v>
      </c>
      <c r="J21" s="64">
        <v>30</v>
      </c>
    </row>
    <row r="22" spans="1:19" ht="18" customHeight="1">
      <c r="A22" s="105" t="s">
        <v>120</v>
      </c>
      <c r="B22" s="81">
        <v>194</v>
      </c>
      <c r="C22" s="252">
        <v>20</v>
      </c>
      <c r="D22" s="81">
        <v>174</v>
      </c>
      <c r="E22" s="81">
        <v>172</v>
      </c>
      <c r="F22" s="64">
        <v>19</v>
      </c>
      <c r="G22" s="81">
        <v>153</v>
      </c>
      <c r="H22" s="64">
        <v>22</v>
      </c>
      <c r="I22" s="62">
        <v>1</v>
      </c>
      <c r="J22" s="64">
        <v>21</v>
      </c>
    </row>
    <row r="23" spans="1:19" s="121" customFormat="1">
      <c r="A23" s="75" t="s">
        <v>121</v>
      </c>
      <c r="B23" s="81">
        <v>233</v>
      </c>
      <c r="C23" s="252">
        <v>35</v>
      </c>
      <c r="D23" s="81">
        <v>198</v>
      </c>
      <c r="E23" s="81">
        <v>210</v>
      </c>
      <c r="F23" s="64">
        <v>35</v>
      </c>
      <c r="G23" s="81">
        <v>175</v>
      </c>
      <c r="H23" s="64">
        <v>23</v>
      </c>
      <c r="I23" s="62">
        <v>0</v>
      </c>
      <c r="J23" s="64">
        <v>23</v>
      </c>
    </row>
    <row r="24" spans="1:19" s="121" customFormat="1">
      <c r="A24" s="75" t="s">
        <v>290</v>
      </c>
      <c r="B24" s="81">
        <v>147</v>
      </c>
      <c r="C24" s="252">
        <v>32</v>
      </c>
      <c r="D24" s="81">
        <v>115</v>
      </c>
      <c r="E24" s="81">
        <v>132</v>
      </c>
      <c r="F24" s="64">
        <v>28</v>
      </c>
      <c r="G24" s="81">
        <v>104</v>
      </c>
      <c r="H24" s="64">
        <v>15</v>
      </c>
      <c r="I24" s="62">
        <v>4</v>
      </c>
      <c r="J24" s="64">
        <v>11</v>
      </c>
    </row>
    <row r="25" spans="1:19" s="121" customFormat="1">
      <c r="A25" s="75" t="s">
        <v>122</v>
      </c>
      <c r="B25" s="81">
        <v>226</v>
      </c>
      <c r="C25" s="252">
        <v>28</v>
      </c>
      <c r="D25" s="81">
        <v>198</v>
      </c>
      <c r="E25" s="81">
        <v>197</v>
      </c>
      <c r="F25" s="64">
        <v>26</v>
      </c>
      <c r="G25" s="81">
        <v>171</v>
      </c>
      <c r="H25" s="64">
        <v>29</v>
      </c>
      <c r="I25" s="62">
        <v>2</v>
      </c>
      <c r="J25" s="64">
        <v>27</v>
      </c>
    </row>
    <row r="26" spans="1:19" s="121" customFormat="1" ht="24" customHeight="1">
      <c r="A26" s="75" t="s">
        <v>291</v>
      </c>
      <c r="B26" s="81">
        <v>345</v>
      </c>
      <c r="C26" s="252">
        <v>48</v>
      </c>
      <c r="D26" s="81">
        <v>297</v>
      </c>
      <c r="E26" s="81">
        <v>287</v>
      </c>
      <c r="F26" s="64">
        <v>46</v>
      </c>
      <c r="G26" s="81">
        <v>241</v>
      </c>
      <c r="H26" s="64">
        <v>58</v>
      </c>
      <c r="I26" s="62">
        <v>2</v>
      </c>
      <c r="J26" s="64">
        <v>56</v>
      </c>
    </row>
    <row r="27" spans="1:19" s="121" customFormat="1" ht="18" customHeight="1">
      <c r="A27" s="105" t="s">
        <v>292</v>
      </c>
      <c r="B27" s="81">
        <v>246</v>
      </c>
      <c r="C27" s="252">
        <v>30</v>
      </c>
      <c r="D27" s="81">
        <v>216</v>
      </c>
      <c r="E27" s="81">
        <v>223</v>
      </c>
      <c r="F27" s="64">
        <v>29</v>
      </c>
      <c r="G27" s="81">
        <v>194</v>
      </c>
      <c r="H27" s="64">
        <v>23</v>
      </c>
      <c r="I27" s="62">
        <v>1</v>
      </c>
      <c r="J27" s="64">
        <v>22</v>
      </c>
    </row>
    <row r="28" spans="1:19">
      <c r="A28" s="105" t="s">
        <v>123</v>
      </c>
      <c r="B28" s="81">
        <v>243</v>
      </c>
      <c r="C28" s="252">
        <v>32</v>
      </c>
      <c r="D28" s="81">
        <v>211</v>
      </c>
      <c r="E28" s="81">
        <v>202</v>
      </c>
      <c r="F28" s="64">
        <v>27</v>
      </c>
      <c r="G28" s="81">
        <v>175</v>
      </c>
      <c r="H28" s="64">
        <v>41</v>
      </c>
      <c r="I28" s="62">
        <v>5</v>
      </c>
      <c r="J28" s="64">
        <v>36</v>
      </c>
    </row>
    <row r="29" spans="1:19" s="121" customFormat="1">
      <c r="A29" s="105" t="s">
        <v>293</v>
      </c>
      <c r="B29" s="81">
        <v>177</v>
      </c>
      <c r="C29" s="252">
        <v>23</v>
      </c>
      <c r="D29" s="81">
        <v>154</v>
      </c>
      <c r="E29" s="81">
        <v>148</v>
      </c>
      <c r="F29" s="64">
        <v>20</v>
      </c>
      <c r="G29" s="81">
        <v>128</v>
      </c>
      <c r="H29" s="64">
        <v>29</v>
      </c>
      <c r="I29" s="62">
        <v>3</v>
      </c>
      <c r="J29" s="64">
        <v>26</v>
      </c>
    </row>
    <row r="30" spans="1:19" s="10" customFormat="1" ht="24">
      <c r="A30" s="105" t="s">
        <v>127</v>
      </c>
      <c r="B30" s="81">
        <v>184</v>
      </c>
      <c r="C30" s="252">
        <v>29</v>
      </c>
      <c r="D30" s="81">
        <v>155</v>
      </c>
      <c r="E30" s="81">
        <v>155</v>
      </c>
      <c r="F30" s="64">
        <v>27</v>
      </c>
      <c r="G30" s="81">
        <v>128</v>
      </c>
      <c r="H30" s="64">
        <v>29</v>
      </c>
      <c r="I30" s="62">
        <v>2</v>
      </c>
      <c r="J30" s="64">
        <v>27</v>
      </c>
    </row>
    <row r="31" spans="1:19" s="121" customFormat="1" ht="24" customHeight="1">
      <c r="A31" s="105" t="s">
        <v>294</v>
      </c>
      <c r="B31" s="81">
        <v>474</v>
      </c>
      <c r="C31" s="252">
        <v>79</v>
      </c>
      <c r="D31" s="81">
        <v>395</v>
      </c>
      <c r="E31" s="81">
        <v>391</v>
      </c>
      <c r="F31" s="64">
        <v>70</v>
      </c>
      <c r="G31" s="81">
        <v>321</v>
      </c>
      <c r="H31" s="64">
        <v>83</v>
      </c>
      <c r="I31" s="62">
        <v>9</v>
      </c>
      <c r="J31" s="64">
        <v>74</v>
      </c>
    </row>
    <row r="32" spans="1:19" s="121" customFormat="1" ht="18" customHeight="1">
      <c r="A32" s="105" t="s">
        <v>323</v>
      </c>
      <c r="B32" s="81">
        <v>132</v>
      </c>
      <c r="C32" s="252">
        <v>17</v>
      </c>
      <c r="D32" s="81">
        <v>115</v>
      </c>
      <c r="E32" s="81">
        <v>107</v>
      </c>
      <c r="F32" s="64">
        <v>14</v>
      </c>
      <c r="G32" s="81">
        <v>93</v>
      </c>
      <c r="H32" s="64">
        <v>25</v>
      </c>
      <c r="I32" s="62">
        <v>3</v>
      </c>
      <c r="J32" s="64">
        <v>22</v>
      </c>
    </row>
    <row r="33" spans="1:25" s="121" customFormat="1">
      <c r="A33" s="105" t="s">
        <v>124</v>
      </c>
      <c r="B33" s="81">
        <v>147</v>
      </c>
      <c r="C33" s="252">
        <v>12</v>
      </c>
      <c r="D33" s="81">
        <v>135</v>
      </c>
      <c r="E33" s="81">
        <v>122</v>
      </c>
      <c r="F33" s="64">
        <v>10</v>
      </c>
      <c r="G33" s="81">
        <v>112</v>
      </c>
      <c r="H33" s="64">
        <v>25</v>
      </c>
      <c r="I33" s="62">
        <v>2</v>
      </c>
      <c r="J33" s="64">
        <v>23</v>
      </c>
    </row>
    <row r="34" spans="1:25" s="121" customFormat="1" ht="24" customHeight="1">
      <c r="A34" s="103" t="s">
        <v>295</v>
      </c>
      <c r="B34" s="73">
        <v>3029</v>
      </c>
      <c r="C34" s="50">
        <v>430</v>
      </c>
      <c r="D34" s="73">
        <v>2599</v>
      </c>
      <c r="E34" s="73">
        <v>2595</v>
      </c>
      <c r="F34" s="48">
        <v>394</v>
      </c>
      <c r="G34" s="73">
        <v>2201</v>
      </c>
      <c r="H34" s="48">
        <v>434</v>
      </c>
      <c r="I34" s="250">
        <v>36</v>
      </c>
      <c r="J34" s="48">
        <v>398</v>
      </c>
      <c r="K34" s="302"/>
      <c r="L34" s="302"/>
      <c r="M34" s="302"/>
      <c r="N34" s="302"/>
      <c r="O34" s="302"/>
      <c r="P34" s="302"/>
      <c r="Q34" s="302"/>
      <c r="R34" s="302"/>
      <c r="S34" s="302"/>
      <c r="T34" s="302"/>
      <c r="U34" s="302">
        <f>SUM(L21:L33)</f>
        <v>0</v>
      </c>
      <c r="V34" s="302">
        <f>SUM(M21:M33)</f>
        <v>0</v>
      </c>
      <c r="W34" s="302">
        <f>SUM(N21:N33)</f>
        <v>0</v>
      </c>
      <c r="X34" s="302">
        <f>SUM(O21:O33)</f>
        <v>0</v>
      </c>
      <c r="Y34" s="302">
        <f>SUM(P21:P33)</f>
        <v>0</v>
      </c>
    </row>
    <row r="35" spans="1:25" s="29" customFormat="1" ht="36" customHeight="1">
      <c r="B35" s="409" t="s">
        <v>304</v>
      </c>
      <c r="C35" s="429"/>
      <c r="D35" s="409"/>
      <c r="E35" s="409"/>
      <c r="F35" s="429"/>
      <c r="G35" s="409"/>
      <c r="H35" s="429"/>
      <c r="I35" s="429"/>
      <c r="J35" s="429"/>
    </row>
    <row r="36" spans="1:25" s="121" customFormat="1">
      <c r="A36" s="105" t="s">
        <v>289</v>
      </c>
      <c r="B36" s="81">
        <v>11</v>
      </c>
      <c r="C36" s="252">
        <v>5</v>
      </c>
      <c r="D36" s="81">
        <v>6</v>
      </c>
      <c r="E36" s="63">
        <v>5</v>
      </c>
      <c r="F36" s="64">
        <v>3</v>
      </c>
      <c r="G36" s="63">
        <v>2</v>
      </c>
      <c r="H36" s="64">
        <v>6</v>
      </c>
      <c r="I36" s="62">
        <v>2</v>
      </c>
      <c r="J36" s="62">
        <v>4</v>
      </c>
    </row>
    <row r="37" spans="1:25" ht="18" customHeight="1">
      <c r="A37" s="105" t="s">
        <v>120</v>
      </c>
      <c r="B37" s="81">
        <v>4</v>
      </c>
      <c r="C37" s="252">
        <v>1</v>
      </c>
      <c r="D37" s="81">
        <v>3</v>
      </c>
      <c r="E37" s="63">
        <v>3</v>
      </c>
      <c r="F37" s="64">
        <v>1</v>
      </c>
      <c r="G37" s="63">
        <v>2</v>
      </c>
      <c r="H37" s="64">
        <v>1</v>
      </c>
      <c r="I37" s="62">
        <v>0</v>
      </c>
      <c r="J37" s="62">
        <v>1</v>
      </c>
    </row>
    <row r="38" spans="1:25" s="121" customFormat="1">
      <c r="A38" s="75" t="s">
        <v>121</v>
      </c>
      <c r="B38" s="81">
        <v>16</v>
      </c>
      <c r="C38" s="252">
        <v>2</v>
      </c>
      <c r="D38" s="81">
        <v>14</v>
      </c>
      <c r="E38" s="63">
        <v>16</v>
      </c>
      <c r="F38" s="64">
        <v>2</v>
      </c>
      <c r="G38" s="63">
        <v>14</v>
      </c>
      <c r="H38" s="64">
        <v>0</v>
      </c>
      <c r="I38" s="62">
        <v>0</v>
      </c>
      <c r="J38" s="62">
        <v>0</v>
      </c>
    </row>
    <row r="39" spans="1:25" s="121" customFormat="1">
      <c r="A39" s="75" t="s">
        <v>290</v>
      </c>
      <c r="B39" s="63">
        <v>0</v>
      </c>
      <c r="C39" s="64">
        <v>0</v>
      </c>
      <c r="D39" s="63">
        <v>0</v>
      </c>
      <c r="E39" s="63">
        <v>0</v>
      </c>
      <c r="F39" s="64">
        <v>0</v>
      </c>
      <c r="G39" s="63">
        <v>0</v>
      </c>
      <c r="H39" s="64">
        <v>0</v>
      </c>
      <c r="I39" s="62">
        <v>0</v>
      </c>
      <c r="J39" s="62">
        <v>0</v>
      </c>
    </row>
    <row r="40" spans="1:25" s="121" customFormat="1">
      <c r="A40" s="75" t="s">
        <v>122</v>
      </c>
      <c r="B40" s="81">
        <v>13</v>
      </c>
      <c r="C40" s="252">
        <v>2</v>
      </c>
      <c r="D40" s="81">
        <v>11</v>
      </c>
      <c r="E40" s="63">
        <v>11</v>
      </c>
      <c r="F40" s="64">
        <v>1</v>
      </c>
      <c r="G40" s="63">
        <v>10</v>
      </c>
      <c r="H40" s="64">
        <v>2</v>
      </c>
      <c r="I40" s="62">
        <v>1</v>
      </c>
      <c r="J40" s="62">
        <v>1</v>
      </c>
    </row>
    <row r="41" spans="1:25" s="121" customFormat="1" ht="24" customHeight="1">
      <c r="A41" s="75" t="s">
        <v>291</v>
      </c>
      <c r="B41" s="81">
        <v>61</v>
      </c>
      <c r="C41" s="252">
        <v>7</v>
      </c>
      <c r="D41" s="81">
        <v>54</v>
      </c>
      <c r="E41" s="63">
        <v>40</v>
      </c>
      <c r="F41" s="64">
        <v>3</v>
      </c>
      <c r="G41" s="63">
        <v>37</v>
      </c>
      <c r="H41" s="64">
        <v>21</v>
      </c>
      <c r="I41" s="62">
        <v>4</v>
      </c>
      <c r="J41" s="62">
        <v>17</v>
      </c>
    </row>
    <row r="42" spans="1:25" s="121" customFormat="1" ht="18" customHeight="1">
      <c r="A42" s="105" t="s">
        <v>292</v>
      </c>
      <c r="B42" s="81">
        <v>23</v>
      </c>
      <c r="C42" s="252">
        <v>4</v>
      </c>
      <c r="D42" s="81">
        <v>19</v>
      </c>
      <c r="E42" s="63">
        <v>18</v>
      </c>
      <c r="F42" s="64">
        <v>4</v>
      </c>
      <c r="G42" s="63">
        <v>14</v>
      </c>
      <c r="H42" s="64">
        <v>5</v>
      </c>
      <c r="I42" s="62">
        <v>0</v>
      </c>
      <c r="J42" s="62">
        <v>5</v>
      </c>
    </row>
    <row r="43" spans="1:25">
      <c r="A43" s="105" t="s">
        <v>123</v>
      </c>
      <c r="B43" s="81">
        <v>34</v>
      </c>
      <c r="C43" s="252">
        <v>7</v>
      </c>
      <c r="D43" s="81">
        <v>27</v>
      </c>
      <c r="E43" s="63">
        <v>19</v>
      </c>
      <c r="F43" s="64">
        <v>7</v>
      </c>
      <c r="G43" s="63">
        <v>12</v>
      </c>
      <c r="H43" s="64">
        <v>15</v>
      </c>
      <c r="I43" s="62">
        <v>0</v>
      </c>
      <c r="J43" s="62">
        <v>15</v>
      </c>
    </row>
    <row r="44" spans="1:25" s="121" customFormat="1">
      <c r="A44" s="105" t="s">
        <v>293</v>
      </c>
      <c r="B44" s="81">
        <v>12</v>
      </c>
      <c r="C44" s="252">
        <v>1</v>
      </c>
      <c r="D44" s="81">
        <v>11</v>
      </c>
      <c r="E44" s="63">
        <v>12</v>
      </c>
      <c r="F44" s="64">
        <v>1</v>
      </c>
      <c r="G44" s="63">
        <v>11</v>
      </c>
      <c r="H44" s="64">
        <v>0</v>
      </c>
      <c r="I44" s="62">
        <v>0</v>
      </c>
      <c r="J44" s="62">
        <v>0</v>
      </c>
    </row>
    <row r="45" spans="1:25" s="10" customFormat="1" ht="24">
      <c r="A45" s="105" t="s">
        <v>127</v>
      </c>
      <c r="B45" s="81">
        <v>36</v>
      </c>
      <c r="C45" s="252">
        <v>6</v>
      </c>
      <c r="D45" s="81">
        <v>30</v>
      </c>
      <c r="E45" s="63">
        <v>22</v>
      </c>
      <c r="F45" s="64">
        <v>6</v>
      </c>
      <c r="G45" s="63">
        <v>16</v>
      </c>
      <c r="H45" s="64">
        <v>14</v>
      </c>
      <c r="I45" s="62">
        <v>0</v>
      </c>
      <c r="J45" s="62">
        <v>14</v>
      </c>
    </row>
    <row r="46" spans="1:25" s="121" customFormat="1" ht="24" customHeight="1">
      <c r="A46" s="105" t="s">
        <v>294</v>
      </c>
      <c r="B46" s="81">
        <v>39</v>
      </c>
      <c r="C46" s="252">
        <v>9</v>
      </c>
      <c r="D46" s="81">
        <v>30</v>
      </c>
      <c r="E46" s="63">
        <v>33</v>
      </c>
      <c r="F46" s="64">
        <v>6</v>
      </c>
      <c r="G46" s="63">
        <v>27</v>
      </c>
      <c r="H46" s="64">
        <v>6</v>
      </c>
      <c r="I46" s="62">
        <v>3</v>
      </c>
      <c r="J46" s="62">
        <v>3</v>
      </c>
    </row>
    <row r="47" spans="1:25" s="121" customFormat="1" ht="18" customHeight="1">
      <c r="A47" s="105" t="s">
        <v>323</v>
      </c>
      <c r="B47" s="81">
        <v>4</v>
      </c>
      <c r="C47" s="252">
        <v>3</v>
      </c>
      <c r="D47" s="81">
        <v>1</v>
      </c>
      <c r="E47" s="63">
        <v>4</v>
      </c>
      <c r="F47" s="64">
        <v>3</v>
      </c>
      <c r="G47" s="63">
        <v>1</v>
      </c>
      <c r="H47" s="64">
        <v>0</v>
      </c>
      <c r="I47" s="62">
        <v>0</v>
      </c>
      <c r="J47" s="62">
        <v>0</v>
      </c>
    </row>
    <row r="48" spans="1:25" s="121" customFormat="1">
      <c r="A48" s="105" t="s">
        <v>124</v>
      </c>
      <c r="B48" s="81">
        <v>12</v>
      </c>
      <c r="C48" s="252">
        <v>4</v>
      </c>
      <c r="D48" s="81">
        <v>8</v>
      </c>
      <c r="E48" s="63">
        <v>10</v>
      </c>
      <c r="F48" s="64">
        <v>4</v>
      </c>
      <c r="G48" s="63">
        <v>6</v>
      </c>
      <c r="H48" s="64">
        <v>2</v>
      </c>
      <c r="I48" s="62">
        <v>0</v>
      </c>
      <c r="J48" s="62">
        <v>2</v>
      </c>
    </row>
    <row r="49" spans="1:20" s="121" customFormat="1" ht="24" customHeight="1">
      <c r="A49" s="103" t="s">
        <v>295</v>
      </c>
      <c r="B49" s="73">
        <v>265</v>
      </c>
      <c r="C49" s="50">
        <v>51</v>
      </c>
      <c r="D49" s="73">
        <v>214</v>
      </c>
      <c r="E49" s="309">
        <v>193</v>
      </c>
      <c r="F49" s="48">
        <v>41</v>
      </c>
      <c r="G49" s="309">
        <v>152</v>
      </c>
      <c r="H49" s="48">
        <v>72</v>
      </c>
      <c r="I49" s="250">
        <v>10</v>
      </c>
      <c r="J49" s="250">
        <v>62</v>
      </c>
      <c r="K49" s="303"/>
      <c r="L49" s="303"/>
      <c r="M49" s="303"/>
      <c r="N49" s="303"/>
      <c r="O49" s="303"/>
      <c r="P49" s="303"/>
      <c r="Q49" s="303"/>
      <c r="R49" s="303"/>
      <c r="S49" s="303"/>
      <c r="T49" s="303"/>
    </row>
  </sheetData>
  <mergeCells count="11">
    <mergeCell ref="B35:J35"/>
    <mergeCell ref="A1:J1"/>
    <mergeCell ref="A2:A4"/>
    <mergeCell ref="B5:J5"/>
    <mergeCell ref="B20:J20"/>
    <mergeCell ref="D2:D4"/>
    <mergeCell ref="B2:B4"/>
    <mergeCell ref="E2:J2"/>
    <mergeCell ref="E3:G3"/>
    <mergeCell ref="H3:J3"/>
    <mergeCell ref="C2:C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00B050"/>
  </sheetPr>
  <dimension ref="A1:T187"/>
  <sheetViews>
    <sheetView showGridLines="0" zoomScaleNormal="100" workbookViewId="0">
      <selection activeCell="G27" sqref="G27"/>
    </sheetView>
  </sheetViews>
  <sheetFormatPr baseColWidth="10" defaultRowHeight="12"/>
  <cols>
    <col min="1" max="1" width="16.85546875" customWidth="1"/>
    <col min="2" max="10" width="8.7109375" customWidth="1"/>
    <col min="11" max="16" width="8.5703125" customWidth="1"/>
  </cols>
  <sheetData>
    <row r="1" spans="1:12" s="15" customFormat="1" ht="36" customHeight="1">
      <c r="A1" s="499" t="s">
        <v>417</v>
      </c>
      <c r="B1" s="499"/>
      <c r="C1" s="499"/>
      <c r="D1" s="499"/>
      <c r="E1" s="499"/>
      <c r="F1" s="499"/>
      <c r="G1" s="499"/>
      <c r="H1" s="499"/>
      <c r="I1" s="499"/>
      <c r="J1" s="499"/>
    </row>
    <row r="2" spans="1:12" ht="12.75" customHeight="1">
      <c r="A2" s="455" t="s">
        <v>317</v>
      </c>
      <c r="B2" s="463" t="s">
        <v>283</v>
      </c>
      <c r="C2" s="463" t="s">
        <v>284</v>
      </c>
      <c r="D2" s="463" t="s">
        <v>285</v>
      </c>
      <c r="E2" s="463" t="s">
        <v>40</v>
      </c>
      <c r="F2" s="463"/>
      <c r="G2" s="463"/>
      <c r="H2" s="463"/>
      <c r="I2" s="465"/>
      <c r="J2" s="465"/>
    </row>
    <row r="3" spans="1:12" ht="12.75" customHeight="1">
      <c r="A3" s="558"/>
      <c r="B3" s="559"/>
      <c r="C3" s="559"/>
      <c r="D3" s="559"/>
      <c r="E3" s="559" t="s">
        <v>327</v>
      </c>
      <c r="F3" s="559"/>
      <c r="G3" s="559"/>
      <c r="H3" s="559" t="s">
        <v>328</v>
      </c>
      <c r="I3" s="560"/>
      <c r="J3" s="560"/>
    </row>
    <row r="4" spans="1:12" ht="12.75" customHeight="1">
      <c r="A4" s="456"/>
      <c r="B4" s="464"/>
      <c r="C4" s="464"/>
      <c r="D4" s="464"/>
      <c r="E4" s="30" t="s">
        <v>276</v>
      </c>
      <c r="F4" s="30" t="s">
        <v>277</v>
      </c>
      <c r="G4" s="2" t="s">
        <v>278</v>
      </c>
      <c r="H4" s="30" t="s">
        <v>276</v>
      </c>
      <c r="I4" s="55" t="s">
        <v>277</v>
      </c>
      <c r="J4" s="3" t="s">
        <v>278</v>
      </c>
    </row>
    <row r="5" spans="1:12" ht="24" customHeight="1">
      <c r="A5" s="332" t="s">
        <v>434</v>
      </c>
      <c r="B5" s="338">
        <v>1</v>
      </c>
      <c r="C5" s="336">
        <v>0</v>
      </c>
      <c r="D5" s="338">
        <v>1</v>
      </c>
      <c r="E5" s="338">
        <v>0</v>
      </c>
      <c r="F5" s="336">
        <v>0</v>
      </c>
      <c r="G5" s="338">
        <v>0</v>
      </c>
      <c r="H5" s="336">
        <v>1</v>
      </c>
      <c r="I5" s="337">
        <v>0</v>
      </c>
      <c r="J5" s="336">
        <v>1</v>
      </c>
    </row>
    <row r="6" spans="1:12" s="15" customFormat="1" ht="16.5" customHeight="1">
      <c r="A6" s="217">
        <v>25</v>
      </c>
      <c r="B6" s="63">
        <v>4</v>
      </c>
      <c r="C6" s="64">
        <v>0</v>
      </c>
      <c r="D6" s="63">
        <v>4</v>
      </c>
      <c r="E6" s="265">
        <v>3</v>
      </c>
      <c r="F6" s="264">
        <v>0</v>
      </c>
      <c r="G6" s="265">
        <v>3</v>
      </c>
      <c r="H6" s="264">
        <v>1</v>
      </c>
      <c r="I6" s="266">
        <v>0</v>
      </c>
      <c r="J6" s="264">
        <v>1</v>
      </c>
    </row>
    <row r="7" spans="1:12" s="15" customFormat="1">
      <c r="A7" s="129">
        <v>26</v>
      </c>
      <c r="B7" s="63">
        <v>9</v>
      </c>
      <c r="C7" s="64">
        <v>0</v>
      </c>
      <c r="D7" s="63">
        <v>9</v>
      </c>
      <c r="E7" s="265">
        <v>8</v>
      </c>
      <c r="F7" s="264">
        <v>0</v>
      </c>
      <c r="G7" s="265">
        <v>8</v>
      </c>
      <c r="H7" s="264">
        <v>1</v>
      </c>
      <c r="I7" s="266">
        <v>0</v>
      </c>
      <c r="J7" s="264">
        <v>1</v>
      </c>
    </row>
    <row r="8" spans="1:12" s="15" customFormat="1">
      <c r="A8" s="129">
        <v>27</v>
      </c>
      <c r="B8" s="63">
        <v>12</v>
      </c>
      <c r="C8" s="64">
        <v>3</v>
      </c>
      <c r="D8" s="63">
        <v>9</v>
      </c>
      <c r="E8" s="265">
        <v>11</v>
      </c>
      <c r="F8" s="264">
        <v>3</v>
      </c>
      <c r="G8" s="265">
        <v>8</v>
      </c>
      <c r="H8" s="264">
        <v>1</v>
      </c>
      <c r="I8" s="266">
        <v>0</v>
      </c>
      <c r="J8" s="264">
        <v>1</v>
      </c>
    </row>
    <row r="9" spans="1:12" s="15" customFormat="1">
      <c r="A9" s="129">
        <v>28</v>
      </c>
      <c r="B9" s="63">
        <v>29</v>
      </c>
      <c r="C9" s="64">
        <v>6</v>
      </c>
      <c r="D9" s="63">
        <v>23</v>
      </c>
      <c r="E9" s="265">
        <v>27</v>
      </c>
      <c r="F9" s="264">
        <v>5</v>
      </c>
      <c r="G9" s="265">
        <v>22</v>
      </c>
      <c r="H9" s="264">
        <v>2</v>
      </c>
      <c r="I9" s="266">
        <v>1</v>
      </c>
      <c r="J9" s="264">
        <v>1</v>
      </c>
    </row>
    <row r="10" spans="1:12" s="15" customFormat="1">
      <c r="A10" s="129">
        <v>29</v>
      </c>
      <c r="B10" s="63">
        <v>30</v>
      </c>
      <c r="C10" s="64">
        <v>5</v>
      </c>
      <c r="D10" s="63">
        <v>25</v>
      </c>
      <c r="E10" s="265">
        <v>29</v>
      </c>
      <c r="F10" s="264">
        <v>5</v>
      </c>
      <c r="G10" s="265">
        <v>24</v>
      </c>
      <c r="H10" s="264">
        <v>1</v>
      </c>
      <c r="I10" s="266">
        <v>0</v>
      </c>
      <c r="J10" s="264">
        <v>1</v>
      </c>
    </row>
    <row r="11" spans="1:12" s="1" customFormat="1" ht="11.25" customHeight="1">
      <c r="A11" s="129" t="s">
        <v>311</v>
      </c>
      <c r="B11" s="267">
        <v>84</v>
      </c>
      <c r="C11" s="268">
        <v>14</v>
      </c>
      <c r="D11" s="267">
        <v>70</v>
      </c>
      <c r="E11" s="267">
        <v>78</v>
      </c>
      <c r="F11" s="268">
        <v>13</v>
      </c>
      <c r="G11" s="267">
        <v>65</v>
      </c>
      <c r="H11" s="268">
        <v>6</v>
      </c>
      <c r="I11" s="269">
        <v>1</v>
      </c>
      <c r="J11" s="268">
        <v>5</v>
      </c>
      <c r="K11" s="131"/>
      <c r="L11" s="132"/>
    </row>
    <row r="12" spans="1:12" s="13" customFormat="1" ht="16.5" customHeight="1">
      <c r="A12" s="129">
        <v>30</v>
      </c>
      <c r="B12" s="63">
        <v>49</v>
      </c>
      <c r="C12" s="64">
        <v>10</v>
      </c>
      <c r="D12" s="63">
        <v>39</v>
      </c>
      <c r="E12" s="265">
        <v>46</v>
      </c>
      <c r="F12" s="264">
        <v>10</v>
      </c>
      <c r="G12" s="265">
        <v>36</v>
      </c>
      <c r="H12" s="264">
        <v>3</v>
      </c>
      <c r="I12" s="266">
        <v>0</v>
      </c>
      <c r="J12" s="264">
        <v>3</v>
      </c>
      <c r="L12" s="219"/>
    </row>
    <row r="13" spans="1:12" s="13" customFormat="1" ht="12" customHeight="1">
      <c r="A13" s="218">
        <v>31</v>
      </c>
      <c r="B13" s="63">
        <v>41</v>
      </c>
      <c r="C13" s="64">
        <v>6</v>
      </c>
      <c r="D13" s="63">
        <v>35</v>
      </c>
      <c r="E13" s="265">
        <v>34</v>
      </c>
      <c r="F13" s="264">
        <v>6</v>
      </c>
      <c r="G13" s="265">
        <v>28</v>
      </c>
      <c r="H13" s="264">
        <v>7</v>
      </c>
      <c r="I13" s="266">
        <v>0</v>
      </c>
      <c r="J13" s="264">
        <v>7</v>
      </c>
      <c r="L13" s="219"/>
    </row>
    <row r="14" spans="1:12" s="13" customFormat="1" ht="12" customHeight="1">
      <c r="A14" s="218">
        <v>32</v>
      </c>
      <c r="B14" s="63">
        <v>44</v>
      </c>
      <c r="C14" s="64">
        <v>5</v>
      </c>
      <c r="D14" s="63">
        <v>39</v>
      </c>
      <c r="E14" s="265">
        <v>41</v>
      </c>
      <c r="F14" s="264">
        <v>5</v>
      </c>
      <c r="G14" s="265">
        <v>36</v>
      </c>
      <c r="H14" s="264">
        <v>3</v>
      </c>
      <c r="I14" s="266">
        <v>0</v>
      </c>
      <c r="J14" s="264">
        <v>3</v>
      </c>
      <c r="L14" s="219"/>
    </row>
    <row r="15" spans="1:12" s="13" customFormat="1" ht="12" customHeight="1">
      <c r="A15" s="218">
        <v>33</v>
      </c>
      <c r="B15" s="63">
        <v>39</v>
      </c>
      <c r="C15" s="64">
        <v>8</v>
      </c>
      <c r="D15" s="63">
        <v>31</v>
      </c>
      <c r="E15" s="265">
        <v>35</v>
      </c>
      <c r="F15" s="264">
        <v>6</v>
      </c>
      <c r="G15" s="265">
        <v>29</v>
      </c>
      <c r="H15" s="264">
        <v>4</v>
      </c>
      <c r="I15" s="266">
        <v>2</v>
      </c>
      <c r="J15" s="264">
        <v>2</v>
      </c>
      <c r="L15" s="219"/>
    </row>
    <row r="16" spans="1:12" s="13" customFormat="1" ht="12" customHeight="1">
      <c r="A16" s="218">
        <v>34</v>
      </c>
      <c r="B16" s="63">
        <v>47</v>
      </c>
      <c r="C16" s="64">
        <v>10</v>
      </c>
      <c r="D16" s="63">
        <v>37</v>
      </c>
      <c r="E16" s="265">
        <v>40</v>
      </c>
      <c r="F16" s="264">
        <v>8</v>
      </c>
      <c r="G16" s="265">
        <v>32</v>
      </c>
      <c r="H16" s="264">
        <v>7</v>
      </c>
      <c r="I16" s="266">
        <v>2</v>
      </c>
      <c r="J16" s="264">
        <v>5</v>
      </c>
      <c r="L16" s="219"/>
    </row>
    <row r="17" spans="1:20" s="123" customFormat="1" ht="11.85" customHeight="1">
      <c r="A17" s="220" t="s">
        <v>311</v>
      </c>
      <c r="B17" s="63">
        <v>220</v>
      </c>
      <c r="C17" s="64">
        <v>39</v>
      </c>
      <c r="D17" s="63">
        <v>181</v>
      </c>
      <c r="E17" s="63">
        <v>196</v>
      </c>
      <c r="F17" s="64">
        <v>35</v>
      </c>
      <c r="G17" s="63">
        <v>161</v>
      </c>
      <c r="H17" s="64">
        <v>24</v>
      </c>
      <c r="I17" s="62">
        <v>4</v>
      </c>
      <c r="J17" s="64">
        <v>20</v>
      </c>
      <c r="K17" s="223"/>
      <c r="L17" s="223"/>
    </row>
    <row r="18" spans="1:20" s="22" customFormat="1" ht="16.5" customHeight="1">
      <c r="A18" s="129">
        <v>35</v>
      </c>
      <c r="B18" s="63">
        <v>61</v>
      </c>
      <c r="C18" s="64">
        <v>13</v>
      </c>
      <c r="D18" s="63">
        <v>48</v>
      </c>
      <c r="E18" s="265">
        <v>55</v>
      </c>
      <c r="F18" s="264">
        <v>11</v>
      </c>
      <c r="G18" s="265">
        <v>44</v>
      </c>
      <c r="H18" s="264">
        <v>6</v>
      </c>
      <c r="I18" s="266">
        <v>2</v>
      </c>
      <c r="J18" s="264">
        <v>4</v>
      </c>
      <c r="L18" s="46"/>
    </row>
    <row r="19" spans="1:20" s="13" customFormat="1" ht="12" customHeight="1">
      <c r="A19" s="129">
        <v>36</v>
      </c>
      <c r="B19" s="63">
        <v>56</v>
      </c>
      <c r="C19" s="64">
        <v>12</v>
      </c>
      <c r="D19" s="63">
        <v>44</v>
      </c>
      <c r="E19" s="265">
        <v>53</v>
      </c>
      <c r="F19" s="264">
        <v>10</v>
      </c>
      <c r="G19" s="265">
        <v>43</v>
      </c>
      <c r="H19" s="264">
        <v>3</v>
      </c>
      <c r="I19" s="266">
        <v>2</v>
      </c>
      <c r="J19" s="264">
        <v>1</v>
      </c>
      <c r="L19" s="219"/>
    </row>
    <row r="20" spans="1:20" s="13" customFormat="1" ht="12" customHeight="1">
      <c r="A20" s="129">
        <v>37</v>
      </c>
      <c r="B20" s="63">
        <v>55</v>
      </c>
      <c r="C20" s="64">
        <v>8</v>
      </c>
      <c r="D20" s="63">
        <v>47</v>
      </c>
      <c r="E20" s="265">
        <v>50</v>
      </c>
      <c r="F20" s="264">
        <v>7</v>
      </c>
      <c r="G20" s="265">
        <v>43</v>
      </c>
      <c r="H20" s="264">
        <v>5</v>
      </c>
      <c r="I20" s="266">
        <v>1</v>
      </c>
      <c r="J20" s="264">
        <v>4</v>
      </c>
      <c r="L20" s="219"/>
    </row>
    <row r="21" spans="1:20" s="13" customFormat="1" ht="12" customHeight="1">
      <c r="A21" s="129">
        <v>38</v>
      </c>
      <c r="B21" s="63">
        <v>69</v>
      </c>
      <c r="C21" s="64">
        <v>14</v>
      </c>
      <c r="D21" s="63">
        <v>55</v>
      </c>
      <c r="E21" s="265">
        <v>61</v>
      </c>
      <c r="F21" s="264">
        <v>12</v>
      </c>
      <c r="G21" s="265">
        <v>49</v>
      </c>
      <c r="H21" s="264">
        <v>8</v>
      </c>
      <c r="I21" s="266">
        <v>2</v>
      </c>
      <c r="J21" s="264">
        <v>6</v>
      </c>
      <c r="L21" s="219"/>
    </row>
    <row r="22" spans="1:20" s="13" customFormat="1" ht="12" customHeight="1">
      <c r="A22" s="129">
        <v>39</v>
      </c>
      <c r="B22" s="63">
        <v>62</v>
      </c>
      <c r="C22" s="64">
        <v>8</v>
      </c>
      <c r="D22" s="63">
        <v>54</v>
      </c>
      <c r="E22" s="265">
        <v>54</v>
      </c>
      <c r="F22" s="264">
        <v>5</v>
      </c>
      <c r="G22" s="265">
        <v>49</v>
      </c>
      <c r="H22" s="264">
        <v>8</v>
      </c>
      <c r="I22" s="266">
        <v>3</v>
      </c>
      <c r="J22" s="264">
        <v>5</v>
      </c>
      <c r="L22" s="219"/>
    </row>
    <row r="23" spans="1:20" s="123" customFormat="1" ht="11.85" customHeight="1">
      <c r="A23" s="129" t="s">
        <v>311</v>
      </c>
      <c r="B23" s="63">
        <v>303</v>
      </c>
      <c r="C23" s="64">
        <v>55</v>
      </c>
      <c r="D23" s="63">
        <v>248</v>
      </c>
      <c r="E23" s="63">
        <v>273</v>
      </c>
      <c r="F23" s="64">
        <v>45</v>
      </c>
      <c r="G23" s="63">
        <v>228</v>
      </c>
      <c r="H23" s="64">
        <v>30</v>
      </c>
      <c r="I23" s="62">
        <v>10</v>
      </c>
      <c r="J23" s="64">
        <v>20</v>
      </c>
      <c r="K23" s="223"/>
      <c r="L23" s="223"/>
    </row>
    <row r="24" spans="1:20" s="13" customFormat="1" ht="16.5" customHeight="1">
      <c r="A24" s="129">
        <v>40</v>
      </c>
      <c r="B24" s="63">
        <v>25</v>
      </c>
      <c r="C24" s="64">
        <v>2</v>
      </c>
      <c r="D24" s="63">
        <v>23</v>
      </c>
      <c r="E24" s="265">
        <v>20</v>
      </c>
      <c r="F24" s="264">
        <v>2</v>
      </c>
      <c r="G24" s="265">
        <v>18</v>
      </c>
      <c r="H24" s="264">
        <v>5</v>
      </c>
      <c r="I24" s="266">
        <v>0</v>
      </c>
      <c r="J24" s="264">
        <v>5</v>
      </c>
      <c r="L24" s="219"/>
    </row>
    <row r="25" spans="1:20" s="13" customFormat="1" ht="12" customHeight="1">
      <c r="A25" s="129">
        <v>41</v>
      </c>
      <c r="B25" s="63">
        <v>32</v>
      </c>
      <c r="C25" s="64">
        <v>6</v>
      </c>
      <c r="D25" s="63">
        <v>26</v>
      </c>
      <c r="E25" s="265">
        <v>23</v>
      </c>
      <c r="F25" s="264">
        <v>6</v>
      </c>
      <c r="G25" s="265">
        <v>17</v>
      </c>
      <c r="H25" s="264">
        <v>9</v>
      </c>
      <c r="I25" s="266">
        <v>0</v>
      </c>
      <c r="J25" s="264">
        <v>9</v>
      </c>
      <c r="L25" s="219"/>
    </row>
    <row r="26" spans="1:20" s="13" customFormat="1" ht="12" customHeight="1">
      <c r="A26" s="129">
        <v>42</v>
      </c>
      <c r="B26" s="63">
        <v>41</v>
      </c>
      <c r="C26" s="64">
        <v>9</v>
      </c>
      <c r="D26" s="63">
        <v>32</v>
      </c>
      <c r="E26" s="265">
        <v>32</v>
      </c>
      <c r="F26" s="264">
        <v>6</v>
      </c>
      <c r="G26" s="265">
        <v>26</v>
      </c>
      <c r="H26" s="264">
        <v>9</v>
      </c>
      <c r="I26" s="266">
        <v>3</v>
      </c>
      <c r="J26" s="264">
        <v>6</v>
      </c>
      <c r="L26" s="219"/>
    </row>
    <row r="27" spans="1:20" s="13" customFormat="1" ht="12" customHeight="1">
      <c r="A27" s="129">
        <v>43</v>
      </c>
      <c r="B27" s="63">
        <v>52</v>
      </c>
      <c r="C27" s="64">
        <v>9</v>
      </c>
      <c r="D27" s="63">
        <v>43</v>
      </c>
      <c r="E27" s="265">
        <v>42</v>
      </c>
      <c r="F27" s="264">
        <v>8</v>
      </c>
      <c r="G27" s="265">
        <v>34</v>
      </c>
      <c r="H27" s="264">
        <v>10</v>
      </c>
      <c r="I27" s="266">
        <v>1</v>
      </c>
      <c r="J27" s="264">
        <v>9</v>
      </c>
      <c r="L27" s="219"/>
    </row>
    <row r="28" spans="1:20" s="13" customFormat="1" ht="12" customHeight="1">
      <c r="A28" s="129">
        <v>44</v>
      </c>
      <c r="B28" s="63">
        <v>77</v>
      </c>
      <c r="C28" s="64">
        <v>17</v>
      </c>
      <c r="D28" s="63">
        <v>60</v>
      </c>
      <c r="E28" s="265">
        <v>64</v>
      </c>
      <c r="F28" s="264">
        <v>14</v>
      </c>
      <c r="G28" s="265">
        <v>50</v>
      </c>
      <c r="H28" s="264">
        <v>13</v>
      </c>
      <c r="I28" s="266">
        <v>3</v>
      </c>
      <c r="J28" s="264">
        <v>10</v>
      </c>
      <c r="L28" s="219"/>
    </row>
    <row r="29" spans="1:20" s="123" customFormat="1" ht="11.85" customHeight="1">
      <c r="A29" s="129" t="s">
        <v>311</v>
      </c>
      <c r="B29" s="63">
        <v>227</v>
      </c>
      <c r="C29" s="64">
        <v>43</v>
      </c>
      <c r="D29" s="63">
        <v>184</v>
      </c>
      <c r="E29" s="63">
        <v>181</v>
      </c>
      <c r="F29" s="64">
        <v>36</v>
      </c>
      <c r="G29" s="63">
        <v>145</v>
      </c>
      <c r="H29" s="64">
        <v>46</v>
      </c>
      <c r="I29" s="62">
        <v>7</v>
      </c>
      <c r="J29" s="64">
        <v>39</v>
      </c>
      <c r="K29" s="223"/>
      <c r="L29" s="223"/>
    </row>
    <row r="30" spans="1:20" s="13" customFormat="1" ht="16.5" customHeight="1">
      <c r="A30" s="129">
        <v>45</v>
      </c>
      <c r="B30" s="63">
        <v>85</v>
      </c>
      <c r="C30" s="64">
        <v>10</v>
      </c>
      <c r="D30" s="63">
        <v>75</v>
      </c>
      <c r="E30" s="265">
        <v>79</v>
      </c>
      <c r="F30" s="264">
        <v>9</v>
      </c>
      <c r="G30" s="265">
        <v>70</v>
      </c>
      <c r="H30" s="264">
        <v>6</v>
      </c>
      <c r="I30" s="266">
        <v>1</v>
      </c>
      <c r="J30" s="264">
        <v>5</v>
      </c>
      <c r="L30" s="219"/>
      <c r="T30" s="224"/>
    </row>
    <row r="31" spans="1:20" s="13" customFormat="1" ht="12" customHeight="1">
      <c r="A31" s="129">
        <v>46</v>
      </c>
      <c r="B31" s="63">
        <v>103</v>
      </c>
      <c r="C31" s="64">
        <v>10</v>
      </c>
      <c r="D31" s="63">
        <v>93</v>
      </c>
      <c r="E31" s="265">
        <v>94</v>
      </c>
      <c r="F31" s="264">
        <v>9</v>
      </c>
      <c r="G31" s="265">
        <v>85</v>
      </c>
      <c r="H31" s="264">
        <v>9</v>
      </c>
      <c r="I31" s="266">
        <v>1</v>
      </c>
      <c r="J31" s="264">
        <v>8</v>
      </c>
      <c r="L31" s="219"/>
    </row>
    <row r="32" spans="1:20" s="13" customFormat="1" ht="12" customHeight="1">
      <c r="A32" s="129">
        <v>47</v>
      </c>
      <c r="B32" s="63">
        <v>104</v>
      </c>
      <c r="C32" s="64">
        <v>10</v>
      </c>
      <c r="D32" s="63">
        <v>94</v>
      </c>
      <c r="E32" s="265">
        <v>95</v>
      </c>
      <c r="F32" s="264">
        <v>10</v>
      </c>
      <c r="G32" s="265">
        <v>85</v>
      </c>
      <c r="H32" s="264">
        <v>9</v>
      </c>
      <c r="I32" s="266">
        <v>0</v>
      </c>
      <c r="J32" s="264">
        <v>9</v>
      </c>
      <c r="L32" s="219"/>
    </row>
    <row r="33" spans="1:12" s="13" customFormat="1" ht="12" customHeight="1">
      <c r="A33" s="129">
        <v>48</v>
      </c>
      <c r="B33" s="63">
        <v>137</v>
      </c>
      <c r="C33" s="64">
        <v>22</v>
      </c>
      <c r="D33" s="63">
        <v>115</v>
      </c>
      <c r="E33" s="265">
        <v>124</v>
      </c>
      <c r="F33" s="264">
        <v>17</v>
      </c>
      <c r="G33" s="265">
        <v>107</v>
      </c>
      <c r="H33" s="264">
        <v>13</v>
      </c>
      <c r="I33" s="266">
        <v>5</v>
      </c>
      <c r="J33" s="264">
        <v>8</v>
      </c>
      <c r="L33" s="219"/>
    </row>
    <row r="34" spans="1:12" s="13" customFormat="1" ht="12" customHeight="1">
      <c r="A34" s="129">
        <v>49</v>
      </c>
      <c r="B34" s="63">
        <v>139</v>
      </c>
      <c r="C34" s="64">
        <v>12</v>
      </c>
      <c r="D34" s="63">
        <v>127</v>
      </c>
      <c r="E34" s="265">
        <v>128</v>
      </c>
      <c r="F34" s="264">
        <v>12</v>
      </c>
      <c r="G34" s="265">
        <v>116</v>
      </c>
      <c r="H34" s="264">
        <v>11</v>
      </c>
      <c r="I34" s="266">
        <v>0</v>
      </c>
      <c r="J34" s="264">
        <v>11</v>
      </c>
      <c r="L34" s="219"/>
    </row>
    <row r="35" spans="1:12" s="123" customFormat="1" ht="11.85" customHeight="1">
      <c r="A35" s="129" t="s">
        <v>311</v>
      </c>
      <c r="B35" s="63">
        <v>568</v>
      </c>
      <c r="C35" s="64">
        <v>64</v>
      </c>
      <c r="D35" s="63">
        <v>504</v>
      </c>
      <c r="E35" s="63">
        <v>520</v>
      </c>
      <c r="F35" s="64">
        <v>57</v>
      </c>
      <c r="G35" s="63">
        <v>463</v>
      </c>
      <c r="H35" s="64">
        <v>48</v>
      </c>
      <c r="I35" s="62">
        <v>7</v>
      </c>
      <c r="J35" s="64">
        <v>41</v>
      </c>
      <c r="K35" s="223"/>
      <c r="L35" s="223"/>
    </row>
    <row r="36" spans="1:12" s="13" customFormat="1" ht="16.5" customHeight="1">
      <c r="A36" s="129">
        <v>50</v>
      </c>
      <c r="B36" s="63">
        <v>139</v>
      </c>
      <c r="C36" s="64">
        <v>19</v>
      </c>
      <c r="D36" s="63">
        <v>120</v>
      </c>
      <c r="E36" s="265">
        <v>128</v>
      </c>
      <c r="F36" s="264">
        <v>16</v>
      </c>
      <c r="G36" s="265">
        <v>112</v>
      </c>
      <c r="H36" s="264">
        <v>11</v>
      </c>
      <c r="I36" s="266">
        <v>3</v>
      </c>
      <c r="J36" s="264">
        <v>8</v>
      </c>
      <c r="L36" s="219"/>
    </row>
    <row r="37" spans="1:12" s="13" customFormat="1" ht="12" customHeight="1">
      <c r="A37" s="129">
        <v>51</v>
      </c>
      <c r="B37" s="63">
        <v>134</v>
      </c>
      <c r="C37" s="64">
        <v>16</v>
      </c>
      <c r="D37" s="63">
        <v>118</v>
      </c>
      <c r="E37" s="265">
        <v>127</v>
      </c>
      <c r="F37" s="264">
        <v>15</v>
      </c>
      <c r="G37" s="265">
        <v>112</v>
      </c>
      <c r="H37" s="264">
        <v>7</v>
      </c>
      <c r="I37" s="266">
        <v>1</v>
      </c>
      <c r="J37" s="264">
        <v>6</v>
      </c>
      <c r="L37" s="219"/>
    </row>
    <row r="38" spans="1:12" s="13" customFormat="1" ht="12" customHeight="1">
      <c r="A38" s="129">
        <v>52</v>
      </c>
      <c r="B38" s="63">
        <v>175</v>
      </c>
      <c r="C38" s="64">
        <v>29</v>
      </c>
      <c r="D38" s="63">
        <v>146</v>
      </c>
      <c r="E38" s="265">
        <v>160</v>
      </c>
      <c r="F38" s="264">
        <v>26</v>
      </c>
      <c r="G38" s="265">
        <v>134</v>
      </c>
      <c r="H38" s="264">
        <v>15</v>
      </c>
      <c r="I38" s="266">
        <v>3</v>
      </c>
      <c r="J38" s="264">
        <v>12</v>
      </c>
      <c r="L38" s="219"/>
    </row>
    <row r="39" spans="1:12" s="13" customFormat="1" ht="12" customHeight="1">
      <c r="A39" s="129">
        <v>53</v>
      </c>
      <c r="B39" s="63">
        <v>153</v>
      </c>
      <c r="C39" s="64">
        <v>20</v>
      </c>
      <c r="D39" s="63">
        <v>133</v>
      </c>
      <c r="E39" s="265">
        <v>142</v>
      </c>
      <c r="F39" s="264">
        <v>19</v>
      </c>
      <c r="G39" s="265">
        <v>123</v>
      </c>
      <c r="H39" s="264">
        <v>11</v>
      </c>
      <c r="I39" s="266">
        <v>1</v>
      </c>
      <c r="J39" s="264">
        <v>10</v>
      </c>
      <c r="L39" s="219"/>
    </row>
    <row r="40" spans="1:12" s="13" customFormat="1" ht="12" customHeight="1">
      <c r="A40" s="129">
        <v>54</v>
      </c>
      <c r="B40" s="63">
        <v>147</v>
      </c>
      <c r="C40" s="64">
        <v>28</v>
      </c>
      <c r="D40" s="63">
        <v>119</v>
      </c>
      <c r="E40" s="265">
        <v>136</v>
      </c>
      <c r="F40" s="264">
        <v>25</v>
      </c>
      <c r="G40" s="265">
        <v>111</v>
      </c>
      <c r="H40" s="264">
        <v>11</v>
      </c>
      <c r="I40" s="266">
        <v>3</v>
      </c>
      <c r="J40" s="264">
        <v>8</v>
      </c>
      <c r="L40" s="219"/>
    </row>
    <row r="41" spans="1:12" s="123" customFormat="1" ht="11.85" customHeight="1">
      <c r="A41" s="129" t="s">
        <v>311</v>
      </c>
      <c r="B41" s="63">
        <v>748</v>
      </c>
      <c r="C41" s="64">
        <v>112</v>
      </c>
      <c r="D41" s="63">
        <v>636</v>
      </c>
      <c r="E41" s="63">
        <v>693</v>
      </c>
      <c r="F41" s="64">
        <v>101</v>
      </c>
      <c r="G41" s="63">
        <v>592</v>
      </c>
      <c r="H41" s="64">
        <v>55</v>
      </c>
      <c r="I41" s="62">
        <v>11</v>
      </c>
      <c r="J41" s="64">
        <v>44</v>
      </c>
      <c r="K41" s="223"/>
      <c r="L41" s="223"/>
    </row>
    <row r="42" spans="1:12" s="13" customFormat="1" ht="16.5" customHeight="1">
      <c r="A42" s="129">
        <v>55</v>
      </c>
      <c r="B42" s="63">
        <v>131</v>
      </c>
      <c r="C42" s="64">
        <v>20</v>
      </c>
      <c r="D42" s="63">
        <v>111</v>
      </c>
      <c r="E42" s="265">
        <v>124</v>
      </c>
      <c r="F42" s="264">
        <v>19</v>
      </c>
      <c r="G42" s="265">
        <v>105</v>
      </c>
      <c r="H42" s="264">
        <v>7</v>
      </c>
      <c r="I42" s="266">
        <v>1</v>
      </c>
      <c r="J42" s="264">
        <v>6</v>
      </c>
      <c r="L42" s="219"/>
    </row>
    <row r="43" spans="1:12" s="13" customFormat="1" ht="12" customHeight="1">
      <c r="A43" s="129">
        <v>56</v>
      </c>
      <c r="B43" s="63">
        <v>171</v>
      </c>
      <c r="C43" s="64">
        <v>21</v>
      </c>
      <c r="D43" s="63">
        <v>150</v>
      </c>
      <c r="E43" s="265">
        <v>159</v>
      </c>
      <c r="F43" s="264">
        <v>20</v>
      </c>
      <c r="G43" s="265">
        <v>139</v>
      </c>
      <c r="H43" s="264">
        <v>12</v>
      </c>
      <c r="I43" s="266">
        <v>1</v>
      </c>
      <c r="J43" s="264">
        <v>11</v>
      </c>
      <c r="L43" s="219"/>
    </row>
    <row r="44" spans="1:12" s="13" customFormat="1" ht="12" customHeight="1">
      <c r="A44" s="129">
        <v>57</v>
      </c>
      <c r="B44" s="63">
        <v>121</v>
      </c>
      <c r="C44" s="64">
        <v>14</v>
      </c>
      <c r="D44" s="63">
        <v>107</v>
      </c>
      <c r="E44" s="265">
        <v>116</v>
      </c>
      <c r="F44" s="264">
        <v>13</v>
      </c>
      <c r="G44" s="265">
        <v>103</v>
      </c>
      <c r="H44" s="264">
        <v>5</v>
      </c>
      <c r="I44" s="266">
        <v>1</v>
      </c>
      <c r="J44" s="264">
        <v>4</v>
      </c>
      <c r="L44" s="219"/>
    </row>
    <row r="45" spans="1:12" s="13" customFormat="1" ht="12" customHeight="1">
      <c r="A45" s="129">
        <v>58</v>
      </c>
      <c r="B45" s="63">
        <v>144</v>
      </c>
      <c r="C45" s="64">
        <v>20</v>
      </c>
      <c r="D45" s="63">
        <v>124</v>
      </c>
      <c r="E45" s="265">
        <v>137</v>
      </c>
      <c r="F45" s="264">
        <v>17</v>
      </c>
      <c r="G45" s="265">
        <v>120</v>
      </c>
      <c r="H45" s="264">
        <v>7</v>
      </c>
      <c r="I45" s="266">
        <v>3</v>
      </c>
      <c r="J45" s="264">
        <v>4</v>
      </c>
      <c r="L45" s="219"/>
    </row>
    <row r="46" spans="1:12" s="13" customFormat="1" ht="12" customHeight="1">
      <c r="A46" s="129">
        <v>59</v>
      </c>
      <c r="B46" s="63">
        <v>137</v>
      </c>
      <c r="C46" s="64">
        <v>20</v>
      </c>
      <c r="D46" s="63">
        <v>117</v>
      </c>
      <c r="E46" s="265">
        <v>132</v>
      </c>
      <c r="F46" s="264">
        <v>20</v>
      </c>
      <c r="G46" s="265">
        <v>112</v>
      </c>
      <c r="H46" s="264">
        <v>5</v>
      </c>
      <c r="I46" s="266">
        <v>0</v>
      </c>
      <c r="J46" s="264">
        <v>5</v>
      </c>
      <c r="L46" s="219"/>
    </row>
    <row r="47" spans="1:12" s="123" customFormat="1" ht="11.85" customHeight="1">
      <c r="A47" s="129" t="s">
        <v>311</v>
      </c>
      <c r="B47" s="63">
        <v>704</v>
      </c>
      <c r="C47" s="64">
        <v>95</v>
      </c>
      <c r="D47" s="63">
        <v>609</v>
      </c>
      <c r="E47" s="63">
        <v>668</v>
      </c>
      <c r="F47" s="64">
        <v>89</v>
      </c>
      <c r="G47" s="63">
        <v>579</v>
      </c>
      <c r="H47" s="64">
        <v>36</v>
      </c>
      <c r="I47" s="62">
        <v>6</v>
      </c>
      <c r="J47" s="64">
        <v>30</v>
      </c>
      <c r="K47" s="223"/>
      <c r="L47" s="223"/>
    </row>
    <row r="48" spans="1:12" s="13" customFormat="1" ht="16.5" customHeight="1">
      <c r="A48" s="129">
        <v>60</v>
      </c>
      <c r="B48" s="63">
        <v>134</v>
      </c>
      <c r="C48" s="64">
        <v>18</v>
      </c>
      <c r="D48" s="63">
        <v>116</v>
      </c>
      <c r="E48" s="265">
        <v>127</v>
      </c>
      <c r="F48" s="264">
        <v>16</v>
      </c>
      <c r="G48" s="265">
        <v>111</v>
      </c>
      <c r="H48" s="264">
        <v>7</v>
      </c>
      <c r="I48" s="266">
        <v>2</v>
      </c>
      <c r="J48" s="264">
        <v>5</v>
      </c>
      <c r="L48" s="219"/>
    </row>
    <row r="49" spans="1:12" s="13" customFormat="1" ht="12" customHeight="1">
      <c r="A49" s="129">
        <v>61</v>
      </c>
      <c r="B49" s="63">
        <v>96</v>
      </c>
      <c r="C49" s="64">
        <v>16</v>
      </c>
      <c r="D49" s="63">
        <v>80</v>
      </c>
      <c r="E49" s="265">
        <v>94</v>
      </c>
      <c r="F49" s="264">
        <v>15</v>
      </c>
      <c r="G49" s="265">
        <v>79</v>
      </c>
      <c r="H49" s="264">
        <v>2</v>
      </c>
      <c r="I49" s="266">
        <v>1</v>
      </c>
      <c r="J49" s="264">
        <v>1</v>
      </c>
      <c r="L49" s="219"/>
    </row>
    <row r="50" spans="1:12" s="13" customFormat="1" ht="12" customHeight="1">
      <c r="A50" s="129">
        <v>62</v>
      </c>
      <c r="B50" s="63">
        <v>122</v>
      </c>
      <c r="C50" s="64">
        <v>10</v>
      </c>
      <c r="D50" s="63">
        <v>112</v>
      </c>
      <c r="E50" s="265">
        <v>119</v>
      </c>
      <c r="F50" s="264">
        <v>9</v>
      </c>
      <c r="G50" s="265">
        <v>110</v>
      </c>
      <c r="H50" s="264">
        <v>3</v>
      </c>
      <c r="I50" s="266">
        <v>1</v>
      </c>
      <c r="J50" s="264">
        <v>2</v>
      </c>
      <c r="L50" s="219"/>
    </row>
    <row r="51" spans="1:12" s="15" customFormat="1" ht="12" customHeight="1">
      <c r="A51" s="129">
        <v>63</v>
      </c>
      <c r="B51" s="63">
        <v>53</v>
      </c>
      <c r="C51" s="64">
        <v>11</v>
      </c>
      <c r="D51" s="63">
        <v>42</v>
      </c>
      <c r="E51" s="265">
        <v>49</v>
      </c>
      <c r="F51" s="264">
        <v>11</v>
      </c>
      <c r="G51" s="265">
        <v>38</v>
      </c>
      <c r="H51" s="264">
        <v>4</v>
      </c>
      <c r="I51" s="266">
        <v>0</v>
      </c>
      <c r="J51" s="264">
        <v>4</v>
      </c>
      <c r="L51" s="46"/>
    </row>
    <row r="52" spans="1:12" s="15" customFormat="1" ht="12" customHeight="1">
      <c r="A52" s="129">
        <v>64</v>
      </c>
      <c r="B52" s="63">
        <v>29</v>
      </c>
      <c r="C52" s="64">
        <v>3</v>
      </c>
      <c r="D52" s="63">
        <v>26</v>
      </c>
      <c r="E52" s="265">
        <v>27</v>
      </c>
      <c r="F52" s="264">
        <v>2</v>
      </c>
      <c r="G52" s="265">
        <v>25</v>
      </c>
      <c r="H52" s="264">
        <v>2</v>
      </c>
      <c r="I52" s="266">
        <v>1</v>
      </c>
      <c r="J52" s="264">
        <v>1</v>
      </c>
      <c r="L52" s="46"/>
    </row>
    <row r="53" spans="1:12" s="123" customFormat="1" ht="11.85" customHeight="1">
      <c r="A53" s="129" t="s">
        <v>311</v>
      </c>
      <c r="B53" s="63">
        <v>434</v>
      </c>
      <c r="C53" s="64">
        <v>58</v>
      </c>
      <c r="D53" s="63">
        <v>376</v>
      </c>
      <c r="E53" s="63">
        <v>416</v>
      </c>
      <c r="F53" s="64">
        <v>53</v>
      </c>
      <c r="G53" s="63">
        <v>363</v>
      </c>
      <c r="H53" s="64">
        <v>18</v>
      </c>
      <c r="I53" s="62">
        <v>5</v>
      </c>
      <c r="J53" s="64">
        <v>13</v>
      </c>
      <c r="K53" s="223"/>
      <c r="L53" s="223"/>
    </row>
    <row r="54" spans="1:12" s="123" customFormat="1" ht="16.5" customHeight="1">
      <c r="A54" s="220" t="s">
        <v>238</v>
      </c>
      <c r="B54" s="63">
        <v>5</v>
      </c>
      <c r="C54" s="64">
        <v>1</v>
      </c>
      <c r="D54" s="63">
        <v>4</v>
      </c>
      <c r="E54" s="265">
        <v>4</v>
      </c>
      <c r="F54" s="264">
        <v>1</v>
      </c>
      <c r="G54" s="265">
        <v>3</v>
      </c>
      <c r="H54" s="264">
        <v>1</v>
      </c>
      <c r="I54" s="266">
        <v>0</v>
      </c>
      <c r="J54" s="264">
        <v>1</v>
      </c>
      <c r="K54" s="223"/>
      <c r="L54" s="223"/>
    </row>
    <row r="55" spans="1:12" s="1" customFormat="1" ht="21" customHeight="1">
      <c r="A55" s="28" t="s">
        <v>283</v>
      </c>
      <c r="B55" s="309">
        <v>3294</v>
      </c>
      <c r="C55" s="48">
        <v>481</v>
      </c>
      <c r="D55" s="309">
        <v>2813</v>
      </c>
      <c r="E55" s="353">
        <v>3029</v>
      </c>
      <c r="F55" s="354">
        <v>430</v>
      </c>
      <c r="G55" s="353">
        <v>2599</v>
      </c>
      <c r="H55" s="354">
        <v>265</v>
      </c>
      <c r="I55" s="355">
        <v>51</v>
      </c>
      <c r="J55" s="354">
        <v>214</v>
      </c>
      <c r="L55" s="43"/>
    </row>
    <row r="56" spans="1:12" s="1" customFormat="1">
      <c r="A56" s="25"/>
      <c r="B56" s="561"/>
      <c r="C56" s="561"/>
      <c r="D56" s="561"/>
      <c r="E56" s="561"/>
      <c r="F56" s="561"/>
      <c r="G56" s="561"/>
      <c r="H56" s="561"/>
      <c r="I56" s="158"/>
    </row>
    <row r="57" spans="1:12">
      <c r="A57" s="74"/>
      <c r="B57" s="54"/>
      <c r="C57" s="53"/>
      <c r="D57" s="53"/>
      <c r="E57" s="53"/>
      <c r="F57" s="53"/>
      <c r="G57" s="54"/>
      <c r="H57" s="54"/>
      <c r="I57" s="54"/>
    </row>
    <row r="58" spans="1:12" ht="12.95" customHeight="1"/>
    <row r="59" spans="1:12" ht="12.95" customHeight="1"/>
    <row r="60" spans="1:12" ht="12.95" customHeight="1"/>
    <row r="61" spans="1:12" ht="12.95" customHeight="1"/>
    <row r="62" spans="1:12" ht="12.95" customHeight="1"/>
    <row r="63" spans="1:12" ht="12.95" customHeight="1"/>
    <row r="64" spans="1:12" ht="12.95" customHeight="1"/>
    <row r="65" spans="1:7" ht="12.95" customHeight="1"/>
    <row r="66" spans="1:7" ht="12.95" customHeight="1"/>
    <row r="67" spans="1:7" s="1" customFormat="1" ht="12.95" customHeight="1">
      <c r="A67"/>
      <c r="B67"/>
      <c r="C67"/>
      <c r="D67"/>
      <c r="E67"/>
      <c r="F67"/>
      <c r="G67"/>
    </row>
    <row r="68" spans="1:7" ht="11.25" customHeight="1"/>
    <row r="71" spans="1:7" s="15" customFormat="1" ht="12.95" customHeight="1"/>
    <row r="72" spans="1:7" s="15" customFormat="1" ht="12.95" customHeight="1"/>
    <row r="73" spans="1:7" ht="12.95" customHeight="1"/>
    <row r="74" spans="1:7" ht="12.95" customHeight="1"/>
    <row r="75" spans="1:7" ht="12.95" customHeight="1"/>
    <row r="76" spans="1:7" ht="12.95" customHeight="1"/>
    <row r="77" spans="1:7" ht="12.95" customHeight="1"/>
    <row r="78" spans="1:7" ht="12.95" customHeight="1"/>
    <row r="79" spans="1:7" ht="12.95" customHeight="1"/>
    <row r="80" spans="1:7" s="1" customFormat="1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s="1" customFormat="1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s="1" customFormat="1" ht="12.95" customHeight="1"/>
    <row r="108" s="15" customFormat="1" ht="36" customHeight="1"/>
    <row r="109" s="15" customFormat="1" ht="12" customHeight="1"/>
    <row r="110" s="15" customFormat="1" ht="12" customHeight="1"/>
    <row r="111" s="15" customFormat="1" ht="27" customHeight="1"/>
    <row r="112" s="57" customFormat="1"/>
    <row r="114" ht="12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s="1" customFormat="1" ht="12.95" customHeight="1"/>
    <row r="125" s="1" customForma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s="1" customFormat="1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s="1" customFormat="1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spans="1:1" ht="12.95" customHeight="1"/>
    <row r="162" spans="1:1" ht="12.95" customHeight="1"/>
    <row r="163" spans="1:1" s="1" customFormat="1" ht="12.95" customHeight="1"/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</sheetData>
  <mergeCells count="9">
    <mergeCell ref="A1:J1"/>
    <mergeCell ref="B56:H56"/>
    <mergeCell ref="E2:J2"/>
    <mergeCell ref="E3:G3"/>
    <mergeCell ref="H3:J3"/>
    <mergeCell ref="A2:A4"/>
    <mergeCell ref="B2:B4"/>
    <mergeCell ref="C2:C4"/>
    <mergeCell ref="D2:D4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00B050"/>
  </sheetPr>
  <dimension ref="A1:T71"/>
  <sheetViews>
    <sheetView showGridLines="0" zoomScaleNormal="100" workbookViewId="0">
      <selection activeCell="M12" sqref="M12"/>
    </sheetView>
  </sheetViews>
  <sheetFormatPr baseColWidth="10" defaultRowHeight="12"/>
  <cols>
    <col min="2" max="2" width="9.5703125" customWidth="1"/>
    <col min="3" max="9" width="9.28515625" customWidth="1"/>
    <col min="10" max="10" width="9.140625" customWidth="1"/>
    <col min="11" max="11" width="8.5703125" customWidth="1"/>
  </cols>
  <sheetData>
    <row r="1" spans="1:12" s="15" customFormat="1" ht="36" customHeight="1">
      <c r="A1" s="510" t="s">
        <v>418</v>
      </c>
      <c r="B1" s="510"/>
      <c r="C1" s="510"/>
      <c r="D1" s="510"/>
      <c r="E1" s="510"/>
      <c r="F1" s="510"/>
      <c r="G1" s="510"/>
      <c r="H1" s="510"/>
      <c r="I1" s="510"/>
      <c r="J1" s="510"/>
    </row>
    <row r="2" spans="1:12" s="47" customFormat="1" ht="49.5" customHeight="1">
      <c r="A2" s="80" t="s">
        <v>150</v>
      </c>
      <c r="B2" s="41" t="s">
        <v>153</v>
      </c>
      <c r="C2" s="41" t="s">
        <v>154</v>
      </c>
      <c r="D2" s="41" t="s">
        <v>155</v>
      </c>
      <c r="E2" s="41" t="s">
        <v>156</v>
      </c>
      <c r="F2" s="41" t="s">
        <v>149</v>
      </c>
      <c r="G2" s="41" t="s">
        <v>157</v>
      </c>
      <c r="H2" s="41" t="s">
        <v>152</v>
      </c>
      <c r="I2" s="41" t="s">
        <v>158</v>
      </c>
      <c r="J2" s="215" t="s">
        <v>159</v>
      </c>
    </row>
    <row r="3" spans="1:12" s="47" customFormat="1" ht="24" customHeight="1">
      <c r="A3" s="217" t="s">
        <v>434</v>
      </c>
      <c r="B3" s="244">
        <v>0</v>
      </c>
      <c r="C3" s="246">
        <v>0</v>
      </c>
      <c r="D3" s="243">
        <v>0</v>
      </c>
      <c r="E3" s="244">
        <v>0</v>
      </c>
      <c r="F3" s="244">
        <v>0</v>
      </c>
      <c r="G3" s="244">
        <v>0</v>
      </c>
      <c r="H3" s="244">
        <v>0</v>
      </c>
      <c r="I3" s="244">
        <v>0</v>
      </c>
      <c r="J3" s="243">
        <v>1</v>
      </c>
    </row>
    <row r="4" spans="1:12" s="15" customFormat="1" ht="16.5" customHeight="1">
      <c r="A4" s="217">
        <v>25</v>
      </c>
      <c r="B4" s="252">
        <v>0</v>
      </c>
      <c r="C4" s="81">
        <v>1</v>
      </c>
      <c r="D4" s="280">
        <v>0</v>
      </c>
      <c r="E4" s="252">
        <v>0</v>
      </c>
      <c r="F4" s="252">
        <v>0</v>
      </c>
      <c r="G4" s="252">
        <v>1</v>
      </c>
      <c r="H4" s="252">
        <v>2</v>
      </c>
      <c r="I4" s="252">
        <v>0</v>
      </c>
      <c r="J4" s="280">
        <v>0</v>
      </c>
    </row>
    <row r="5" spans="1:12" s="15" customFormat="1">
      <c r="A5" s="129">
        <v>26</v>
      </c>
      <c r="B5" s="252">
        <v>2</v>
      </c>
      <c r="C5" s="81">
        <v>4</v>
      </c>
      <c r="D5" s="280">
        <v>1</v>
      </c>
      <c r="E5" s="252">
        <v>0</v>
      </c>
      <c r="F5" s="252">
        <v>0</v>
      </c>
      <c r="G5" s="252">
        <v>0</v>
      </c>
      <c r="H5" s="252">
        <v>1</v>
      </c>
      <c r="I5" s="252">
        <v>1</v>
      </c>
      <c r="J5" s="280">
        <v>0</v>
      </c>
    </row>
    <row r="6" spans="1:12" s="15" customFormat="1">
      <c r="A6" s="129">
        <v>27</v>
      </c>
      <c r="B6" s="252">
        <v>1</v>
      </c>
      <c r="C6" s="81">
        <v>5</v>
      </c>
      <c r="D6" s="280">
        <v>0</v>
      </c>
      <c r="E6" s="252">
        <v>0</v>
      </c>
      <c r="F6" s="252">
        <v>1</v>
      </c>
      <c r="G6" s="252">
        <v>0</v>
      </c>
      <c r="H6" s="252">
        <v>1</v>
      </c>
      <c r="I6" s="252">
        <v>3</v>
      </c>
      <c r="J6" s="280">
        <v>1</v>
      </c>
    </row>
    <row r="7" spans="1:12" s="15" customFormat="1">
      <c r="A7" s="129">
        <v>28</v>
      </c>
      <c r="B7" s="252">
        <v>4</v>
      </c>
      <c r="C7" s="81">
        <v>11</v>
      </c>
      <c r="D7" s="280">
        <v>1</v>
      </c>
      <c r="E7" s="252">
        <v>2</v>
      </c>
      <c r="F7" s="252">
        <v>1</v>
      </c>
      <c r="G7" s="252">
        <v>1</v>
      </c>
      <c r="H7" s="252">
        <v>5</v>
      </c>
      <c r="I7" s="252">
        <v>2</v>
      </c>
      <c r="J7" s="280">
        <v>2</v>
      </c>
    </row>
    <row r="8" spans="1:12" s="15" customFormat="1">
      <c r="A8" s="129">
        <v>29</v>
      </c>
      <c r="B8" s="252">
        <v>1</v>
      </c>
      <c r="C8" s="81">
        <v>12</v>
      </c>
      <c r="D8" s="280">
        <v>2</v>
      </c>
      <c r="E8" s="252">
        <v>1</v>
      </c>
      <c r="F8" s="252">
        <v>2</v>
      </c>
      <c r="G8" s="252">
        <v>3</v>
      </c>
      <c r="H8" s="252">
        <v>5</v>
      </c>
      <c r="I8" s="252">
        <v>4</v>
      </c>
      <c r="J8" s="280">
        <v>0</v>
      </c>
    </row>
    <row r="9" spans="1:12" s="1" customFormat="1">
      <c r="A9" s="129" t="s">
        <v>311</v>
      </c>
      <c r="B9" s="308">
        <v>8</v>
      </c>
      <c r="C9" s="307">
        <v>33</v>
      </c>
      <c r="D9" s="278">
        <v>4</v>
      </c>
      <c r="E9" s="308">
        <v>3</v>
      </c>
      <c r="F9" s="308">
        <v>4</v>
      </c>
      <c r="G9" s="308">
        <v>5</v>
      </c>
      <c r="H9" s="308">
        <v>14</v>
      </c>
      <c r="I9" s="308">
        <v>10</v>
      </c>
      <c r="J9" s="278">
        <v>3</v>
      </c>
      <c r="K9" s="131"/>
      <c r="L9" s="132"/>
    </row>
    <row r="10" spans="1:12" s="13" customFormat="1" ht="16.5" customHeight="1">
      <c r="A10" s="129">
        <v>30</v>
      </c>
      <c r="B10" s="252">
        <v>5</v>
      </c>
      <c r="C10" s="81">
        <v>21</v>
      </c>
      <c r="D10" s="280">
        <v>0</v>
      </c>
      <c r="E10" s="252">
        <v>3</v>
      </c>
      <c r="F10" s="252">
        <v>2</v>
      </c>
      <c r="G10" s="252">
        <v>3</v>
      </c>
      <c r="H10" s="252">
        <v>9</v>
      </c>
      <c r="I10" s="252">
        <v>5</v>
      </c>
      <c r="J10" s="280">
        <v>1</v>
      </c>
      <c r="L10" s="219"/>
    </row>
    <row r="11" spans="1:12" s="13" customFormat="1">
      <c r="A11" s="218">
        <v>31</v>
      </c>
      <c r="B11" s="252">
        <v>5</v>
      </c>
      <c r="C11" s="81">
        <v>17</v>
      </c>
      <c r="D11" s="280">
        <v>0</v>
      </c>
      <c r="E11" s="252">
        <v>3</v>
      </c>
      <c r="F11" s="252">
        <v>0</v>
      </c>
      <c r="G11" s="252">
        <v>3</v>
      </c>
      <c r="H11" s="252">
        <v>10</v>
      </c>
      <c r="I11" s="252">
        <v>3</v>
      </c>
      <c r="J11" s="280">
        <v>0</v>
      </c>
      <c r="L11" s="219"/>
    </row>
    <row r="12" spans="1:12" s="13" customFormat="1">
      <c r="A12" s="218">
        <v>32</v>
      </c>
      <c r="B12" s="252">
        <v>6</v>
      </c>
      <c r="C12" s="81">
        <v>13</v>
      </c>
      <c r="D12" s="280">
        <v>1</v>
      </c>
      <c r="E12" s="252">
        <v>2</v>
      </c>
      <c r="F12" s="252">
        <v>4</v>
      </c>
      <c r="G12" s="252">
        <v>2</v>
      </c>
      <c r="H12" s="252">
        <v>7</v>
      </c>
      <c r="I12" s="252">
        <v>9</v>
      </c>
      <c r="J12" s="280">
        <v>0</v>
      </c>
      <c r="L12" s="219"/>
    </row>
    <row r="13" spans="1:12" s="13" customFormat="1">
      <c r="A13" s="218">
        <v>33</v>
      </c>
      <c r="B13" s="252">
        <v>4</v>
      </c>
      <c r="C13" s="81">
        <v>13</v>
      </c>
      <c r="D13" s="280">
        <v>1</v>
      </c>
      <c r="E13" s="252">
        <v>2</v>
      </c>
      <c r="F13" s="252">
        <v>4</v>
      </c>
      <c r="G13" s="252">
        <v>1</v>
      </c>
      <c r="H13" s="252">
        <v>10</v>
      </c>
      <c r="I13" s="252">
        <v>4</v>
      </c>
      <c r="J13" s="280">
        <v>0</v>
      </c>
      <c r="L13" s="219"/>
    </row>
    <row r="14" spans="1:12" s="13" customFormat="1">
      <c r="A14" s="218">
        <v>34</v>
      </c>
      <c r="B14" s="252">
        <v>5</v>
      </c>
      <c r="C14" s="81">
        <v>16</v>
      </c>
      <c r="D14" s="280">
        <v>2</v>
      </c>
      <c r="E14" s="252">
        <v>3</v>
      </c>
      <c r="F14" s="252">
        <v>1</v>
      </c>
      <c r="G14" s="252">
        <v>2</v>
      </c>
      <c r="H14" s="252">
        <v>9</v>
      </c>
      <c r="I14" s="252">
        <v>9</v>
      </c>
      <c r="J14" s="280">
        <v>0</v>
      </c>
      <c r="L14" s="219"/>
    </row>
    <row r="15" spans="1:12" s="123" customFormat="1">
      <c r="A15" s="220" t="s">
        <v>311</v>
      </c>
      <c r="B15" s="59">
        <v>25</v>
      </c>
      <c r="C15" s="60">
        <v>80</v>
      </c>
      <c r="D15" s="279">
        <v>4</v>
      </c>
      <c r="E15" s="59">
        <v>13</v>
      </c>
      <c r="F15" s="59">
        <v>11</v>
      </c>
      <c r="G15" s="59">
        <v>11</v>
      </c>
      <c r="H15" s="59">
        <v>45</v>
      </c>
      <c r="I15" s="59">
        <v>30</v>
      </c>
      <c r="J15" s="279">
        <v>1</v>
      </c>
      <c r="K15" s="223"/>
      <c r="L15" s="223"/>
    </row>
    <row r="16" spans="1:12" s="13" customFormat="1" ht="16.5" customHeight="1">
      <c r="A16" s="129">
        <v>35</v>
      </c>
      <c r="B16" s="252">
        <v>4</v>
      </c>
      <c r="C16" s="81">
        <v>20</v>
      </c>
      <c r="D16" s="280">
        <v>2</v>
      </c>
      <c r="E16" s="252">
        <v>5</v>
      </c>
      <c r="F16" s="252">
        <v>3</v>
      </c>
      <c r="G16" s="252">
        <v>7</v>
      </c>
      <c r="H16" s="252">
        <v>12</v>
      </c>
      <c r="I16" s="252">
        <v>8</v>
      </c>
      <c r="J16" s="280">
        <v>0</v>
      </c>
      <c r="L16" s="219"/>
    </row>
    <row r="17" spans="1:20" s="13" customFormat="1">
      <c r="A17" s="218">
        <v>36</v>
      </c>
      <c r="B17" s="252">
        <v>1</v>
      </c>
      <c r="C17" s="81">
        <v>18</v>
      </c>
      <c r="D17" s="280">
        <v>2</v>
      </c>
      <c r="E17" s="252">
        <v>3</v>
      </c>
      <c r="F17" s="252">
        <v>4</v>
      </c>
      <c r="G17" s="252">
        <v>4</v>
      </c>
      <c r="H17" s="252">
        <v>11</v>
      </c>
      <c r="I17" s="252">
        <v>13</v>
      </c>
      <c r="J17" s="280">
        <v>0</v>
      </c>
      <c r="L17" s="219"/>
    </row>
    <row r="18" spans="1:20" s="13" customFormat="1">
      <c r="A18" s="218">
        <v>37</v>
      </c>
      <c r="B18" s="252">
        <v>2</v>
      </c>
      <c r="C18" s="81">
        <v>14</v>
      </c>
      <c r="D18" s="280">
        <v>1</v>
      </c>
      <c r="E18" s="252">
        <v>2</v>
      </c>
      <c r="F18" s="252">
        <v>6</v>
      </c>
      <c r="G18" s="252">
        <v>5</v>
      </c>
      <c r="H18" s="252">
        <v>16</v>
      </c>
      <c r="I18" s="252">
        <v>9</v>
      </c>
      <c r="J18" s="280">
        <v>0</v>
      </c>
      <c r="L18" s="219"/>
    </row>
    <row r="19" spans="1:20" s="13" customFormat="1">
      <c r="A19" s="218">
        <v>38</v>
      </c>
      <c r="B19" s="252">
        <v>4</v>
      </c>
      <c r="C19" s="81">
        <v>14</v>
      </c>
      <c r="D19" s="280">
        <v>1</v>
      </c>
      <c r="E19" s="252">
        <v>1</v>
      </c>
      <c r="F19" s="252">
        <v>5</v>
      </c>
      <c r="G19" s="252">
        <v>8</v>
      </c>
      <c r="H19" s="252">
        <v>29</v>
      </c>
      <c r="I19" s="252">
        <v>5</v>
      </c>
      <c r="J19" s="280">
        <v>2</v>
      </c>
      <c r="L19" s="219"/>
    </row>
    <row r="20" spans="1:20" s="13" customFormat="1">
      <c r="A20" s="218">
        <v>39</v>
      </c>
      <c r="B20" s="252">
        <v>2</v>
      </c>
      <c r="C20" s="81">
        <v>18</v>
      </c>
      <c r="D20" s="280">
        <v>1</v>
      </c>
      <c r="E20" s="252">
        <v>1</v>
      </c>
      <c r="F20" s="252">
        <v>8</v>
      </c>
      <c r="G20" s="252">
        <v>5</v>
      </c>
      <c r="H20" s="252">
        <v>15</v>
      </c>
      <c r="I20" s="252">
        <v>9</v>
      </c>
      <c r="J20" s="280">
        <v>3</v>
      </c>
      <c r="L20" s="219"/>
    </row>
    <row r="21" spans="1:20" s="123" customFormat="1">
      <c r="A21" s="220" t="s">
        <v>311</v>
      </c>
      <c r="B21" s="59">
        <v>13</v>
      </c>
      <c r="C21" s="60">
        <v>84</v>
      </c>
      <c r="D21" s="279">
        <v>7</v>
      </c>
      <c r="E21" s="59">
        <v>12</v>
      </c>
      <c r="F21" s="59">
        <v>26</v>
      </c>
      <c r="G21" s="59">
        <v>29</v>
      </c>
      <c r="H21" s="59">
        <v>83</v>
      </c>
      <c r="I21" s="59">
        <v>44</v>
      </c>
      <c r="J21" s="279">
        <v>5</v>
      </c>
      <c r="K21" s="223"/>
      <c r="L21" s="223"/>
    </row>
    <row r="22" spans="1:20" s="13" customFormat="1" ht="16.5" customHeight="1">
      <c r="A22" s="129">
        <v>40</v>
      </c>
      <c r="B22" s="252">
        <v>3</v>
      </c>
      <c r="C22" s="81">
        <v>5</v>
      </c>
      <c r="D22" s="280">
        <v>2</v>
      </c>
      <c r="E22" s="252">
        <v>1</v>
      </c>
      <c r="F22" s="252">
        <v>1</v>
      </c>
      <c r="G22" s="252">
        <v>3</v>
      </c>
      <c r="H22" s="252">
        <v>9</v>
      </c>
      <c r="I22" s="252">
        <v>1</v>
      </c>
      <c r="J22" s="280">
        <v>0</v>
      </c>
      <c r="L22" s="219"/>
    </row>
    <row r="23" spans="1:20" s="13" customFormat="1">
      <c r="A23" s="218">
        <v>41</v>
      </c>
      <c r="B23" s="252">
        <v>1</v>
      </c>
      <c r="C23" s="81">
        <v>10</v>
      </c>
      <c r="D23" s="280">
        <v>0</v>
      </c>
      <c r="E23" s="252">
        <v>4</v>
      </c>
      <c r="F23" s="252">
        <v>1</v>
      </c>
      <c r="G23" s="252">
        <v>2</v>
      </c>
      <c r="H23" s="252">
        <v>8</v>
      </c>
      <c r="I23" s="252">
        <v>5</v>
      </c>
      <c r="J23" s="280">
        <v>1</v>
      </c>
      <c r="L23" s="219"/>
    </row>
    <row r="24" spans="1:20" s="13" customFormat="1">
      <c r="A24" s="218">
        <v>42</v>
      </c>
      <c r="B24" s="252">
        <v>5</v>
      </c>
      <c r="C24" s="81">
        <v>9</v>
      </c>
      <c r="D24" s="280">
        <v>0</v>
      </c>
      <c r="E24" s="252">
        <v>1</v>
      </c>
      <c r="F24" s="252">
        <v>1</v>
      </c>
      <c r="G24" s="252">
        <v>6</v>
      </c>
      <c r="H24" s="252">
        <v>12</v>
      </c>
      <c r="I24" s="252">
        <v>5</v>
      </c>
      <c r="J24" s="280">
        <v>2</v>
      </c>
      <c r="L24" s="219"/>
    </row>
    <row r="25" spans="1:20" s="13" customFormat="1">
      <c r="A25" s="218">
        <v>43</v>
      </c>
      <c r="B25" s="252">
        <v>8</v>
      </c>
      <c r="C25" s="81">
        <v>13</v>
      </c>
      <c r="D25" s="280">
        <v>1</v>
      </c>
      <c r="E25" s="252">
        <v>3</v>
      </c>
      <c r="F25" s="252">
        <v>0</v>
      </c>
      <c r="G25" s="252">
        <v>2</v>
      </c>
      <c r="H25" s="252">
        <v>19</v>
      </c>
      <c r="I25" s="252">
        <v>4</v>
      </c>
      <c r="J25" s="280">
        <v>2</v>
      </c>
      <c r="L25" s="219"/>
    </row>
    <row r="26" spans="1:20" s="13" customFormat="1">
      <c r="A26" s="218">
        <v>44</v>
      </c>
      <c r="B26" s="252">
        <v>8</v>
      </c>
      <c r="C26" s="81">
        <v>28</v>
      </c>
      <c r="D26" s="280">
        <v>4</v>
      </c>
      <c r="E26" s="252">
        <v>4</v>
      </c>
      <c r="F26" s="252">
        <v>3</v>
      </c>
      <c r="G26" s="252">
        <v>3</v>
      </c>
      <c r="H26" s="252">
        <v>17</v>
      </c>
      <c r="I26" s="252">
        <v>9</v>
      </c>
      <c r="J26" s="280">
        <v>1</v>
      </c>
      <c r="L26" s="219"/>
    </row>
    <row r="27" spans="1:20" s="123" customFormat="1">
      <c r="A27" s="220" t="s">
        <v>311</v>
      </c>
      <c r="B27" s="59">
        <v>25</v>
      </c>
      <c r="C27" s="60">
        <v>65</v>
      </c>
      <c r="D27" s="279">
        <v>7</v>
      </c>
      <c r="E27" s="59">
        <v>13</v>
      </c>
      <c r="F27" s="59">
        <v>6</v>
      </c>
      <c r="G27" s="59">
        <v>16</v>
      </c>
      <c r="H27" s="59">
        <v>65</v>
      </c>
      <c r="I27" s="59">
        <v>24</v>
      </c>
      <c r="J27" s="279">
        <v>6</v>
      </c>
      <c r="K27" s="223"/>
      <c r="L27" s="223"/>
    </row>
    <row r="28" spans="1:20" s="13" customFormat="1" ht="16.5" customHeight="1">
      <c r="A28" s="129">
        <v>45</v>
      </c>
      <c r="B28" s="252">
        <v>11</v>
      </c>
      <c r="C28" s="81">
        <v>35</v>
      </c>
      <c r="D28" s="280">
        <v>2</v>
      </c>
      <c r="E28" s="252">
        <v>4</v>
      </c>
      <c r="F28" s="252">
        <v>3</v>
      </c>
      <c r="G28" s="252">
        <v>4</v>
      </c>
      <c r="H28" s="252">
        <v>21</v>
      </c>
      <c r="I28" s="252">
        <v>3</v>
      </c>
      <c r="J28" s="280">
        <v>2</v>
      </c>
      <c r="L28" s="219"/>
      <c r="T28" s="224"/>
    </row>
    <row r="29" spans="1:20" s="13" customFormat="1">
      <c r="A29" s="218">
        <v>46</v>
      </c>
      <c r="B29" s="252">
        <v>12</v>
      </c>
      <c r="C29" s="81">
        <v>49</v>
      </c>
      <c r="D29" s="280">
        <v>1</v>
      </c>
      <c r="E29" s="252">
        <v>2</v>
      </c>
      <c r="F29" s="252">
        <v>3</v>
      </c>
      <c r="G29" s="252">
        <v>3</v>
      </c>
      <c r="H29" s="252">
        <v>19</v>
      </c>
      <c r="I29" s="252">
        <v>10</v>
      </c>
      <c r="J29" s="280">
        <v>4</v>
      </c>
      <c r="L29" s="219"/>
    </row>
    <row r="30" spans="1:20" s="13" customFormat="1">
      <c r="A30" s="218">
        <v>47</v>
      </c>
      <c r="B30" s="252">
        <v>10</v>
      </c>
      <c r="C30" s="81">
        <v>49</v>
      </c>
      <c r="D30" s="280">
        <v>0</v>
      </c>
      <c r="E30" s="252">
        <v>1</v>
      </c>
      <c r="F30" s="252">
        <v>5</v>
      </c>
      <c r="G30" s="252">
        <v>6</v>
      </c>
      <c r="H30" s="252">
        <v>26</v>
      </c>
      <c r="I30" s="252">
        <v>5</v>
      </c>
      <c r="J30" s="280">
        <v>2</v>
      </c>
      <c r="L30" s="219"/>
    </row>
    <row r="31" spans="1:20" s="13" customFormat="1">
      <c r="A31" s="218">
        <v>48</v>
      </c>
      <c r="B31" s="252">
        <v>13</v>
      </c>
      <c r="C31" s="81">
        <v>48</v>
      </c>
      <c r="D31" s="280">
        <v>4</v>
      </c>
      <c r="E31" s="252">
        <v>4</v>
      </c>
      <c r="F31" s="252">
        <v>6</v>
      </c>
      <c r="G31" s="252">
        <v>8</v>
      </c>
      <c r="H31" s="252">
        <v>40</v>
      </c>
      <c r="I31" s="252">
        <v>11</v>
      </c>
      <c r="J31" s="280">
        <v>3</v>
      </c>
      <c r="L31" s="219"/>
    </row>
    <row r="32" spans="1:20" s="13" customFormat="1">
      <c r="A32" s="218">
        <v>49</v>
      </c>
      <c r="B32" s="252">
        <v>10</v>
      </c>
      <c r="C32" s="81">
        <v>58</v>
      </c>
      <c r="D32" s="280">
        <v>5</v>
      </c>
      <c r="E32" s="252">
        <v>7</v>
      </c>
      <c r="F32" s="252">
        <v>3</v>
      </c>
      <c r="G32" s="252">
        <v>3</v>
      </c>
      <c r="H32" s="252">
        <v>40</v>
      </c>
      <c r="I32" s="252">
        <v>8</v>
      </c>
      <c r="J32" s="280">
        <v>5</v>
      </c>
      <c r="L32" s="219"/>
    </row>
    <row r="33" spans="1:12" s="123" customFormat="1">
      <c r="A33" s="220" t="s">
        <v>311</v>
      </c>
      <c r="B33" s="59">
        <v>56</v>
      </c>
      <c r="C33" s="60">
        <v>239</v>
      </c>
      <c r="D33" s="279">
        <v>12</v>
      </c>
      <c r="E33" s="59">
        <v>18</v>
      </c>
      <c r="F33" s="59">
        <v>20</v>
      </c>
      <c r="G33" s="59">
        <v>24</v>
      </c>
      <c r="H33" s="59">
        <v>146</v>
      </c>
      <c r="I33" s="59">
        <v>37</v>
      </c>
      <c r="J33" s="279">
        <v>16</v>
      </c>
      <c r="K33" s="223"/>
      <c r="L33" s="223"/>
    </row>
    <row r="34" spans="1:12" s="13" customFormat="1" ht="16.5" customHeight="1">
      <c r="A34" s="129">
        <v>50</v>
      </c>
      <c r="B34" s="252">
        <v>9</v>
      </c>
      <c r="C34" s="81">
        <v>63</v>
      </c>
      <c r="D34" s="280">
        <v>4</v>
      </c>
      <c r="E34" s="252">
        <v>3</v>
      </c>
      <c r="F34" s="252">
        <v>6</v>
      </c>
      <c r="G34" s="252">
        <v>7</v>
      </c>
      <c r="H34" s="252">
        <v>31</v>
      </c>
      <c r="I34" s="252">
        <v>11</v>
      </c>
      <c r="J34" s="280">
        <v>5</v>
      </c>
      <c r="L34" s="219"/>
    </row>
    <row r="35" spans="1:12" s="13" customFormat="1">
      <c r="A35" s="218">
        <v>51</v>
      </c>
      <c r="B35" s="252">
        <v>21</v>
      </c>
      <c r="C35" s="81">
        <v>62</v>
      </c>
      <c r="D35" s="280">
        <v>4</v>
      </c>
      <c r="E35" s="252">
        <v>5</v>
      </c>
      <c r="F35" s="252">
        <v>5</v>
      </c>
      <c r="G35" s="252">
        <v>4</v>
      </c>
      <c r="H35" s="252">
        <v>21</v>
      </c>
      <c r="I35" s="252">
        <v>9</v>
      </c>
      <c r="J35" s="280">
        <v>3</v>
      </c>
      <c r="L35" s="219"/>
    </row>
    <row r="36" spans="1:12" s="13" customFormat="1">
      <c r="A36" s="218">
        <v>52</v>
      </c>
      <c r="B36" s="252">
        <v>14</v>
      </c>
      <c r="C36" s="81">
        <v>78</v>
      </c>
      <c r="D36" s="280">
        <v>6</v>
      </c>
      <c r="E36" s="252">
        <v>5</v>
      </c>
      <c r="F36" s="252">
        <v>9</v>
      </c>
      <c r="G36" s="252">
        <v>7</v>
      </c>
      <c r="H36" s="252">
        <v>42</v>
      </c>
      <c r="I36" s="252">
        <v>7</v>
      </c>
      <c r="J36" s="280">
        <v>7</v>
      </c>
      <c r="L36" s="219"/>
    </row>
    <row r="37" spans="1:12" s="13" customFormat="1">
      <c r="A37" s="218">
        <v>53</v>
      </c>
      <c r="B37" s="252">
        <v>14</v>
      </c>
      <c r="C37" s="81">
        <v>72</v>
      </c>
      <c r="D37" s="280">
        <v>3</v>
      </c>
      <c r="E37" s="252">
        <v>7</v>
      </c>
      <c r="F37" s="252">
        <v>8</v>
      </c>
      <c r="G37" s="252">
        <v>9</v>
      </c>
      <c r="H37" s="252">
        <v>31</v>
      </c>
      <c r="I37" s="252">
        <v>6</v>
      </c>
      <c r="J37" s="280">
        <v>3</v>
      </c>
      <c r="L37" s="219"/>
    </row>
    <row r="38" spans="1:12" s="13" customFormat="1">
      <c r="A38" s="218">
        <v>54</v>
      </c>
      <c r="B38" s="252">
        <v>16</v>
      </c>
      <c r="C38" s="81">
        <v>66</v>
      </c>
      <c r="D38" s="280">
        <v>5</v>
      </c>
      <c r="E38" s="252">
        <v>5</v>
      </c>
      <c r="F38" s="252">
        <v>6</v>
      </c>
      <c r="G38" s="252">
        <v>7</v>
      </c>
      <c r="H38" s="252">
        <v>30</v>
      </c>
      <c r="I38" s="252">
        <v>8</v>
      </c>
      <c r="J38" s="280">
        <v>4</v>
      </c>
      <c r="L38" s="219"/>
    </row>
    <row r="39" spans="1:12" s="13" customFormat="1">
      <c r="A39" s="333" t="s">
        <v>311</v>
      </c>
      <c r="B39" s="252">
        <v>74</v>
      </c>
      <c r="C39" s="81">
        <v>341</v>
      </c>
      <c r="D39" s="280">
        <v>22</v>
      </c>
      <c r="E39" s="252">
        <v>25</v>
      </c>
      <c r="F39" s="252">
        <v>34</v>
      </c>
      <c r="G39" s="252">
        <v>34</v>
      </c>
      <c r="H39" s="252">
        <v>155</v>
      </c>
      <c r="I39" s="252">
        <v>41</v>
      </c>
      <c r="J39" s="280">
        <v>22</v>
      </c>
      <c r="L39" s="219"/>
    </row>
    <row r="40" spans="1:12" s="13" customFormat="1" ht="16.5" customHeight="1">
      <c r="A40" s="129">
        <v>55</v>
      </c>
      <c r="B40" s="252">
        <v>16</v>
      </c>
      <c r="C40" s="81">
        <v>51</v>
      </c>
      <c r="D40" s="280">
        <v>2</v>
      </c>
      <c r="E40" s="252">
        <v>5</v>
      </c>
      <c r="F40" s="252">
        <v>6</v>
      </c>
      <c r="G40" s="252">
        <v>4</v>
      </c>
      <c r="H40" s="252">
        <v>30</v>
      </c>
      <c r="I40" s="252">
        <v>11</v>
      </c>
      <c r="J40" s="280">
        <v>6</v>
      </c>
      <c r="L40" s="219"/>
    </row>
    <row r="41" spans="1:12" s="13" customFormat="1">
      <c r="A41" s="218">
        <v>56</v>
      </c>
      <c r="B41" s="252">
        <v>20</v>
      </c>
      <c r="C41" s="81">
        <v>68</v>
      </c>
      <c r="D41" s="280">
        <v>1</v>
      </c>
      <c r="E41" s="252">
        <v>6</v>
      </c>
      <c r="F41" s="252">
        <v>8</v>
      </c>
      <c r="G41" s="252">
        <v>6</v>
      </c>
      <c r="H41" s="252">
        <v>42</v>
      </c>
      <c r="I41" s="252">
        <v>14</v>
      </c>
      <c r="J41" s="280">
        <v>6</v>
      </c>
      <c r="L41" s="219"/>
    </row>
    <row r="42" spans="1:12" s="13" customFormat="1">
      <c r="A42" s="218">
        <v>57</v>
      </c>
      <c r="B42" s="252">
        <v>17</v>
      </c>
      <c r="C42" s="81">
        <v>53</v>
      </c>
      <c r="D42" s="280">
        <v>3</v>
      </c>
      <c r="E42" s="252">
        <v>2</v>
      </c>
      <c r="F42" s="252">
        <v>2</v>
      </c>
      <c r="G42" s="252">
        <v>8</v>
      </c>
      <c r="H42" s="252">
        <v>26</v>
      </c>
      <c r="I42" s="252">
        <v>6</v>
      </c>
      <c r="J42" s="280">
        <v>4</v>
      </c>
      <c r="L42" s="219"/>
    </row>
    <row r="43" spans="1:12" s="13" customFormat="1">
      <c r="A43" s="218">
        <v>58</v>
      </c>
      <c r="B43" s="252">
        <v>17</v>
      </c>
      <c r="C43" s="81">
        <v>66</v>
      </c>
      <c r="D43" s="280">
        <v>1</v>
      </c>
      <c r="E43" s="252">
        <v>3</v>
      </c>
      <c r="F43" s="252">
        <v>4</v>
      </c>
      <c r="G43" s="252">
        <v>12</v>
      </c>
      <c r="H43" s="252">
        <v>26</v>
      </c>
      <c r="I43" s="252">
        <v>10</v>
      </c>
      <c r="J43" s="280">
        <v>5</v>
      </c>
      <c r="L43" s="219"/>
    </row>
    <row r="44" spans="1:12" s="13" customFormat="1">
      <c r="A44" s="218">
        <v>59</v>
      </c>
      <c r="B44" s="252">
        <v>11</v>
      </c>
      <c r="C44" s="81">
        <v>58</v>
      </c>
      <c r="D44" s="280">
        <v>1</v>
      </c>
      <c r="E44" s="252">
        <v>6</v>
      </c>
      <c r="F44" s="252">
        <v>5</v>
      </c>
      <c r="G44" s="252">
        <v>3</v>
      </c>
      <c r="H44" s="252">
        <v>38</v>
      </c>
      <c r="I44" s="252">
        <v>12</v>
      </c>
      <c r="J44" s="280">
        <v>3</v>
      </c>
      <c r="L44" s="219"/>
    </row>
    <row r="45" spans="1:12" s="123" customFormat="1">
      <c r="A45" s="220" t="s">
        <v>311</v>
      </c>
      <c r="B45" s="59">
        <v>81</v>
      </c>
      <c r="C45" s="60">
        <v>296</v>
      </c>
      <c r="D45" s="279">
        <v>8</v>
      </c>
      <c r="E45" s="59">
        <v>22</v>
      </c>
      <c r="F45" s="59">
        <v>25</v>
      </c>
      <c r="G45" s="59">
        <v>33</v>
      </c>
      <c r="H45" s="59">
        <v>162</v>
      </c>
      <c r="I45" s="59">
        <v>53</v>
      </c>
      <c r="J45" s="279">
        <v>24</v>
      </c>
      <c r="K45" s="223"/>
      <c r="L45" s="223"/>
    </row>
    <row r="46" spans="1:12" s="13" customFormat="1" ht="16.5" customHeight="1">
      <c r="A46" s="129">
        <v>60</v>
      </c>
      <c r="B46" s="252">
        <v>15</v>
      </c>
      <c r="C46" s="81">
        <v>63</v>
      </c>
      <c r="D46" s="280">
        <v>2</v>
      </c>
      <c r="E46" s="252">
        <v>7</v>
      </c>
      <c r="F46" s="252">
        <v>3</v>
      </c>
      <c r="G46" s="252">
        <v>7</v>
      </c>
      <c r="H46" s="252">
        <v>29</v>
      </c>
      <c r="I46" s="252">
        <v>4</v>
      </c>
      <c r="J46" s="280">
        <v>4</v>
      </c>
      <c r="L46" s="219"/>
    </row>
    <row r="47" spans="1:12" s="13" customFormat="1">
      <c r="A47" s="218">
        <v>61</v>
      </c>
      <c r="B47" s="252">
        <v>9</v>
      </c>
      <c r="C47" s="81">
        <v>40</v>
      </c>
      <c r="D47" s="280">
        <v>1</v>
      </c>
      <c r="E47" s="252">
        <v>4</v>
      </c>
      <c r="F47" s="252">
        <v>4</v>
      </c>
      <c r="G47" s="252">
        <v>6</v>
      </c>
      <c r="H47" s="252">
        <v>20</v>
      </c>
      <c r="I47" s="252">
        <v>7</v>
      </c>
      <c r="J47" s="280">
        <v>5</v>
      </c>
      <c r="L47" s="219"/>
    </row>
    <row r="48" spans="1:12" s="13" customFormat="1">
      <c r="A48" s="218">
        <v>62</v>
      </c>
      <c r="B48" s="252">
        <v>16</v>
      </c>
      <c r="C48" s="81">
        <v>46</v>
      </c>
      <c r="D48" s="280">
        <v>2</v>
      </c>
      <c r="E48" s="252">
        <v>6</v>
      </c>
      <c r="F48" s="252">
        <v>8</v>
      </c>
      <c r="G48" s="252">
        <v>4</v>
      </c>
      <c r="H48" s="252">
        <v>27</v>
      </c>
      <c r="I48" s="252">
        <v>8</v>
      </c>
      <c r="J48" s="280">
        <v>5</v>
      </c>
      <c r="L48" s="219"/>
    </row>
    <row r="49" spans="1:12" s="15" customFormat="1">
      <c r="A49" s="129">
        <v>63</v>
      </c>
      <c r="B49" s="252">
        <v>5</v>
      </c>
      <c r="C49" s="81">
        <v>17</v>
      </c>
      <c r="D49" s="280">
        <v>1</v>
      </c>
      <c r="E49" s="252">
        <v>1</v>
      </c>
      <c r="F49" s="252">
        <v>2</v>
      </c>
      <c r="G49" s="252">
        <v>7</v>
      </c>
      <c r="H49" s="252">
        <v>12</v>
      </c>
      <c r="I49" s="252">
        <v>6</v>
      </c>
      <c r="J49" s="280">
        <v>2</v>
      </c>
      <c r="L49" s="46"/>
    </row>
    <row r="50" spans="1:12" s="15" customFormat="1">
      <c r="A50" s="129">
        <v>64</v>
      </c>
      <c r="B50" s="252">
        <v>3</v>
      </c>
      <c r="C50" s="81">
        <v>17</v>
      </c>
      <c r="D50" s="280">
        <v>2</v>
      </c>
      <c r="E50" s="252">
        <v>0</v>
      </c>
      <c r="F50" s="252">
        <v>1</v>
      </c>
      <c r="G50" s="252">
        <v>1</v>
      </c>
      <c r="H50" s="252">
        <v>4</v>
      </c>
      <c r="I50" s="252">
        <v>0</v>
      </c>
      <c r="J50" s="280">
        <v>1</v>
      </c>
      <c r="L50" s="46"/>
    </row>
    <row r="51" spans="1:12" s="123" customFormat="1">
      <c r="A51" s="220" t="s">
        <v>311</v>
      </c>
      <c r="B51" s="59">
        <v>48</v>
      </c>
      <c r="C51" s="60">
        <v>183</v>
      </c>
      <c r="D51" s="279">
        <v>8</v>
      </c>
      <c r="E51" s="59">
        <v>18</v>
      </c>
      <c r="F51" s="59">
        <v>18</v>
      </c>
      <c r="G51" s="59">
        <v>25</v>
      </c>
      <c r="H51" s="59">
        <v>92</v>
      </c>
      <c r="I51" s="59">
        <v>25</v>
      </c>
      <c r="J51" s="279">
        <v>17</v>
      </c>
      <c r="K51" s="223"/>
      <c r="L51" s="223"/>
    </row>
    <row r="52" spans="1:12" s="123" customFormat="1" ht="16.5" customHeight="1">
      <c r="A52" s="129" t="s">
        <v>238</v>
      </c>
      <c r="B52" s="59">
        <v>0</v>
      </c>
      <c r="C52" s="60">
        <v>2</v>
      </c>
      <c r="D52" s="279">
        <v>0</v>
      </c>
      <c r="E52" s="252">
        <v>0</v>
      </c>
      <c r="F52" s="252">
        <v>1</v>
      </c>
      <c r="G52" s="252">
        <v>0</v>
      </c>
      <c r="H52" s="59">
        <v>2</v>
      </c>
      <c r="I52" s="59">
        <v>0</v>
      </c>
      <c r="J52" s="279">
        <v>0</v>
      </c>
      <c r="K52" s="223"/>
      <c r="L52" s="223"/>
    </row>
    <row r="53" spans="1:12" s="1" customFormat="1" ht="21" customHeight="1">
      <c r="A53" s="28" t="s">
        <v>283</v>
      </c>
      <c r="B53" s="50">
        <v>330</v>
      </c>
      <c r="C53" s="73">
        <v>1323</v>
      </c>
      <c r="D53" s="51">
        <v>72</v>
      </c>
      <c r="E53" s="50">
        <v>124</v>
      </c>
      <c r="F53" s="50">
        <v>145</v>
      </c>
      <c r="G53" s="50">
        <v>177</v>
      </c>
      <c r="H53" s="50">
        <v>764</v>
      </c>
      <c r="I53" s="50">
        <v>264</v>
      </c>
      <c r="J53" s="51">
        <v>95</v>
      </c>
      <c r="L53" s="43"/>
    </row>
    <row r="54" spans="1:12">
      <c r="A54" s="38"/>
    </row>
    <row r="55" spans="1:12">
      <c r="A55" s="38"/>
    </row>
    <row r="56" spans="1:12">
      <c r="A56" s="38"/>
    </row>
    <row r="57" spans="1:12">
      <c r="A57" s="38"/>
    </row>
    <row r="58" spans="1:12">
      <c r="A58" s="38"/>
    </row>
    <row r="59" spans="1:12">
      <c r="A59" s="38"/>
    </row>
    <row r="60" spans="1:12">
      <c r="A60" s="38"/>
    </row>
    <row r="61" spans="1:12">
      <c r="A61" s="38"/>
    </row>
    <row r="62" spans="1:12">
      <c r="A62" s="38"/>
    </row>
    <row r="63" spans="1:12">
      <c r="A63" s="38"/>
    </row>
    <row r="64" spans="1:12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</sheetData>
  <mergeCells count="1">
    <mergeCell ref="A1:J1"/>
  </mergeCells>
  <phoneticPr fontId="2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0" enableFormatConditionsCalculation="0">
    <tabColor rgb="FF00B050"/>
  </sheetPr>
  <dimension ref="A1:U30"/>
  <sheetViews>
    <sheetView showGridLines="0" zoomScaleNormal="100" workbookViewId="0">
      <selection activeCell="O13" sqref="O13"/>
    </sheetView>
  </sheetViews>
  <sheetFormatPr baseColWidth="10" defaultRowHeight="12"/>
  <cols>
    <col min="1" max="1" width="16.85546875" customWidth="1"/>
    <col min="2" max="2" width="10.7109375" customWidth="1"/>
    <col min="3" max="10" width="8.42578125" customWidth="1"/>
    <col min="12" max="12" width="15.7109375" bestFit="1" customWidth="1"/>
    <col min="13" max="13" width="5" bestFit="1" customWidth="1"/>
    <col min="14" max="18" width="7.5703125" customWidth="1"/>
  </cols>
  <sheetData>
    <row r="1" spans="1:10" ht="36" customHeight="1">
      <c r="A1" s="413" t="s">
        <v>385</v>
      </c>
      <c r="B1" s="414"/>
      <c r="C1" s="414"/>
      <c r="D1" s="414"/>
      <c r="E1" s="414"/>
      <c r="F1" s="414"/>
      <c r="G1" s="414"/>
      <c r="H1" s="414"/>
      <c r="I1" s="414"/>
      <c r="J1" s="414"/>
    </row>
    <row r="2" spans="1:10" ht="93" customHeight="1">
      <c r="A2" s="80" t="s">
        <v>162</v>
      </c>
      <c r="B2" s="41" t="s">
        <v>297</v>
      </c>
      <c r="C2" s="41" t="s">
        <v>283</v>
      </c>
      <c r="D2" s="41" t="s">
        <v>301</v>
      </c>
      <c r="E2" s="41" t="s">
        <v>302</v>
      </c>
      <c r="F2" s="41" t="s">
        <v>163</v>
      </c>
      <c r="G2" s="41" t="s">
        <v>164</v>
      </c>
      <c r="H2" s="41" t="s">
        <v>165</v>
      </c>
      <c r="I2" s="42" t="s">
        <v>344</v>
      </c>
      <c r="J2" s="215" t="s">
        <v>166</v>
      </c>
    </row>
    <row r="3" spans="1:10" ht="24" customHeight="1">
      <c r="A3" s="235" t="s">
        <v>313</v>
      </c>
      <c r="B3" s="89"/>
      <c r="C3" s="90"/>
      <c r="D3" s="12"/>
      <c r="E3" s="12"/>
      <c r="F3" s="12"/>
      <c r="G3" s="12"/>
      <c r="H3" s="12"/>
      <c r="I3" s="12"/>
      <c r="J3" s="12"/>
    </row>
    <row r="4" spans="1:10" ht="24" customHeight="1">
      <c r="A4" s="107">
        <v>6</v>
      </c>
      <c r="B4" s="126" t="s">
        <v>277</v>
      </c>
      <c r="C4" s="81">
        <v>1</v>
      </c>
      <c r="D4" s="166" t="s">
        <v>198</v>
      </c>
      <c r="E4" s="252">
        <v>1</v>
      </c>
      <c r="F4" s="169" t="s">
        <v>198</v>
      </c>
      <c r="G4" s="169" t="s">
        <v>198</v>
      </c>
      <c r="H4" s="169" t="s">
        <v>198</v>
      </c>
      <c r="I4" s="166" t="s">
        <v>198</v>
      </c>
      <c r="J4" s="166" t="s">
        <v>198</v>
      </c>
    </row>
    <row r="5" spans="1:10">
      <c r="A5" s="37"/>
      <c r="B5" s="126" t="s">
        <v>278</v>
      </c>
      <c r="C5" s="63">
        <v>0</v>
      </c>
      <c r="D5" s="167" t="s">
        <v>198</v>
      </c>
      <c r="E5" s="64">
        <v>0</v>
      </c>
      <c r="F5" s="286" t="s">
        <v>198</v>
      </c>
      <c r="G5" s="286" t="s">
        <v>198</v>
      </c>
      <c r="H5" s="286" t="s">
        <v>198</v>
      </c>
      <c r="I5" s="167" t="s">
        <v>198</v>
      </c>
      <c r="J5" s="167" t="s">
        <v>198</v>
      </c>
    </row>
    <row r="6" spans="1:10" s="1" customFormat="1">
      <c r="A6" s="44"/>
      <c r="B6" s="101" t="s">
        <v>276</v>
      </c>
      <c r="C6" s="73">
        <v>1</v>
      </c>
      <c r="D6" s="170" t="s">
        <v>198</v>
      </c>
      <c r="E6" s="50">
        <v>1</v>
      </c>
      <c r="F6" s="58" t="s">
        <v>198</v>
      </c>
      <c r="G6" s="58" t="s">
        <v>198</v>
      </c>
      <c r="H6" s="58" t="s">
        <v>198</v>
      </c>
      <c r="I6" s="170" t="s">
        <v>198</v>
      </c>
      <c r="J6" s="170" t="s">
        <v>198</v>
      </c>
    </row>
    <row r="7" spans="1:10" ht="24" customHeight="1">
      <c r="A7" s="107">
        <v>7</v>
      </c>
      <c r="B7" s="126" t="s">
        <v>277</v>
      </c>
      <c r="C7" s="81">
        <v>16</v>
      </c>
      <c r="D7" s="166" t="s">
        <v>198</v>
      </c>
      <c r="E7" s="252">
        <v>16</v>
      </c>
      <c r="F7" s="169" t="s">
        <v>198</v>
      </c>
      <c r="G7" s="169" t="s">
        <v>198</v>
      </c>
      <c r="H7" s="169" t="s">
        <v>198</v>
      </c>
      <c r="I7" s="166" t="s">
        <v>198</v>
      </c>
      <c r="J7" s="166" t="s">
        <v>198</v>
      </c>
    </row>
    <row r="8" spans="1:10">
      <c r="A8" s="35"/>
      <c r="B8" s="126" t="s">
        <v>278</v>
      </c>
      <c r="C8" s="81">
        <v>3</v>
      </c>
      <c r="D8" s="166" t="s">
        <v>198</v>
      </c>
      <c r="E8" s="252">
        <v>3</v>
      </c>
      <c r="F8" s="169" t="s">
        <v>198</v>
      </c>
      <c r="G8" s="169" t="s">
        <v>198</v>
      </c>
      <c r="H8" s="169" t="s">
        <v>198</v>
      </c>
      <c r="I8" s="166" t="s">
        <v>198</v>
      </c>
      <c r="J8" s="166" t="s">
        <v>198</v>
      </c>
    </row>
    <row r="9" spans="1:10" s="1" customFormat="1">
      <c r="A9" s="120"/>
      <c r="B9" s="101" t="s">
        <v>276</v>
      </c>
      <c r="C9" s="73">
        <v>19</v>
      </c>
      <c r="D9" s="170" t="s">
        <v>198</v>
      </c>
      <c r="E9" s="50">
        <v>19</v>
      </c>
      <c r="F9" s="58" t="s">
        <v>198</v>
      </c>
      <c r="G9" s="58" t="s">
        <v>198</v>
      </c>
      <c r="H9" s="58" t="s">
        <v>198</v>
      </c>
      <c r="I9" s="170" t="s">
        <v>198</v>
      </c>
      <c r="J9" s="170" t="s">
        <v>198</v>
      </c>
    </row>
    <row r="10" spans="1:10" s="10" customFormat="1" ht="24" customHeight="1">
      <c r="A10" s="107">
        <v>8</v>
      </c>
      <c r="B10" s="126" t="s">
        <v>277</v>
      </c>
      <c r="C10" s="81">
        <v>79</v>
      </c>
      <c r="D10" s="166" t="s">
        <v>198</v>
      </c>
      <c r="E10" s="252">
        <v>79</v>
      </c>
      <c r="F10" s="169" t="s">
        <v>198</v>
      </c>
      <c r="G10" s="169" t="s">
        <v>198</v>
      </c>
      <c r="H10" s="169" t="s">
        <v>198</v>
      </c>
      <c r="I10" s="166" t="s">
        <v>198</v>
      </c>
      <c r="J10" s="166" t="s">
        <v>198</v>
      </c>
    </row>
    <row r="11" spans="1:10">
      <c r="A11" s="37"/>
      <c r="B11" s="126" t="s">
        <v>278</v>
      </c>
      <c r="C11" s="81">
        <v>28</v>
      </c>
      <c r="D11" s="166" t="s">
        <v>198</v>
      </c>
      <c r="E11" s="252">
        <v>28</v>
      </c>
      <c r="F11" s="169" t="s">
        <v>198</v>
      </c>
      <c r="G11" s="169" t="s">
        <v>198</v>
      </c>
      <c r="H11" s="169" t="s">
        <v>198</v>
      </c>
      <c r="I11" s="166" t="s">
        <v>198</v>
      </c>
      <c r="J11" s="166" t="s">
        <v>198</v>
      </c>
    </row>
    <row r="12" spans="1:10" s="1" customFormat="1">
      <c r="A12" s="44"/>
      <c r="B12" s="101" t="s">
        <v>276</v>
      </c>
      <c r="C12" s="73">
        <v>107</v>
      </c>
      <c r="D12" s="170" t="s">
        <v>198</v>
      </c>
      <c r="E12" s="50">
        <v>107</v>
      </c>
      <c r="F12" s="58" t="s">
        <v>198</v>
      </c>
      <c r="G12" s="58" t="s">
        <v>198</v>
      </c>
      <c r="H12" s="58" t="s">
        <v>198</v>
      </c>
      <c r="I12" s="170" t="s">
        <v>198</v>
      </c>
      <c r="J12" s="170" t="s">
        <v>198</v>
      </c>
    </row>
    <row r="13" spans="1:10" ht="24" customHeight="1">
      <c r="A13" s="107">
        <v>9</v>
      </c>
      <c r="B13" s="126" t="s">
        <v>277</v>
      </c>
      <c r="C13" s="81">
        <v>683</v>
      </c>
      <c r="D13" s="166" t="s">
        <v>198</v>
      </c>
      <c r="E13" s="252">
        <v>110</v>
      </c>
      <c r="F13" s="252">
        <v>519</v>
      </c>
      <c r="G13" s="169" t="s">
        <v>198</v>
      </c>
      <c r="H13" s="252">
        <v>31</v>
      </c>
      <c r="I13" s="280">
        <v>23</v>
      </c>
      <c r="J13" s="166" t="s">
        <v>198</v>
      </c>
    </row>
    <row r="14" spans="1:10">
      <c r="A14" s="13"/>
      <c r="B14" s="126" t="s">
        <v>278</v>
      </c>
      <c r="C14" s="81">
        <v>466</v>
      </c>
      <c r="D14" s="166" t="s">
        <v>198</v>
      </c>
      <c r="E14" s="252">
        <v>55</v>
      </c>
      <c r="F14" s="252">
        <v>396</v>
      </c>
      <c r="G14" s="169" t="s">
        <v>198</v>
      </c>
      <c r="H14" s="252">
        <v>10</v>
      </c>
      <c r="I14" s="280">
        <v>5</v>
      </c>
      <c r="J14" s="166" t="s">
        <v>198</v>
      </c>
    </row>
    <row r="15" spans="1:10" s="1" customFormat="1">
      <c r="A15" s="102"/>
      <c r="B15" s="101" t="s">
        <v>276</v>
      </c>
      <c r="C15" s="73">
        <v>1149</v>
      </c>
      <c r="D15" s="170" t="s">
        <v>198</v>
      </c>
      <c r="E15" s="50">
        <v>165</v>
      </c>
      <c r="F15" s="50">
        <v>915</v>
      </c>
      <c r="G15" s="58" t="s">
        <v>198</v>
      </c>
      <c r="H15" s="50">
        <v>41</v>
      </c>
      <c r="I15" s="51">
        <v>28</v>
      </c>
      <c r="J15" s="170" t="s">
        <v>198</v>
      </c>
    </row>
    <row r="16" spans="1:10" ht="24" customHeight="1">
      <c r="A16" s="5">
        <v>10</v>
      </c>
      <c r="B16" s="126" t="s">
        <v>277</v>
      </c>
      <c r="C16" s="81">
        <v>183</v>
      </c>
      <c r="D16" s="166" t="s">
        <v>198</v>
      </c>
      <c r="E16" s="252">
        <v>1</v>
      </c>
      <c r="F16" s="252">
        <v>2</v>
      </c>
      <c r="G16" s="169" t="s">
        <v>198</v>
      </c>
      <c r="H16" s="252">
        <v>144</v>
      </c>
      <c r="I16" s="280">
        <v>0</v>
      </c>
      <c r="J16" s="280">
        <v>36</v>
      </c>
    </row>
    <row r="17" spans="1:21">
      <c r="A17" s="14"/>
      <c r="B17" s="126" t="s">
        <v>278</v>
      </c>
      <c r="C17" s="81">
        <v>167</v>
      </c>
      <c r="D17" s="166" t="s">
        <v>198</v>
      </c>
      <c r="E17" s="252">
        <v>3</v>
      </c>
      <c r="F17" s="252">
        <v>0</v>
      </c>
      <c r="G17" s="169" t="s">
        <v>198</v>
      </c>
      <c r="H17" s="252">
        <v>139</v>
      </c>
      <c r="I17" s="280">
        <v>0</v>
      </c>
      <c r="J17" s="280">
        <v>25</v>
      </c>
    </row>
    <row r="18" spans="1:21" s="1" customFormat="1">
      <c r="A18" s="102"/>
      <c r="B18" s="101" t="s">
        <v>276</v>
      </c>
      <c r="C18" s="73">
        <v>350</v>
      </c>
      <c r="D18" s="170" t="s">
        <v>198</v>
      </c>
      <c r="E18" s="50">
        <v>4</v>
      </c>
      <c r="F18" s="50">
        <v>2</v>
      </c>
      <c r="G18" s="58" t="s">
        <v>198</v>
      </c>
      <c r="H18" s="50">
        <v>283</v>
      </c>
      <c r="I18" s="51">
        <v>0</v>
      </c>
      <c r="J18" s="51">
        <v>61</v>
      </c>
    </row>
    <row r="19" spans="1:21" s="1" customFormat="1" ht="24" customHeight="1">
      <c r="A19" s="133">
        <v>11</v>
      </c>
      <c r="B19" s="126" t="s">
        <v>277</v>
      </c>
      <c r="C19" s="246">
        <v>2</v>
      </c>
      <c r="D19" s="166" t="s">
        <v>198</v>
      </c>
      <c r="E19" s="244">
        <v>2</v>
      </c>
      <c r="F19" s="244">
        <v>0</v>
      </c>
      <c r="G19" s="169" t="s">
        <v>198</v>
      </c>
      <c r="H19" s="244">
        <v>0</v>
      </c>
      <c r="I19" s="243">
        <v>0</v>
      </c>
      <c r="J19" s="243">
        <v>0</v>
      </c>
    </row>
    <row r="20" spans="1:21" s="1" customFormat="1">
      <c r="A20" s="102"/>
      <c r="B20" s="126" t="s">
        <v>278</v>
      </c>
      <c r="C20" s="246">
        <v>2</v>
      </c>
      <c r="D20" s="166" t="s">
        <v>198</v>
      </c>
      <c r="E20" s="244">
        <v>2</v>
      </c>
      <c r="F20" s="244">
        <v>0</v>
      </c>
      <c r="G20" s="169" t="s">
        <v>198</v>
      </c>
      <c r="H20" s="244">
        <v>0</v>
      </c>
      <c r="I20" s="243">
        <v>0</v>
      </c>
      <c r="J20" s="243">
        <v>0</v>
      </c>
    </row>
    <row r="21" spans="1:21" s="1" customFormat="1">
      <c r="A21" s="102"/>
      <c r="B21" s="101" t="s">
        <v>276</v>
      </c>
      <c r="C21" s="73">
        <v>4</v>
      </c>
      <c r="D21" s="170" t="s">
        <v>198</v>
      </c>
      <c r="E21" s="50">
        <v>4</v>
      </c>
      <c r="F21" s="50">
        <v>0</v>
      </c>
      <c r="G21" s="58" t="s">
        <v>198</v>
      </c>
      <c r="H21" s="50">
        <v>0</v>
      </c>
      <c r="I21" s="51">
        <v>0</v>
      </c>
      <c r="J21" s="51">
        <v>0</v>
      </c>
    </row>
    <row r="22" spans="1:21" s="22" customFormat="1" ht="24" customHeight="1">
      <c r="A22" s="213" t="s">
        <v>125</v>
      </c>
      <c r="B22" s="126"/>
      <c r="C22" s="60"/>
      <c r="D22" s="279"/>
      <c r="E22" s="59"/>
      <c r="F22" s="59"/>
      <c r="G22" s="59"/>
      <c r="H22" s="59"/>
      <c r="I22" s="279"/>
      <c r="J22" s="279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ht="24" customHeight="1">
      <c r="A23" s="5" t="s">
        <v>300</v>
      </c>
      <c r="B23" s="126" t="s">
        <v>277</v>
      </c>
      <c r="C23" s="60">
        <v>175</v>
      </c>
      <c r="D23" s="280">
        <v>12</v>
      </c>
      <c r="E23" s="169" t="s">
        <v>198</v>
      </c>
      <c r="F23" s="169" t="s">
        <v>198</v>
      </c>
      <c r="G23" s="252">
        <v>163</v>
      </c>
      <c r="H23" s="169" t="s">
        <v>198</v>
      </c>
      <c r="I23" s="166" t="s">
        <v>198</v>
      </c>
      <c r="J23" s="166" t="s">
        <v>198</v>
      </c>
    </row>
    <row r="24" spans="1:21">
      <c r="A24" s="14"/>
      <c r="B24" s="126" t="s">
        <v>278</v>
      </c>
      <c r="C24" s="81">
        <v>117</v>
      </c>
      <c r="D24" s="280">
        <v>9</v>
      </c>
      <c r="E24" s="169" t="s">
        <v>198</v>
      </c>
      <c r="F24" s="169" t="s">
        <v>198</v>
      </c>
      <c r="G24" s="252">
        <v>108</v>
      </c>
      <c r="H24" s="169" t="s">
        <v>198</v>
      </c>
      <c r="I24" s="166" t="s">
        <v>198</v>
      </c>
      <c r="J24" s="166" t="s">
        <v>198</v>
      </c>
    </row>
    <row r="25" spans="1:21" s="1" customFormat="1">
      <c r="A25" s="102"/>
      <c r="B25" s="101" t="s">
        <v>276</v>
      </c>
      <c r="C25" s="73">
        <v>292</v>
      </c>
      <c r="D25" s="51">
        <v>21</v>
      </c>
      <c r="E25" s="58" t="s">
        <v>198</v>
      </c>
      <c r="F25" s="58" t="s">
        <v>198</v>
      </c>
      <c r="G25" s="50">
        <v>271</v>
      </c>
      <c r="H25" s="58" t="s">
        <v>198</v>
      </c>
      <c r="I25" s="170" t="s">
        <v>198</v>
      </c>
      <c r="J25" s="170" t="s">
        <v>198</v>
      </c>
      <c r="K25" s="43"/>
      <c r="L25"/>
      <c r="M25"/>
      <c r="N25"/>
      <c r="O25"/>
      <c r="P25"/>
      <c r="Q25"/>
      <c r="R25"/>
      <c r="S25"/>
      <c r="T25"/>
      <c r="U25"/>
    </row>
    <row r="26" spans="1:21" s="10" customFormat="1" ht="24" customHeight="1">
      <c r="A26" s="157" t="s">
        <v>283</v>
      </c>
      <c r="B26" s="101" t="s">
        <v>277</v>
      </c>
      <c r="C26" s="73">
        <v>1139</v>
      </c>
      <c r="D26" s="51">
        <v>12</v>
      </c>
      <c r="E26" s="50">
        <v>209</v>
      </c>
      <c r="F26" s="50">
        <v>521</v>
      </c>
      <c r="G26" s="50">
        <v>163</v>
      </c>
      <c r="H26" s="50">
        <v>175</v>
      </c>
      <c r="I26" s="51">
        <v>23</v>
      </c>
      <c r="J26" s="51">
        <v>36</v>
      </c>
      <c r="K26" s="45"/>
    </row>
    <row r="27" spans="1:21">
      <c r="A27" s="15"/>
      <c r="B27" s="101" t="s">
        <v>278</v>
      </c>
      <c r="C27" s="73">
        <v>783</v>
      </c>
      <c r="D27" s="51">
        <v>9</v>
      </c>
      <c r="E27" s="50">
        <v>91</v>
      </c>
      <c r="F27" s="50">
        <v>396</v>
      </c>
      <c r="G27" s="50">
        <v>108</v>
      </c>
      <c r="H27" s="50">
        <v>149</v>
      </c>
      <c r="I27" s="51">
        <v>5</v>
      </c>
      <c r="J27" s="51">
        <v>25</v>
      </c>
      <c r="K27" s="45"/>
    </row>
    <row r="28" spans="1:21">
      <c r="A28" s="15"/>
      <c r="B28" s="101" t="s">
        <v>276</v>
      </c>
      <c r="C28" s="73">
        <v>1922</v>
      </c>
      <c r="D28" s="51">
        <v>21</v>
      </c>
      <c r="E28" s="50">
        <v>300</v>
      </c>
      <c r="F28" s="50">
        <v>917</v>
      </c>
      <c r="G28" s="50">
        <v>271</v>
      </c>
      <c r="H28" s="50">
        <v>324</v>
      </c>
      <c r="I28" s="51">
        <v>28</v>
      </c>
      <c r="J28" s="51">
        <v>61</v>
      </c>
      <c r="K28" s="45"/>
      <c r="L28" s="45"/>
      <c r="M28" s="45"/>
      <c r="N28" s="45"/>
      <c r="O28" s="45"/>
      <c r="P28" s="45"/>
      <c r="Q28" s="45"/>
      <c r="R28" s="45"/>
      <c r="S28" s="45"/>
    </row>
    <row r="29" spans="1:21">
      <c r="A29" s="5"/>
      <c r="B29" s="21"/>
      <c r="C29" s="20"/>
      <c r="D29" s="8"/>
      <c r="E29" s="8"/>
      <c r="F29" s="8"/>
      <c r="G29" s="8"/>
      <c r="H29" s="8"/>
      <c r="I29" s="8"/>
      <c r="J29" s="8"/>
    </row>
    <row r="30" spans="1:21">
      <c r="A30" s="11"/>
      <c r="B30" s="10"/>
      <c r="C30" s="10"/>
      <c r="D30" s="10"/>
      <c r="E30" s="10"/>
      <c r="F30" s="10"/>
      <c r="G30" s="10"/>
      <c r="H30" s="10"/>
      <c r="I30" s="10"/>
      <c r="J30" s="10"/>
    </row>
  </sheetData>
  <mergeCells count="1">
    <mergeCell ref="A1:J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rgb="FF00B050"/>
  </sheetPr>
  <dimension ref="A1:S30"/>
  <sheetViews>
    <sheetView showGridLines="0" zoomScaleNormal="100" workbookViewId="0">
      <selection activeCell="G27" sqref="G27"/>
    </sheetView>
  </sheetViews>
  <sheetFormatPr baseColWidth="10" defaultRowHeight="12"/>
  <cols>
    <col min="1" max="1" width="16.85546875" customWidth="1"/>
    <col min="2" max="2" width="10.7109375" customWidth="1"/>
    <col min="3" max="10" width="8.42578125" customWidth="1"/>
    <col min="12" max="12" width="9.85546875" bestFit="1" customWidth="1"/>
    <col min="13" max="13" width="5" bestFit="1" customWidth="1"/>
    <col min="14" max="18" width="7.5703125" customWidth="1"/>
  </cols>
  <sheetData>
    <row r="1" spans="1:19" ht="36" customHeight="1">
      <c r="A1" s="413" t="s">
        <v>386</v>
      </c>
      <c r="B1" s="414"/>
      <c r="C1" s="414"/>
      <c r="D1" s="414"/>
      <c r="E1" s="414"/>
      <c r="F1" s="414"/>
      <c r="G1" s="414"/>
      <c r="H1" s="414"/>
      <c r="I1" s="414"/>
      <c r="J1" s="414"/>
    </row>
    <row r="2" spans="1:19" ht="93" customHeight="1">
      <c r="A2" s="80" t="s">
        <v>162</v>
      </c>
      <c r="B2" s="41" t="s">
        <v>297</v>
      </c>
      <c r="C2" s="41" t="s">
        <v>283</v>
      </c>
      <c r="D2" s="41" t="s">
        <v>301</v>
      </c>
      <c r="E2" s="41" t="s">
        <v>302</v>
      </c>
      <c r="F2" s="41" t="s">
        <v>163</v>
      </c>
      <c r="G2" s="41" t="s">
        <v>164</v>
      </c>
      <c r="H2" s="41" t="s">
        <v>165</v>
      </c>
      <c r="I2" s="42" t="s">
        <v>344</v>
      </c>
      <c r="J2" s="215" t="s">
        <v>166</v>
      </c>
    </row>
    <row r="3" spans="1:19" ht="24" customHeight="1">
      <c r="A3" s="235" t="s">
        <v>313</v>
      </c>
      <c r="B3" s="233"/>
      <c r="C3" s="282"/>
      <c r="D3" s="283"/>
      <c r="E3" s="284"/>
      <c r="F3" s="285"/>
      <c r="G3" s="284"/>
      <c r="H3" s="284"/>
      <c r="I3" s="283"/>
      <c r="J3" s="283"/>
    </row>
    <row r="4" spans="1:19" ht="24" customHeight="1">
      <c r="A4" s="107">
        <v>6</v>
      </c>
      <c r="B4" s="126" t="s">
        <v>277</v>
      </c>
      <c r="C4" s="81">
        <v>1</v>
      </c>
      <c r="D4" s="166" t="s">
        <v>198</v>
      </c>
      <c r="E4" s="252">
        <v>1</v>
      </c>
      <c r="F4" s="169" t="s">
        <v>198</v>
      </c>
      <c r="G4" s="169" t="s">
        <v>198</v>
      </c>
      <c r="H4" s="169" t="s">
        <v>198</v>
      </c>
      <c r="I4" s="166" t="s">
        <v>198</v>
      </c>
      <c r="J4" s="166" t="s">
        <v>198</v>
      </c>
      <c r="L4" s="45"/>
      <c r="M4" s="45"/>
      <c r="N4" s="45"/>
      <c r="O4" s="45"/>
      <c r="P4" s="45"/>
      <c r="Q4" s="45"/>
      <c r="R4" s="45"/>
      <c r="S4" s="45"/>
    </row>
    <row r="5" spans="1:19">
      <c r="A5" s="38"/>
      <c r="B5" s="126" t="s">
        <v>278</v>
      </c>
      <c r="C5" s="63">
        <v>0</v>
      </c>
      <c r="D5" s="166" t="s">
        <v>198</v>
      </c>
      <c r="E5" s="64">
        <v>0</v>
      </c>
      <c r="F5" s="169" t="s">
        <v>198</v>
      </c>
      <c r="G5" s="169" t="s">
        <v>198</v>
      </c>
      <c r="H5" s="169" t="s">
        <v>198</v>
      </c>
      <c r="I5" s="166" t="s">
        <v>198</v>
      </c>
      <c r="J5" s="166" t="s">
        <v>198</v>
      </c>
      <c r="S5" s="45"/>
    </row>
    <row r="6" spans="1:19" s="1" customFormat="1">
      <c r="A6" s="79"/>
      <c r="B6" s="101" t="s">
        <v>276</v>
      </c>
      <c r="C6" s="73">
        <v>1</v>
      </c>
      <c r="D6" s="170" t="s">
        <v>198</v>
      </c>
      <c r="E6" s="50">
        <v>1</v>
      </c>
      <c r="F6" s="58" t="s">
        <v>198</v>
      </c>
      <c r="G6" s="58" t="s">
        <v>198</v>
      </c>
      <c r="H6" s="58" t="s">
        <v>198</v>
      </c>
      <c r="I6" s="170" t="s">
        <v>198</v>
      </c>
      <c r="J6" s="170" t="s">
        <v>198</v>
      </c>
      <c r="L6"/>
      <c r="M6"/>
      <c r="N6"/>
      <c r="O6"/>
      <c r="P6"/>
      <c r="Q6"/>
      <c r="R6"/>
      <c r="S6" s="43"/>
    </row>
    <row r="7" spans="1:19" ht="24" customHeight="1">
      <c r="A7" s="107">
        <v>7</v>
      </c>
      <c r="B7" s="126" t="s">
        <v>277</v>
      </c>
      <c r="C7" s="81">
        <v>16</v>
      </c>
      <c r="D7" s="166" t="s">
        <v>198</v>
      </c>
      <c r="E7" s="252">
        <v>16</v>
      </c>
      <c r="F7" s="169" t="s">
        <v>198</v>
      </c>
      <c r="G7" s="169" t="s">
        <v>198</v>
      </c>
      <c r="H7" s="169" t="s">
        <v>198</v>
      </c>
      <c r="I7" s="166" t="s">
        <v>198</v>
      </c>
      <c r="J7" s="166" t="s">
        <v>198</v>
      </c>
      <c r="M7" s="56"/>
      <c r="N7" s="56"/>
      <c r="O7" s="56"/>
      <c r="P7" s="56"/>
      <c r="Q7" s="56"/>
      <c r="R7" s="56"/>
      <c r="S7" s="45"/>
    </row>
    <row r="8" spans="1:19">
      <c r="A8" s="5"/>
      <c r="B8" s="126" t="s">
        <v>278</v>
      </c>
      <c r="C8" s="81">
        <v>3</v>
      </c>
      <c r="D8" s="166" t="s">
        <v>198</v>
      </c>
      <c r="E8" s="252">
        <v>3</v>
      </c>
      <c r="F8" s="169" t="s">
        <v>198</v>
      </c>
      <c r="G8" s="169" t="s">
        <v>198</v>
      </c>
      <c r="H8" s="169" t="s">
        <v>198</v>
      </c>
      <c r="I8" s="166" t="s">
        <v>198</v>
      </c>
      <c r="J8" s="166" t="s">
        <v>198</v>
      </c>
      <c r="S8" s="45"/>
    </row>
    <row r="9" spans="1:19" s="1" customFormat="1">
      <c r="A9" s="4"/>
      <c r="B9" s="101" t="s">
        <v>276</v>
      </c>
      <c r="C9" s="73">
        <v>19</v>
      </c>
      <c r="D9" s="170" t="s">
        <v>198</v>
      </c>
      <c r="E9" s="50">
        <v>19</v>
      </c>
      <c r="F9" s="58" t="s">
        <v>198</v>
      </c>
      <c r="G9" s="58" t="s">
        <v>198</v>
      </c>
      <c r="H9" s="58" t="s">
        <v>198</v>
      </c>
      <c r="I9" s="170" t="s">
        <v>198</v>
      </c>
      <c r="J9" s="170" t="s">
        <v>198</v>
      </c>
      <c r="L9"/>
      <c r="M9"/>
      <c r="N9" s="56"/>
      <c r="O9"/>
      <c r="P9" s="56"/>
      <c r="Q9" s="56"/>
      <c r="R9" s="56"/>
      <c r="S9" s="43"/>
    </row>
    <row r="10" spans="1:19" ht="24" customHeight="1">
      <c r="A10" s="107">
        <v>8</v>
      </c>
      <c r="B10" s="126" t="s">
        <v>277</v>
      </c>
      <c r="C10" s="81">
        <v>78</v>
      </c>
      <c r="D10" s="166" t="s">
        <v>198</v>
      </c>
      <c r="E10" s="252">
        <v>78</v>
      </c>
      <c r="F10" s="169" t="s">
        <v>198</v>
      </c>
      <c r="G10" s="169" t="s">
        <v>198</v>
      </c>
      <c r="H10" s="169" t="s">
        <v>198</v>
      </c>
      <c r="I10" s="166" t="s">
        <v>198</v>
      </c>
      <c r="J10" s="166" t="s">
        <v>198</v>
      </c>
      <c r="N10" s="56"/>
      <c r="P10" s="56"/>
      <c r="Q10" s="56"/>
      <c r="R10" s="56"/>
      <c r="S10" s="45"/>
    </row>
    <row r="11" spans="1:19">
      <c r="A11" s="38"/>
      <c r="B11" s="126" t="s">
        <v>278</v>
      </c>
      <c r="C11" s="81">
        <v>28</v>
      </c>
      <c r="D11" s="166" t="s">
        <v>198</v>
      </c>
      <c r="E11" s="252">
        <v>28</v>
      </c>
      <c r="F11" s="169" t="s">
        <v>198</v>
      </c>
      <c r="G11" s="169" t="s">
        <v>198</v>
      </c>
      <c r="H11" s="169" t="s">
        <v>198</v>
      </c>
      <c r="I11" s="166" t="s">
        <v>198</v>
      </c>
      <c r="J11" s="166" t="s">
        <v>198</v>
      </c>
      <c r="N11" s="56"/>
      <c r="P11" s="56"/>
      <c r="Q11" s="56"/>
      <c r="R11" s="56"/>
      <c r="S11" s="45"/>
    </row>
    <row r="12" spans="1:19" s="1" customFormat="1">
      <c r="A12" s="79"/>
      <c r="B12" s="101" t="s">
        <v>276</v>
      </c>
      <c r="C12" s="73">
        <v>106</v>
      </c>
      <c r="D12" s="170" t="s">
        <v>198</v>
      </c>
      <c r="E12" s="50">
        <v>106</v>
      </c>
      <c r="F12" s="58" t="s">
        <v>198</v>
      </c>
      <c r="G12" s="58" t="s">
        <v>198</v>
      </c>
      <c r="H12" s="58" t="s">
        <v>198</v>
      </c>
      <c r="I12" s="170" t="s">
        <v>198</v>
      </c>
      <c r="J12" s="170" t="s">
        <v>198</v>
      </c>
      <c r="L12"/>
      <c r="M12"/>
      <c r="N12" s="56"/>
      <c r="O12"/>
      <c r="P12" s="56"/>
      <c r="Q12" s="56"/>
      <c r="R12" s="56"/>
      <c r="S12" s="43"/>
    </row>
    <row r="13" spans="1:19" ht="24" customHeight="1">
      <c r="A13" s="107">
        <v>9</v>
      </c>
      <c r="B13" s="126" t="s">
        <v>277</v>
      </c>
      <c r="C13" s="81">
        <v>670</v>
      </c>
      <c r="D13" s="166" t="s">
        <v>198</v>
      </c>
      <c r="E13" s="252">
        <v>108</v>
      </c>
      <c r="F13" s="252">
        <v>517</v>
      </c>
      <c r="G13" s="169" t="s">
        <v>198</v>
      </c>
      <c r="H13" s="252">
        <v>24</v>
      </c>
      <c r="I13" s="280">
        <v>21</v>
      </c>
      <c r="J13" s="166" t="s">
        <v>198</v>
      </c>
      <c r="N13" s="56"/>
      <c r="R13" s="56"/>
      <c r="S13" s="45"/>
    </row>
    <row r="14" spans="1:19">
      <c r="A14" s="22"/>
      <c r="B14" s="126" t="s">
        <v>278</v>
      </c>
      <c r="C14" s="81">
        <v>465</v>
      </c>
      <c r="D14" s="166" t="s">
        <v>198</v>
      </c>
      <c r="E14" s="252">
        <v>55</v>
      </c>
      <c r="F14" s="252">
        <v>395</v>
      </c>
      <c r="G14" s="169" t="s">
        <v>198</v>
      </c>
      <c r="H14" s="252">
        <v>10</v>
      </c>
      <c r="I14" s="280">
        <v>5</v>
      </c>
      <c r="J14" s="166" t="s">
        <v>198</v>
      </c>
      <c r="N14" s="56"/>
      <c r="R14" s="56"/>
      <c r="S14" s="45"/>
    </row>
    <row r="15" spans="1:19" s="1" customFormat="1">
      <c r="A15" s="106"/>
      <c r="B15" s="101" t="s">
        <v>276</v>
      </c>
      <c r="C15" s="73">
        <v>1135</v>
      </c>
      <c r="D15" s="170" t="s">
        <v>198</v>
      </c>
      <c r="E15" s="50">
        <v>163</v>
      </c>
      <c r="F15" s="50">
        <v>912</v>
      </c>
      <c r="G15" s="58" t="s">
        <v>198</v>
      </c>
      <c r="H15" s="50">
        <v>34</v>
      </c>
      <c r="I15" s="51">
        <v>26</v>
      </c>
      <c r="J15" s="170" t="s">
        <v>198</v>
      </c>
      <c r="L15"/>
      <c r="M15"/>
      <c r="N15" s="56"/>
      <c r="O15"/>
      <c r="P15"/>
      <c r="Q15"/>
      <c r="R15" s="56"/>
      <c r="S15" s="43"/>
    </row>
    <row r="16" spans="1:19" ht="24" customHeight="1">
      <c r="A16" s="5">
        <v>10</v>
      </c>
      <c r="B16" s="126" t="s">
        <v>277</v>
      </c>
      <c r="C16" s="81">
        <v>183</v>
      </c>
      <c r="D16" s="166" t="s">
        <v>198</v>
      </c>
      <c r="E16" s="252">
        <v>1</v>
      </c>
      <c r="F16" s="252">
        <v>2</v>
      </c>
      <c r="G16" s="169" t="s">
        <v>198</v>
      </c>
      <c r="H16" s="252">
        <v>144</v>
      </c>
      <c r="I16" s="243">
        <v>0</v>
      </c>
      <c r="J16" s="280">
        <v>36</v>
      </c>
      <c r="N16" s="56"/>
      <c r="Q16" s="56"/>
      <c r="S16" s="45"/>
    </row>
    <row r="17" spans="1:19">
      <c r="A17" s="10"/>
      <c r="B17" s="126" t="s">
        <v>278</v>
      </c>
      <c r="C17" s="81">
        <v>167</v>
      </c>
      <c r="D17" s="166" t="s">
        <v>198</v>
      </c>
      <c r="E17" s="252">
        <v>3</v>
      </c>
      <c r="F17" s="252">
        <v>0</v>
      </c>
      <c r="G17" s="169" t="s">
        <v>198</v>
      </c>
      <c r="H17" s="252">
        <v>139</v>
      </c>
      <c r="I17" s="243">
        <v>0</v>
      </c>
      <c r="J17" s="280">
        <v>25</v>
      </c>
      <c r="N17" s="56"/>
      <c r="Q17" s="56"/>
      <c r="S17" s="45"/>
    </row>
    <row r="18" spans="1:19" s="1" customFormat="1">
      <c r="A18" s="106"/>
      <c r="B18" s="101" t="s">
        <v>276</v>
      </c>
      <c r="C18" s="73">
        <v>350</v>
      </c>
      <c r="D18" s="170" t="s">
        <v>198</v>
      </c>
      <c r="E18" s="50">
        <v>4</v>
      </c>
      <c r="F18" s="50">
        <v>2</v>
      </c>
      <c r="G18" s="58" t="s">
        <v>198</v>
      </c>
      <c r="H18" s="50">
        <v>283</v>
      </c>
      <c r="I18" s="51">
        <v>0</v>
      </c>
      <c r="J18" s="51">
        <v>61</v>
      </c>
      <c r="L18"/>
      <c r="M18"/>
      <c r="N18" s="56"/>
      <c r="O18"/>
      <c r="P18"/>
      <c r="Q18"/>
      <c r="R18" s="56"/>
      <c r="S18" s="43"/>
    </row>
    <row r="19" spans="1:19" s="1" customFormat="1" ht="24" customHeight="1">
      <c r="A19" s="133">
        <v>11</v>
      </c>
      <c r="B19" s="126" t="s">
        <v>277</v>
      </c>
      <c r="C19" s="246">
        <v>0</v>
      </c>
      <c r="D19" s="166" t="s">
        <v>198</v>
      </c>
      <c r="E19" s="244">
        <v>0</v>
      </c>
      <c r="F19" s="244">
        <v>0</v>
      </c>
      <c r="G19" s="169" t="s">
        <v>198</v>
      </c>
      <c r="H19" s="244">
        <v>0</v>
      </c>
      <c r="I19" s="243">
        <v>0</v>
      </c>
      <c r="J19" s="243">
        <v>0</v>
      </c>
      <c r="L19"/>
      <c r="M19"/>
      <c r="N19" s="56"/>
      <c r="O19"/>
      <c r="P19"/>
      <c r="Q19"/>
      <c r="R19" s="56"/>
      <c r="S19" s="43"/>
    </row>
    <row r="20" spans="1:19" s="1" customFormat="1">
      <c r="A20" s="106"/>
      <c r="B20" s="126" t="s">
        <v>278</v>
      </c>
      <c r="C20" s="246">
        <v>0</v>
      </c>
      <c r="D20" s="166" t="s">
        <v>198</v>
      </c>
      <c r="E20" s="244">
        <v>0</v>
      </c>
      <c r="F20" s="244">
        <v>0</v>
      </c>
      <c r="G20" s="169" t="s">
        <v>198</v>
      </c>
      <c r="H20" s="244">
        <v>0</v>
      </c>
      <c r="I20" s="243">
        <v>0</v>
      </c>
      <c r="J20" s="243">
        <v>0</v>
      </c>
      <c r="L20"/>
      <c r="M20"/>
      <c r="N20" s="56"/>
      <c r="O20"/>
      <c r="P20"/>
      <c r="Q20"/>
      <c r="R20" s="56"/>
      <c r="S20" s="43"/>
    </row>
    <row r="21" spans="1:19" s="1" customFormat="1">
      <c r="A21" s="106"/>
      <c r="B21" s="101" t="s">
        <v>276</v>
      </c>
      <c r="C21" s="73">
        <v>0</v>
      </c>
      <c r="D21" s="170" t="s">
        <v>198</v>
      </c>
      <c r="E21" s="50">
        <v>0</v>
      </c>
      <c r="F21" s="50">
        <v>0</v>
      </c>
      <c r="G21" s="58" t="s">
        <v>198</v>
      </c>
      <c r="H21" s="50">
        <v>0</v>
      </c>
      <c r="I21" s="51">
        <v>0</v>
      </c>
      <c r="J21" s="51">
        <v>0</v>
      </c>
      <c r="L21"/>
      <c r="M21"/>
      <c r="N21" s="56"/>
      <c r="O21"/>
      <c r="P21"/>
      <c r="Q21"/>
      <c r="R21" s="56"/>
      <c r="S21" s="43"/>
    </row>
    <row r="22" spans="1:19" s="15" customFormat="1" ht="24" customHeight="1">
      <c r="A22" s="213" t="s">
        <v>125</v>
      </c>
      <c r="B22" s="126"/>
      <c r="C22" s="60"/>
      <c r="D22" s="279"/>
      <c r="E22" s="59"/>
      <c r="F22" s="59"/>
      <c r="G22" s="59"/>
      <c r="H22" s="59"/>
      <c r="I22" s="279"/>
      <c r="J22" s="279"/>
      <c r="K22"/>
      <c r="L22"/>
      <c r="M22"/>
      <c r="N22"/>
      <c r="O22"/>
      <c r="P22"/>
      <c r="Q22"/>
      <c r="R22"/>
      <c r="S22" s="46"/>
    </row>
    <row r="23" spans="1:19" ht="24" customHeight="1">
      <c r="A23" s="5" t="s">
        <v>300</v>
      </c>
      <c r="B23" s="126" t="s">
        <v>277</v>
      </c>
      <c r="C23" s="60">
        <v>140</v>
      </c>
      <c r="D23" s="280">
        <v>8</v>
      </c>
      <c r="E23" s="169" t="s">
        <v>198</v>
      </c>
      <c r="F23" s="169" t="s">
        <v>198</v>
      </c>
      <c r="G23" s="252">
        <v>132</v>
      </c>
      <c r="H23" s="169" t="s">
        <v>198</v>
      </c>
      <c r="I23" s="166" t="s">
        <v>198</v>
      </c>
      <c r="J23" s="166" t="s">
        <v>198</v>
      </c>
      <c r="S23" s="45"/>
    </row>
    <row r="24" spans="1:19">
      <c r="A24" s="10"/>
      <c r="B24" s="126" t="s">
        <v>278</v>
      </c>
      <c r="C24" s="81">
        <v>95</v>
      </c>
      <c r="D24" s="280">
        <v>8</v>
      </c>
      <c r="E24" s="169" t="s">
        <v>198</v>
      </c>
      <c r="F24" s="169" t="s">
        <v>198</v>
      </c>
      <c r="G24" s="252">
        <v>87</v>
      </c>
      <c r="H24" s="169" t="s">
        <v>198</v>
      </c>
      <c r="I24" s="166" t="s">
        <v>198</v>
      </c>
      <c r="J24" s="166" t="s">
        <v>198</v>
      </c>
      <c r="S24" s="45"/>
    </row>
    <row r="25" spans="1:19" s="1" customFormat="1">
      <c r="A25" s="106"/>
      <c r="B25" s="101" t="s">
        <v>276</v>
      </c>
      <c r="C25" s="73">
        <v>235</v>
      </c>
      <c r="D25" s="51">
        <v>16</v>
      </c>
      <c r="E25" s="58" t="s">
        <v>198</v>
      </c>
      <c r="F25" s="58" t="s">
        <v>198</v>
      </c>
      <c r="G25" s="50">
        <v>219</v>
      </c>
      <c r="H25" s="58" t="s">
        <v>198</v>
      </c>
      <c r="I25" s="170" t="s">
        <v>198</v>
      </c>
      <c r="J25" s="170" t="s">
        <v>198</v>
      </c>
      <c r="K25" s="43"/>
      <c r="L25" s="43"/>
      <c r="M25" s="43"/>
      <c r="N25" s="43"/>
      <c r="O25" s="43"/>
      <c r="P25" s="43"/>
      <c r="Q25" s="43"/>
      <c r="R25" s="43"/>
      <c r="S25" s="43"/>
    </row>
    <row r="26" spans="1:19" ht="24" customHeight="1">
      <c r="A26" s="157" t="s">
        <v>311</v>
      </c>
      <c r="B26" s="101" t="s">
        <v>277</v>
      </c>
      <c r="C26" s="73">
        <v>1088</v>
      </c>
      <c r="D26" s="51">
        <v>8</v>
      </c>
      <c r="E26" s="50">
        <v>204</v>
      </c>
      <c r="F26" s="50">
        <v>519</v>
      </c>
      <c r="G26" s="50">
        <v>132</v>
      </c>
      <c r="H26" s="50">
        <v>168</v>
      </c>
      <c r="I26" s="51">
        <v>21</v>
      </c>
      <c r="J26" s="51">
        <v>36</v>
      </c>
      <c r="K26" s="45"/>
      <c r="L26" s="45"/>
      <c r="M26" s="45"/>
      <c r="N26" s="45"/>
      <c r="O26" s="45"/>
      <c r="P26" s="45"/>
      <c r="Q26" s="45"/>
      <c r="R26" s="45"/>
      <c r="S26" s="45"/>
    </row>
    <row r="27" spans="1:19" ht="14.1" customHeight="1">
      <c r="A27" s="22"/>
      <c r="B27" s="101" t="s">
        <v>278</v>
      </c>
      <c r="C27" s="73">
        <v>758</v>
      </c>
      <c r="D27" s="51">
        <v>8</v>
      </c>
      <c r="E27" s="50">
        <v>89</v>
      </c>
      <c r="F27" s="50">
        <v>395</v>
      </c>
      <c r="G27" s="50">
        <v>87</v>
      </c>
      <c r="H27" s="50">
        <v>149</v>
      </c>
      <c r="I27" s="51">
        <v>5</v>
      </c>
      <c r="J27" s="51">
        <v>25</v>
      </c>
      <c r="K27" s="45"/>
      <c r="L27" s="45"/>
      <c r="M27" s="45"/>
      <c r="N27" s="45"/>
      <c r="O27" s="45"/>
      <c r="P27" s="45"/>
      <c r="Q27" s="45"/>
      <c r="R27" s="45"/>
      <c r="S27" s="45"/>
    </row>
    <row r="28" spans="1:19" ht="14.1" customHeight="1">
      <c r="A28" s="22"/>
      <c r="B28" s="101" t="s">
        <v>276</v>
      </c>
      <c r="C28" s="73">
        <v>1846</v>
      </c>
      <c r="D28" s="51">
        <v>16</v>
      </c>
      <c r="E28" s="50">
        <v>293</v>
      </c>
      <c r="F28" s="50">
        <v>914</v>
      </c>
      <c r="G28" s="50">
        <v>219</v>
      </c>
      <c r="H28" s="50">
        <v>317</v>
      </c>
      <c r="I28" s="51">
        <v>26</v>
      </c>
      <c r="J28" s="51">
        <v>61</v>
      </c>
      <c r="K28" s="45"/>
      <c r="L28" s="45"/>
      <c r="M28" s="45"/>
      <c r="N28" s="45"/>
      <c r="O28" s="45"/>
      <c r="P28" s="45"/>
      <c r="Q28" s="45"/>
      <c r="R28" s="45"/>
      <c r="S28" s="45"/>
    </row>
    <row r="29" spans="1:19">
      <c r="A29" s="5"/>
      <c r="B29" s="21"/>
      <c r="C29" s="20"/>
      <c r="D29" s="8"/>
      <c r="E29" s="8"/>
      <c r="F29" s="8"/>
      <c r="G29" s="8"/>
      <c r="H29" s="8"/>
      <c r="I29" s="8"/>
      <c r="J29" s="8"/>
    </row>
    <row r="30" spans="1:19">
      <c r="A30" s="11"/>
      <c r="B30" s="10"/>
      <c r="C30" s="10"/>
      <c r="D30" s="10"/>
      <c r="E30" s="10"/>
      <c r="F30" s="10"/>
      <c r="G30" s="10"/>
      <c r="H30" s="10"/>
      <c r="I30" s="10"/>
      <c r="J30" s="10"/>
    </row>
  </sheetData>
  <mergeCells count="1">
    <mergeCell ref="A1:J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rgb="FF00B050"/>
  </sheetPr>
  <dimension ref="A1:S30"/>
  <sheetViews>
    <sheetView showGridLines="0" zoomScaleNormal="100" workbookViewId="0">
      <selection activeCell="G27" sqref="G27"/>
    </sheetView>
  </sheetViews>
  <sheetFormatPr baseColWidth="10" defaultRowHeight="12"/>
  <cols>
    <col min="1" max="1" width="16.85546875" customWidth="1"/>
    <col min="2" max="2" width="10.7109375" customWidth="1"/>
    <col min="3" max="10" width="8.42578125" customWidth="1"/>
    <col min="12" max="12" width="9.85546875" bestFit="1" customWidth="1"/>
    <col min="13" max="13" width="5" bestFit="1" customWidth="1"/>
    <col min="14" max="18" width="7.5703125" customWidth="1"/>
  </cols>
  <sheetData>
    <row r="1" spans="1:19" ht="36" customHeight="1">
      <c r="A1" s="413" t="s">
        <v>387</v>
      </c>
      <c r="B1" s="414"/>
      <c r="C1" s="414"/>
      <c r="D1" s="414"/>
      <c r="E1" s="414"/>
      <c r="F1" s="414"/>
      <c r="G1" s="414"/>
      <c r="H1" s="414"/>
      <c r="I1" s="414"/>
      <c r="J1" s="414"/>
    </row>
    <row r="2" spans="1:19" ht="93" customHeight="1">
      <c r="A2" s="80" t="s">
        <v>162</v>
      </c>
      <c r="B2" s="41" t="s">
        <v>297</v>
      </c>
      <c r="C2" s="41" t="s">
        <v>283</v>
      </c>
      <c r="D2" s="41" t="s">
        <v>301</v>
      </c>
      <c r="E2" s="41" t="s">
        <v>302</v>
      </c>
      <c r="F2" s="41" t="s">
        <v>163</v>
      </c>
      <c r="G2" s="41" t="s">
        <v>164</v>
      </c>
      <c r="H2" s="41" t="s">
        <v>165</v>
      </c>
      <c r="I2" s="42" t="s">
        <v>344</v>
      </c>
      <c r="J2" s="215" t="s">
        <v>166</v>
      </c>
    </row>
    <row r="3" spans="1:19" ht="24" customHeight="1">
      <c r="A3" s="235" t="s">
        <v>313</v>
      </c>
      <c r="B3" s="233"/>
      <c r="C3" s="90"/>
      <c r="D3" s="12"/>
      <c r="E3" s="12"/>
      <c r="F3" s="12"/>
      <c r="G3" s="12"/>
      <c r="H3" s="12"/>
      <c r="I3" s="12"/>
      <c r="J3" s="12"/>
    </row>
    <row r="4" spans="1:19" ht="24" customHeight="1">
      <c r="A4" s="107">
        <v>6</v>
      </c>
      <c r="B4" s="126" t="s">
        <v>277</v>
      </c>
      <c r="C4" s="279">
        <v>0</v>
      </c>
      <c r="D4" s="247" t="s">
        <v>198</v>
      </c>
      <c r="E4" s="165">
        <v>0</v>
      </c>
      <c r="F4" s="247" t="s">
        <v>198</v>
      </c>
      <c r="G4" s="248" t="s">
        <v>198</v>
      </c>
      <c r="H4" s="247" t="s">
        <v>198</v>
      </c>
      <c r="I4" s="247" t="s">
        <v>198</v>
      </c>
      <c r="J4" s="247" t="s">
        <v>198</v>
      </c>
      <c r="K4" s="45"/>
      <c r="L4" s="45"/>
      <c r="M4" s="45"/>
      <c r="N4" s="45"/>
      <c r="O4" s="45"/>
      <c r="P4" s="45"/>
      <c r="Q4" s="45"/>
      <c r="R4" s="45"/>
      <c r="S4" s="45"/>
    </row>
    <row r="5" spans="1:19">
      <c r="A5" s="38"/>
      <c r="B5" s="126" t="s">
        <v>278</v>
      </c>
      <c r="C5" s="61">
        <v>0</v>
      </c>
      <c r="D5" s="171" t="s">
        <v>198</v>
      </c>
      <c r="E5" s="165">
        <v>0</v>
      </c>
      <c r="F5" s="171" t="s">
        <v>198</v>
      </c>
      <c r="G5" s="118" t="s">
        <v>198</v>
      </c>
      <c r="H5" s="171" t="s">
        <v>198</v>
      </c>
      <c r="I5" s="171" t="s">
        <v>198</v>
      </c>
      <c r="J5" s="171" t="s">
        <v>198</v>
      </c>
      <c r="S5" s="45"/>
    </row>
    <row r="6" spans="1:19" s="1" customFormat="1">
      <c r="A6" s="79"/>
      <c r="B6" s="101" t="s">
        <v>276</v>
      </c>
      <c r="C6" s="117">
        <v>0</v>
      </c>
      <c r="D6" s="172" t="s">
        <v>198</v>
      </c>
      <c r="E6" s="49">
        <v>0</v>
      </c>
      <c r="F6" s="172" t="s">
        <v>198</v>
      </c>
      <c r="G6" s="122" t="s">
        <v>198</v>
      </c>
      <c r="H6" s="172" t="s">
        <v>198</v>
      </c>
      <c r="I6" s="172" t="s">
        <v>198</v>
      </c>
      <c r="J6" s="172" t="s">
        <v>198</v>
      </c>
      <c r="K6"/>
      <c r="L6"/>
      <c r="M6"/>
      <c r="N6"/>
      <c r="O6"/>
      <c r="P6"/>
      <c r="Q6"/>
      <c r="R6"/>
      <c r="S6" s="43"/>
    </row>
    <row r="7" spans="1:19" ht="24" customHeight="1">
      <c r="A7" s="107">
        <v>7</v>
      </c>
      <c r="B7" s="126" t="s">
        <v>277</v>
      </c>
      <c r="C7" s="279">
        <v>0</v>
      </c>
      <c r="D7" s="247" t="s">
        <v>198</v>
      </c>
      <c r="E7" s="165">
        <v>0</v>
      </c>
      <c r="F7" s="247" t="s">
        <v>198</v>
      </c>
      <c r="G7" s="248" t="s">
        <v>198</v>
      </c>
      <c r="H7" s="247" t="s">
        <v>198</v>
      </c>
      <c r="I7" s="247" t="s">
        <v>198</v>
      </c>
      <c r="J7" s="247" t="s">
        <v>198</v>
      </c>
      <c r="M7" s="56"/>
      <c r="N7" s="56"/>
      <c r="O7" s="56"/>
      <c r="P7" s="56"/>
      <c r="Q7" s="56"/>
      <c r="R7" s="56"/>
      <c r="S7" s="45"/>
    </row>
    <row r="8" spans="1:19">
      <c r="A8" s="5"/>
      <c r="B8" s="126" t="s">
        <v>278</v>
      </c>
      <c r="C8" s="61">
        <v>0</v>
      </c>
      <c r="D8" s="171" t="s">
        <v>198</v>
      </c>
      <c r="E8" s="165">
        <v>0</v>
      </c>
      <c r="F8" s="171" t="s">
        <v>198</v>
      </c>
      <c r="G8" s="118" t="s">
        <v>198</v>
      </c>
      <c r="H8" s="171" t="s">
        <v>198</v>
      </c>
      <c r="I8" s="171" t="s">
        <v>198</v>
      </c>
      <c r="J8" s="171" t="s">
        <v>198</v>
      </c>
      <c r="S8" s="45"/>
    </row>
    <row r="9" spans="1:19" s="1" customFormat="1">
      <c r="A9" s="4"/>
      <c r="B9" s="101" t="s">
        <v>276</v>
      </c>
      <c r="C9" s="117">
        <v>0</v>
      </c>
      <c r="D9" s="172" t="s">
        <v>198</v>
      </c>
      <c r="E9" s="49">
        <v>0</v>
      </c>
      <c r="F9" s="172" t="s">
        <v>198</v>
      </c>
      <c r="G9" s="122" t="s">
        <v>198</v>
      </c>
      <c r="H9" s="172" t="s">
        <v>198</v>
      </c>
      <c r="I9" s="172" t="s">
        <v>198</v>
      </c>
      <c r="J9" s="172" t="s">
        <v>198</v>
      </c>
      <c r="K9"/>
      <c r="L9"/>
      <c r="M9"/>
      <c r="N9" s="56"/>
      <c r="O9"/>
      <c r="P9" s="56"/>
      <c r="Q9" s="56"/>
      <c r="R9" s="56"/>
      <c r="S9" s="43"/>
    </row>
    <row r="10" spans="1:19" ht="24" customHeight="1">
      <c r="A10" s="107">
        <v>8</v>
      </c>
      <c r="B10" s="126" t="s">
        <v>277</v>
      </c>
      <c r="C10" s="279">
        <v>1</v>
      </c>
      <c r="D10" s="247" t="s">
        <v>198</v>
      </c>
      <c r="E10" s="165">
        <v>1</v>
      </c>
      <c r="F10" s="247" t="s">
        <v>198</v>
      </c>
      <c r="G10" s="248" t="s">
        <v>198</v>
      </c>
      <c r="H10" s="247" t="s">
        <v>198</v>
      </c>
      <c r="I10" s="247" t="s">
        <v>198</v>
      </c>
      <c r="J10" s="247" t="s">
        <v>198</v>
      </c>
      <c r="N10" s="56"/>
      <c r="P10" s="56"/>
      <c r="Q10" s="56"/>
      <c r="R10" s="56"/>
      <c r="S10" s="45"/>
    </row>
    <row r="11" spans="1:19">
      <c r="A11" s="38"/>
      <c r="B11" s="126" t="s">
        <v>278</v>
      </c>
      <c r="C11" s="61">
        <v>0</v>
      </c>
      <c r="D11" s="171" t="s">
        <v>198</v>
      </c>
      <c r="E11" s="165">
        <v>0</v>
      </c>
      <c r="F11" s="171" t="s">
        <v>198</v>
      </c>
      <c r="G11" s="118" t="s">
        <v>198</v>
      </c>
      <c r="H11" s="171" t="s">
        <v>198</v>
      </c>
      <c r="I11" s="171" t="s">
        <v>198</v>
      </c>
      <c r="J11" s="171" t="s">
        <v>198</v>
      </c>
      <c r="N11" s="56"/>
      <c r="P11" s="56"/>
      <c r="Q11" s="56"/>
      <c r="R11" s="56"/>
      <c r="S11" s="45"/>
    </row>
    <row r="12" spans="1:19" s="1" customFormat="1">
      <c r="A12" s="79"/>
      <c r="B12" s="101" t="s">
        <v>276</v>
      </c>
      <c r="C12" s="117">
        <v>1</v>
      </c>
      <c r="D12" s="172" t="s">
        <v>198</v>
      </c>
      <c r="E12" s="49">
        <v>1</v>
      </c>
      <c r="F12" s="172" t="s">
        <v>198</v>
      </c>
      <c r="G12" s="122" t="s">
        <v>198</v>
      </c>
      <c r="H12" s="172" t="s">
        <v>198</v>
      </c>
      <c r="I12" s="172" t="s">
        <v>198</v>
      </c>
      <c r="J12" s="172" t="s">
        <v>198</v>
      </c>
      <c r="K12"/>
      <c r="L12"/>
      <c r="M12"/>
      <c r="N12" s="56"/>
      <c r="O12"/>
      <c r="P12" s="56"/>
      <c r="Q12" s="56"/>
      <c r="R12" s="56"/>
      <c r="S12" s="43"/>
    </row>
    <row r="13" spans="1:19" ht="24" customHeight="1">
      <c r="A13" s="107">
        <v>9</v>
      </c>
      <c r="B13" s="126" t="s">
        <v>277</v>
      </c>
      <c r="C13" s="280">
        <v>13</v>
      </c>
      <c r="D13" s="173" t="s">
        <v>198</v>
      </c>
      <c r="E13" s="165">
        <v>2</v>
      </c>
      <c r="F13" s="291">
        <v>2</v>
      </c>
      <c r="G13" s="166" t="s">
        <v>198</v>
      </c>
      <c r="H13" s="291">
        <v>7</v>
      </c>
      <c r="I13" s="291">
        <v>2</v>
      </c>
      <c r="J13" s="249" t="s">
        <v>198</v>
      </c>
      <c r="N13" s="56"/>
      <c r="R13" s="56"/>
      <c r="S13" s="45"/>
    </row>
    <row r="14" spans="1:19">
      <c r="A14" s="22"/>
      <c r="B14" s="126" t="s">
        <v>278</v>
      </c>
      <c r="C14" s="280">
        <v>1</v>
      </c>
      <c r="D14" s="173" t="s">
        <v>198</v>
      </c>
      <c r="E14" s="165">
        <v>0</v>
      </c>
      <c r="F14" s="291">
        <v>1</v>
      </c>
      <c r="G14" s="166" t="s">
        <v>198</v>
      </c>
      <c r="H14" s="291">
        <v>0</v>
      </c>
      <c r="I14" s="291">
        <v>0</v>
      </c>
      <c r="J14" s="176" t="s">
        <v>198</v>
      </c>
      <c r="N14" s="56"/>
      <c r="R14" s="56"/>
      <c r="S14" s="45"/>
    </row>
    <row r="15" spans="1:19" s="1" customFormat="1">
      <c r="A15" s="106"/>
      <c r="B15" s="101" t="s">
        <v>276</v>
      </c>
      <c r="C15" s="51">
        <v>14</v>
      </c>
      <c r="D15" s="94" t="s">
        <v>198</v>
      </c>
      <c r="E15" s="49">
        <v>2</v>
      </c>
      <c r="F15" s="70">
        <v>3</v>
      </c>
      <c r="G15" s="170" t="s">
        <v>198</v>
      </c>
      <c r="H15" s="70">
        <v>7</v>
      </c>
      <c r="I15" s="70">
        <v>2</v>
      </c>
      <c r="J15" s="177" t="s">
        <v>198</v>
      </c>
      <c r="K15"/>
      <c r="L15"/>
      <c r="M15"/>
      <c r="N15" s="56"/>
      <c r="O15"/>
      <c r="P15"/>
      <c r="Q15"/>
      <c r="R15" s="56"/>
      <c r="S15" s="43"/>
    </row>
    <row r="16" spans="1:19" ht="24" customHeight="1">
      <c r="A16" s="5">
        <v>10</v>
      </c>
      <c r="B16" s="126" t="s">
        <v>277</v>
      </c>
      <c r="C16" s="279">
        <v>0</v>
      </c>
      <c r="D16" s="247" t="s">
        <v>198</v>
      </c>
      <c r="E16" s="165">
        <v>0</v>
      </c>
      <c r="F16" s="165">
        <v>0</v>
      </c>
      <c r="G16" s="248" t="s">
        <v>198</v>
      </c>
      <c r="H16" s="165">
        <v>0</v>
      </c>
      <c r="I16" s="165">
        <v>0</v>
      </c>
      <c r="J16" s="165">
        <v>0</v>
      </c>
      <c r="N16" s="56"/>
      <c r="Q16" s="56"/>
      <c r="S16" s="45"/>
    </row>
    <row r="17" spans="1:19">
      <c r="A17" s="10"/>
      <c r="B17" s="126" t="s">
        <v>278</v>
      </c>
      <c r="C17" s="61">
        <v>0</v>
      </c>
      <c r="D17" s="171" t="s">
        <v>198</v>
      </c>
      <c r="E17" s="165">
        <v>0</v>
      </c>
      <c r="F17" s="174">
        <v>0</v>
      </c>
      <c r="G17" s="118" t="s">
        <v>198</v>
      </c>
      <c r="H17" s="174">
        <v>0</v>
      </c>
      <c r="I17" s="174">
        <v>0</v>
      </c>
      <c r="J17" s="165">
        <v>0</v>
      </c>
      <c r="N17" s="56"/>
      <c r="Q17" s="56"/>
      <c r="S17" s="45"/>
    </row>
    <row r="18" spans="1:19" s="1" customFormat="1">
      <c r="A18" s="106"/>
      <c r="B18" s="101" t="s">
        <v>276</v>
      </c>
      <c r="C18" s="117">
        <v>0</v>
      </c>
      <c r="D18" s="172" t="s">
        <v>198</v>
      </c>
      <c r="E18" s="49">
        <v>0</v>
      </c>
      <c r="F18" s="175">
        <v>0</v>
      </c>
      <c r="G18" s="122" t="s">
        <v>198</v>
      </c>
      <c r="H18" s="175">
        <v>0</v>
      </c>
      <c r="I18" s="175">
        <v>0</v>
      </c>
      <c r="J18" s="165">
        <v>0</v>
      </c>
      <c r="K18"/>
      <c r="L18"/>
      <c r="M18"/>
      <c r="N18" s="56"/>
      <c r="O18"/>
      <c r="P18"/>
      <c r="Q18"/>
      <c r="R18" s="56"/>
      <c r="S18" s="43"/>
    </row>
    <row r="19" spans="1:19" s="1" customFormat="1" ht="24" customHeight="1">
      <c r="A19" s="133">
        <v>11</v>
      </c>
      <c r="B19" s="126" t="s">
        <v>277</v>
      </c>
      <c r="C19" s="276">
        <v>2</v>
      </c>
      <c r="D19" s="247" t="s">
        <v>198</v>
      </c>
      <c r="E19" s="165">
        <v>2</v>
      </c>
      <c r="F19" s="325">
        <v>0</v>
      </c>
      <c r="G19" s="248" t="s">
        <v>198</v>
      </c>
      <c r="H19" s="325">
        <v>0</v>
      </c>
      <c r="I19" s="325">
        <v>0</v>
      </c>
      <c r="J19" s="165">
        <v>0</v>
      </c>
      <c r="K19"/>
      <c r="L19"/>
      <c r="M19"/>
      <c r="N19" s="56"/>
      <c r="O19"/>
      <c r="P19"/>
      <c r="Q19"/>
      <c r="R19" s="56"/>
      <c r="S19" s="43"/>
    </row>
    <row r="20" spans="1:19" s="1" customFormat="1">
      <c r="A20" s="106"/>
      <c r="B20" s="126" t="s">
        <v>278</v>
      </c>
      <c r="C20" s="324">
        <v>2</v>
      </c>
      <c r="D20" s="171" t="s">
        <v>198</v>
      </c>
      <c r="E20" s="165">
        <v>2</v>
      </c>
      <c r="F20" s="326">
        <v>0</v>
      </c>
      <c r="G20" s="118" t="s">
        <v>198</v>
      </c>
      <c r="H20" s="326">
        <v>0</v>
      </c>
      <c r="I20" s="326">
        <v>0</v>
      </c>
      <c r="J20" s="165">
        <v>0</v>
      </c>
      <c r="K20"/>
      <c r="L20"/>
      <c r="M20"/>
      <c r="N20" s="56"/>
      <c r="O20"/>
      <c r="P20"/>
      <c r="Q20"/>
      <c r="R20" s="56"/>
      <c r="S20" s="43"/>
    </row>
    <row r="21" spans="1:19" s="1" customFormat="1">
      <c r="A21" s="106"/>
      <c r="B21" s="101" t="s">
        <v>276</v>
      </c>
      <c r="C21" s="117">
        <v>4</v>
      </c>
      <c r="D21" s="172" t="s">
        <v>198</v>
      </c>
      <c r="E21" s="49">
        <v>4</v>
      </c>
      <c r="F21" s="175">
        <v>0</v>
      </c>
      <c r="G21" s="122" t="s">
        <v>198</v>
      </c>
      <c r="H21" s="175">
        <v>0</v>
      </c>
      <c r="I21" s="175">
        <v>0</v>
      </c>
      <c r="J21" s="49">
        <v>0</v>
      </c>
      <c r="K21"/>
      <c r="L21"/>
      <c r="M21"/>
      <c r="N21" s="56"/>
      <c r="O21"/>
      <c r="P21"/>
      <c r="Q21"/>
      <c r="R21" s="56"/>
      <c r="S21" s="43"/>
    </row>
    <row r="22" spans="1:19" s="15" customFormat="1" ht="24" customHeight="1">
      <c r="A22" s="213" t="s">
        <v>125</v>
      </c>
      <c r="B22" s="126"/>
      <c r="C22" s="279"/>
      <c r="D22" s="165"/>
      <c r="E22" s="165"/>
      <c r="F22" s="165"/>
      <c r="G22" s="279"/>
      <c r="H22" s="165"/>
      <c r="I22" s="165"/>
      <c r="J22" s="165"/>
      <c r="K22"/>
      <c r="L22"/>
      <c r="M22"/>
      <c r="N22"/>
      <c r="O22"/>
      <c r="P22"/>
      <c r="Q22"/>
      <c r="R22"/>
      <c r="S22" s="46"/>
    </row>
    <row r="23" spans="1:19" ht="24" customHeight="1">
      <c r="A23" s="5" t="s">
        <v>300</v>
      </c>
      <c r="B23" s="126" t="s">
        <v>277</v>
      </c>
      <c r="C23" s="279">
        <v>35</v>
      </c>
      <c r="D23" s="291">
        <v>4</v>
      </c>
      <c r="E23" s="173" t="s">
        <v>198</v>
      </c>
      <c r="F23" s="173" t="s">
        <v>198</v>
      </c>
      <c r="G23" s="280">
        <v>31</v>
      </c>
      <c r="H23" s="173" t="s">
        <v>198</v>
      </c>
      <c r="I23" s="173" t="s">
        <v>198</v>
      </c>
      <c r="J23" s="178" t="s">
        <v>198</v>
      </c>
      <c r="S23" s="45"/>
    </row>
    <row r="24" spans="1:19">
      <c r="A24" s="10"/>
      <c r="B24" s="126" t="s">
        <v>278</v>
      </c>
      <c r="C24" s="280">
        <v>22</v>
      </c>
      <c r="D24" s="291">
        <v>1</v>
      </c>
      <c r="E24" s="173" t="s">
        <v>198</v>
      </c>
      <c r="F24" s="173" t="s">
        <v>198</v>
      </c>
      <c r="G24" s="280">
        <v>21</v>
      </c>
      <c r="H24" s="173" t="s">
        <v>198</v>
      </c>
      <c r="I24" s="173" t="s">
        <v>198</v>
      </c>
      <c r="J24" s="178" t="s">
        <v>198</v>
      </c>
      <c r="S24" s="45"/>
    </row>
    <row r="25" spans="1:19" s="1" customFormat="1">
      <c r="A25" s="106"/>
      <c r="B25" s="101" t="s">
        <v>276</v>
      </c>
      <c r="C25" s="51">
        <v>57</v>
      </c>
      <c r="D25" s="70">
        <v>5</v>
      </c>
      <c r="E25" s="94" t="s">
        <v>198</v>
      </c>
      <c r="F25" s="94" t="s">
        <v>198</v>
      </c>
      <c r="G25" s="51">
        <v>52</v>
      </c>
      <c r="H25" s="94" t="s">
        <v>198</v>
      </c>
      <c r="I25" s="94" t="s">
        <v>198</v>
      </c>
      <c r="J25" s="177" t="s">
        <v>198</v>
      </c>
      <c r="L25" s="43"/>
      <c r="M25" s="43"/>
      <c r="N25" s="43"/>
      <c r="O25" s="43"/>
      <c r="P25" s="43"/>
      <c r="Q25" s="43"/>
      <c r="R25" s="43"/>
      <c r="S25" s="43"/>
    </row>
    <row r="26" spans="1:19" ht="24" customHeight="1">
      <c r="A26" s="157" t="s">
        <v>311</v>
      </c>
      <c r="B26" s="101" t="s">
        <v>277</v>
      </c>
      <c r="C26" s="51">
        <v>51</v>
      </c>
      <c r="D26" s="70">
        <v>4</v>
      </c>
      <c r="E26" s="70">
        <v>5</v>
      </c>
      <c r="F26" s="70">
        <v>2</v>
      </c>
      <c r="G26" s="51">
        <v>31</v>
      </c>
      <c r="H26" s="70">
        <v>7</v>
      </c>
      <c r="I26" s="70">
        <v>2</v>
      </c>
      <c r="J26" s="188">
        <v>0</v>
      </c>
      <c r="K26" s="45"/>
      <c r="L26" s="45"/>
      <c r="M26" s="45"/>
      <c r="N26" s="45"/>
      <c r="O26" s="45"/>
      <c r="P26" s="45"/>
      <c r="Q26" s="45"/>
      <c r="R26" s="45"/>
      <c r="S26" s="45"/>
    </row>
    <row r="27" spans="1:19">
      <c r="A27" s="22"/>
      <c r="B27" s="101" t="s">
        <v>278</v>
      </c>
      <c r="C27" s="51">
        <v>25</v>
      </c>
      <c r="D27" s="70">
        <v>1</v>
      </c>
      <c r="E27" s="70">
        <v>2</v>
      </c>
      <c r="F27" s="70">
        <v>1</v>
      </c>
      <c r="G27" s="51">
        <v>21</v>
      </c>
      <c r="H27" s="70">
        <v>0</v>
      </c>
      <c r="I27" s="70">
        <v>0</v>
      </c>
      <c r="J27" s="188">
        <v>0</v>
      </c>
      <c r="K27" s="45"/>
      <c r="L27" s="45"/>
      <c r="M27" s="45"/>
      <c r="N27" s="45"/>
      <c r="O27" s="45"/>
      <c r="P27" s="45"/>
      <c r="Q27" s="45"/>
      <c r="R27" s="45"/>
      <c r="S27" s="45"/>
    </row>
    <row r="28" spans="1:19">
      <c r="A28" s="22"/>
      <c r="B28" s="101" t="s">
        <v>276</v>
      </c>
      <c r="C28" s="51">
        <v>76</v>
      </c>
      <c r="D28" s="70">
        <v>5</v>
      </c>
      <c r="E28" s="70">
        <v>7</v>
      </c>
      <c r="F28" s="70">
        <v>3</v>
      </c>
      <c r="G28" s="51">
        <v>52</v>
      </c>
      <c r="H28" s="70">
        <v>7</v>
      </c>
      <c r="I28" s="70">
        <v>2</v>
      </c>
      <c r="J28" s="188">
        <v>0</v>
      </c>
      <c r="K28" s="45"/>
      <c r="L28" s="45"/>
      <c r="M28" s="45"/>
      <c r="N28" s="45"/>
      <c r="O28" s="45"/>
      <c r="P28" s="45"/>
      <c r="Q28" s="45"/>
      <c r="R28" s="45"/>
      <c r="S28" s="45"/>
    </row>
    <row r="29" spans="1:19">
      <c r="A29" s="5"/>
      <c r="B29" s="21"/>
      <c r="C29" s="20"/>
      <c r="D29" s="8"/>
      <c r="E29" s="8"/>
      <c r="F29" s="8"/>
      <c r="G29" s="8"/>
      <c r="H29" s="8"/>
      <c r="I29" s="8"/>
      <c r="J29" s="8"/>
    </row>
    <row r="30" spans="1:19">
      <c r="A30" s="11"/>
      <c r="B30" s="10"/>
      <c r="C30" s="10"/>
      <c r="D30" s="10"/>
      <c r="E30" s="10"/>
      <c r="F30" s="10"/>
      <c r="G30" s="10"/>
      <c r="H30" s="10"/>
      <c r="I30" s="10"/>
      <c r="J30" s="10"/>
    </row>
  </sheetData>
  <mergeCells count="1">
    <mergeCell ref="A1:J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31" enableFormatConditionsCalculation="0">
    <tabColor rgb="FF00B050"/>
  </sheetPr>
  <dimension ref="A1:H49"/>
  <sheetViews>
    <sheetView showGridLines="0" zoomScaleNormal="100" workbookViewId="0">
      <selection activeCell="J11" sqref="J11"/>
    </sheetView>
  </sheetViews>
  <sheetFormatPr baseColWidth="10" defaultRowHeight="12" customHeight="1"/>
  <cols>
    <col min="1" max="1" width="20.140625" customWidth="1"/>
    <col min="2" max="8" width="10.7109375" customWidth="1"/>
  </cols>
  <sheetData>
    <row r="1" spans="1:8" ht="36" customHeight="1">
      <c r="A1" s="413" t="s">
        <v>388</v>
      </c>
      <c r="B1" s="413"/>
      <c r="C1" s="413"/>
      <c r="D1" s="413"/>
      <c r="E1" s="413"/>
      <c r="F1" s="413"/>
      <c r="G1" s="413"/>
      <c r="H1" s="413"/>
    </row>
    <row r="2" spans="1:8" ht="69" customHeight="1">
      <c r="A2" s="214" t="s">
        <v>254</v>
      </c>
      <c r="B2" s="42" t="s">
        <v>283</v>
      </c>
      <c r="C2" s="42" t="s">
        <v>301</v>
      </c>
      <c r="D2" s="42" t="s">
        <v>302</v>
      </c>
      <c r="E2" s="42" t="s">
        <v>167</v>
      </c>
      <c r="F2" s="42" t="s">
        <v>168</v>
      </c>
      <c r="G2" s="42" t="s">
        <v>336</v>
      </c>
      <c r="H2" s="31" t="s">
        <v>324</v>
      </c>
    </row>
    <row r="3" spans="1:8" ht="36" customHeight="1">
      <c r="A3" s="12"/>
      <c r="B3" s="433" t="s">
        <v>283</v>
      </c>
      <c r="C3" s="433"/>
      <c r="D3" s="433"/>
      <c r="E3" s="433"/>
      <c r="F3" s="433"/>
      <c r="G3" s="433"/>
      <c r="H3" s="433"/>
    </row>
    <row r="4" spans="1:8" s="121" customFormat="1">
      <c r="A4" s="105" t="s">
        <v>289</v>
      </c>
      <c r="B4" s="81">
        <v>168</v>
      </c>
      <c r="C4" s="280">
        <v>0</v>
      </c>
      <c r="D4" s="252">
        <v>13</v>
      </c>
      <c r="E4" s="252">
        <v>71</v>
      </c>
      <c r="F4" s="252">
        <v>12</v>
      </c>
      <c r="G4" s="64">
        <v>34</v>
      </c>
      <c r="H4" s="62">
        <v>38</v>
      </c>
    </row>
    <row r="5" spans="1:8" ht="18" customHeight="1">
      <c r="A5" s="105" t="s">
        <v>120</v>
      </c>
      <c r="B5" s="81">
        <v>131</v>
      </c>
      <c r="C5" s="280">
        <v>6</v>
      </c>
      <c r="D5" s="252">
        <v>16</v>
      </c>
      <c r="E5" s="252">
        <v>78</v>
      </c>
      <c r="F5" s="252">
        <v>20</v>
      </c>
      <c r="G5" s="64">
        <v>11</v>
      </c>
      <c r="H5" s="62">
        <v>0</v>
      </c>
    </row>
    <row r="6" spans="1:8" s="121" customFormat="1">
      <c r="A6" s="75" t="s">
        <v>121</v>
      </c>
      <c r="B6" s="81">
        <v>168</v>
      </c>
      <c r="C6" s="280">
        <v>0</v>
      </c>
      <c r="D6" s="252">
        <v>26</v>
      </c>
      <c r="E6" s="252">
        <v>102</v>
      </c>
      <c r="F6" s="252">
        <v>15</v>
      </c>
      <c r="G6" s="64">
        <v>25</v>
      </c>
      <c r="H6" s="62">
        <v>0</v>
      </c>
    </row>
    <row r="7" spans="1:8" s="121" customFormat="1">
      <c r="A7" s="75" t="s">
        <v>290</v>
      </c>
      <c r="B7" s="81">
        <v>90</v>
      </c>
      <c r="C7" s="280">
        <v>0</v>
      </c>
      <c r="D7" s="252">
        <v>9</v>
      </c>
      <c r="E7" s="252">
        <v>50</v>
      </c>
      <c r="F7" s="252">
        <v>7</v>
      </c>
      <c r="G7" s="64">
        <v>24</v>
      </c>
      <c r="H7" s="62">
        <v>0</v>
      </c>
    </row>
    <row r="8" spans="1:8" s="121" customFormat="1">
      <c r="A8" s="75" t="s">
        <v>122</v>
      </c>
      <c r="B8" s="81">
        <v>151</v>
      </c>
      <c r="C8" s="280">
        <v>2</v>
      </c>
      <c r="D8" s="252">
        <v>29</v>
      </c>
      <c r="E8" s="252">
        <v>85</v>
      </c>
      <c r="F8" s="252">
        <v>25</v>
      </c>
      <c r="G8" s="64">
        <v>10</v>
      </c>
      <c r="H8" s="62">
        <v>0</v>
      </c>
    </row>
    <row r="9" spans="1:8" s="121" customFormat="1" ht="24" customHeight="1">
      <c r="A9" s="75" t="s">
        <v>291</v>
      </c>
      <c r="B9" s="81">
        <v>244</v>
      </c>
      <c r="C9" s="280">
        <v>1</v>
      </c>
      <c r="D9" s="252">
        <v>44</v>
      </c>
      <c r="E9" s="252">
        <v>107</v>
      </c>
      <c r="F9" s="252">
        <v>35</v>
      </c>
      <c r="G9" s="64">
        <v>48</v>
      </c>
      <c r="H9" s="62">
        <v>9</v>
      </c>
    </row>
    <row r="10" spans="1:8" s="121" customFormat="1" ht="18" customHeight="1">
      <c r="A10" s="105" t="s">
        <v>292</v>
      </c>
      <c r="B10" s="81">
        <v>123</v>
      </c>
      <c r="C10" s="280">
        <v>3</v>
      </c>
      <c r="D10" s="252">
        <v>8</v>
      </c>
      <c r="E10" s="252">
        <v>59</v>
      </c>
      <c r="F10" s="252">
        <v>20</v>
      </c>
      <c r="G10" s="64">
        <v>33</v>
      </c>
      <c r="H10" s="62">
        <v>0</v>
      </c>
    </row>
    <row r="11" spans="1:8">
      <c r="A11" s="105" t="s">
        <v>123</v>
      </c>
      <c r="B11" s="81">
        <v>146</v>
      </c>
      <c r="C11" s="280">
        <v>3</v>
      </c>
      <c r="D11" s="252">
        <v>33</v>
      </c>
      <c r="E11" s="252">
        <v>56</v>
      </c>
      <c r="F11" s="252">
        <v>23</v>
      </c>
      <c r="G11" s="64">
        <v>31</v>
      </c>
      <c r="H11" s="62">
        <v>0</v>
      </c>
    </row>
    <row r="12" spans="1:8" s="121" customFormat="1">
      <c r="A12" s="105" t="s">
        <v>293</v>
      </c>
      <c r="B12" s="81">
        <v>135</v>
      </c>
      <c r="C12" s="280">
        <v>5</v>
      </c>
      <c r="D12" s="252">
        <v>16</v>
      </c>
      <c r="E12" s="252">
        <v>44</v>
      </c>
      <c r="F12" s="252">
        <v>27</v>
      </c>
      <c r="G12" s="64">
        <v>43</v>
      </c>
      <c r="H12" s="62">
        <v>0</v>
      </c>
    </row>
    <row r="13" spans="1:8" s="10" customFormat="1" ht="24">
      <c r="A13" s="105" t="s">
        <v>126</v>
      </c>
      <c r="B13" s="81">
        <v>86</v>
      </c>
      <c r="C13" s="280">
        <v>0</v>
      </c>
      <c r="D13" s="252">
        <v>10</v>
      </c>
      <c r="E13" s="252">
        <v>33</v>
      </c>
      <c r="F13" s="252">
        <v>26</v>
      </c>
      <c r="G13" s="64">
        <v>17</v>
      </c>
      <c r="H13" s="62">
        <v>0</v>
      </c>
    </row>
    <row r="14" spans="1:8" s="121" customFormat="1" ht="24" customHeight="1">
      <c r="A14" s="105" t="s">
        <v>294</v>
      </c>
      <c r="B14" s="81">
        <v>265</v>
      </c>
      <c r="C14" s="280">
        <v>1</v>
      </c>
      <c r="D14" s="252">
        <v>62</v>
      </c>
      <c r="E14" s="252">
        <v>112</v>
      </c>
      <c r="F14" s="252">
        <v>34</v>
      </c>
      <c r="G14" s="64">
        <v>42</v>
      </c>
      <c r="H14" s="62">
        <v>14</v>
      </c>
    </row>
    <row r="15" spans="1:8" s="121" customFormat="1" ht="18" customHeight="1">
      <c r="A15" s="105" t="s">
        <v>323</v>
      </c>
      <c r="B15" s="81">
        <v>88</v>
      </c>
      <c r="C15" s="280">
        <v>0</v>
      </c>
      <c r="D15" s="252">
        <v>17</v>
      </c>
      <c r="E15" s="252">
        <v>53</v>
      </c>
      <c r="F15" s="252">
        <v>7</v>
      </c>
      <c r="G15" s="64">
        <v>11</v>
      </c>
      <c r="H15" s="62">
        <v>0</v>
      </c>
    </row>
    <row r="16" spans="1:8" s="121" customFormat="1">
      <c r="A16" s="105" t="s">
        <v>124</v>
      </c>
      <c r="B16" s="81">
        <v>127</v>
      </c>
      <c r="C16" s="280">
        <v>0</v>
      </c>
      <c r="D16" s="252">
        <v>17</v>
      </c>
      <c r="E16" s="252">
        <v>67</v>
      </c>
      <c r="F16" s="252">
        <v>20</v>
      </c>
      <c r="G16" s="64">
        <v>23</v>
      </c>
      <c r="H16" s="62">
        <v>0</v>
      </c>
    </row>
    <row r="17" spans="1:8" s="121" customFormat="1" ht="24" customHeight="1">
      <c r="A17" s="103" t="s">
        <v>295</v>
      </c>
      <c r="B17" s="73">
        <v>1922</v>
      </c>
      <c r="C17" s="51">
        <v>21</v>
      </c>
      <c r="D17" s="50">
        <v>300</v>
      </c>
      <c r="E17" s="50">
        <v>917</v>
      </c>
      <c r="F17" s="50">
        <v>271</v>
      </c>
      <c r="G17" s="48">
        <v>352</v>
      </c>
      <c r="H17" s="250">
        <v>61</v>
      </c>
    </row>
    <row r="18" spans="1:8" ht="36" customHeight="1">
      <c r="A18" s="38"/>
      <c r="B18" s="421" t="s">
        <v>305</v>
      </c>
      <c r="C18" s="426"/>
      <c r="D18" s="401"/>
      <c r="E18" s="401"/>
      <c r="F18" s="401"/>
      <c r="G18" s="401"/>
      <c r="H18" s="426"/>
    </row>
    <row r="19" spans="1:8" s="121" customFormat="1">
      <c r="A19" s="105" t="s">
        <v>289</v>
      </c>
      <c r="B19" s="81">
        <v>165</v>
      </c>
      <c r="C19" s="280">
        <v>0</v>
      </c>
      <c r="D19" s="252">
        <v>10</v>
      </c>
      <c r="E19" s="252">
        <v>71</v>
      </c>
      <c r="F19" s="252">
        <v>12</v>
      </c>
      <c r="G19" s="64">
        <v>34</v>
      </c>
      <c r="H19" s="62">
        <v>38</v>
      </c>
    </row>
    <row r="20" spans="1:8" ht="18" customHeight="1">
      <c r="A20" s="105" t="s">
        <v>120</v>
      </c>
      <c r="B20" s="81">
        <v>131</v>
      </c>
      <c r="C20" s="280">
        <v>6</v>
      </c>
      <c r="D20" s="252">
        <v>16</v>
      </c>
      <c r="E20" s="252">
        <v>78</v>
      </c>
      <c r="F20" s="252">
        <v>20</v>
      </c>
      <c r="G20" s="64">
        <v>11</v>
      </c>
      <c r="H20" s="62">
        <v>0</v>
      </c>
    </row>
    <row r="21" spans="1:8" s="121" customFormat="1">
      <c r="A21" s="75" t="s">
        <v>121</v>
      </c>
      <c r="B21" s="81">
        <v>163</v>
      </c>
      <c r="C21" s="280">
        <v>0</v>
      </c>
      <c r="D21" s="252">
        <v>26</v>
      </c>
      <c r="E21" s="252">
        <v>102</v>
      </c>
      <c r="F21" s="252">
        <v>10</v>
      </c>
      <c r="G21" s="64">
        <v>25</v>
      </c>
      <c r="H21" s="62">
        <v>0</v>
      </c>
    </row>
    <row r="22" spans="1:8" s="121" customFormat="1">
      <c r="A22" s="75" t="s">
        <v>290</v>
      </c>
      <c r="B22" s="81">
        <v>90</v>
      </c>
      <c r="C22" s="280">
        <v>0</v>
      </c>
      <c r="D22" s="252">
        <v>9</v>
      </c>
      <c r="E22" s="252">
        <v>50</v>
      </c>
      <c r="F22" s="252">
        <v>7</v>
      </c>
      <c r="G22" s="64">
        <v>24</v>
      </c>
      <c r="H22" s="62">
        <v>0</v>
      </c>
    </row>
    <row r="23" spans="1:8" s="121" customFormat="1">
      <c r="A23" s="75" t="s">
        <v>122</v>
      </c>
      <c r="B23" s="81">
        <v>141</v>
      </c>
      <c r="C23" s="280">
        <v>2</v>
      </c>
      <c r="D23" s="252">
        <v>29</v>
      </c>
      <c r="E23" s="252">
        <v>85</v>
      </c>
      <c r="F23" s="252">
        <v>15</v>
      </c>
      <c r="G23" s="64">
        <v>10</v>
      </c>
      <c r="H23" s="62">
        <v>0</v>
      </c>
    </row>
    <row r="24" spans="1:8" s="121" customFormat="1" ht="24" customHeight="1">
      <c r="A24" s="75" t="s">
        <v>291</v>
      </c>
      <c r="B24" s="81">
        <v>229</v>
      </c>
      <c r="C24" s="280">
        <v>0</v>
      </c>
      <c r="D24" s="252">
        <v>44</v>
      </c>
      <c r="E24" s="252">
        <v>104</v>
      </c>
      <c r="F24" s="252">
        <v>24</v>
      </c>
      <c r="G24" s="64">
        <v>48</v>
      </c>
      <c r="H24" s="62">
        <v>9</v>
      </c>
    </row>
    <row r="25" spans="1:8" s="121" customFormat="1" ht="18" customHeight="1">
      <c r="A25" s="105" t="s">
        <v>292</v>
      </c>
      <c r="B25" s="81">
        <v>118</v>
      </c>
      <c r="C25" s="280">
        <v>1</v>
      </c>
      <c r="D25" s="252">
        <v>8</v>
      </c>
      <c r="E25" s="252">
        <v>59</v>
      </c>
      <c r="F25" s="252">
        <v>17</v>
      </c>
      <c r="G25" s="64">
        <v>33</v>
      </c>
      <c r="H25" s="62">
        <v>0</v>
      </c>
    </row>
    <row r="26" spans="1:8">
      <c r="A26" s="105" t="s">
        <v>123</v>
      </c>
      <c r="B26" s="81">
        <v>139</v>
      </c>
      <c r="C26" s="280">
        <v>1</v>
      </c>
      <c r="D26" s="252">
        <v>33</v>
      </c>
      <c r="E26" s="252">
        <v>56</v>
      </c>
      <c r="F26" s="252">
        <v>18</v>
      </c>
      <c r="G26" s="64">
        <v>31</v>
      </c>
      <c r="H26" s="62">
        <v>0</v>
      </c>
    </row>
    <row r="27" spans="1:8" s="121" customFormat="1">
      <c r="A27" s="105" t="s">
        <v>293</v>
      </c>
      <c r="B27" s="81">
        <v>129</v>
      </c>
      <c r="C27" s="280">
        <v>5</v>
      </c>
      <c r="D27" s="252">
        <v>16</v>
      </c>
      <c r="E27" s="252">
        <v>44</v>
      </c>
      <c r="F27" s="252">
        <v>21</v>
      </c>
      <c r="G27" s="64">
        <v>43</v>
      </c>
      <c r="H27" s="62">
        <v>0</v>
      </c>
    </row>
    <row r="28" spans="1:8" s="10" customFormat="1" ht="24">
      <c r="A28" s="105" t="s">
        <v>126</v>
      </c>
      <c r="B28" s="81">
        <v>82</v>
      </c>
      <c r="C28" s="280">
        <v>0</v>
      </c>
      <c r="D28" s="252">
        <v>10</v>
      </c>
      <c r="E28" s="252">
        <v>33</v>
      </c>
      <c r="F28" s="252">
        <v>22</v>
      </c>
      <c r="G28" s="64">
        <v>17</v>
      </c>
      <c r="H28" s="62">
        <v>0</v>
      </c>
    </row>
    <row r="29" spans="1:8" s="121" customFormat="1" ht="24" customHeight="1">
      <c r="A29" s="105" t="s">
        <v>294</v>
      </c>
      <c r="B29" s="81">
        <v>256</v>
      </c>
      <c r="C29" s="280">
        <v>1</v>
      </c>
      <c r="D29" s="252">
        <v>61</v>
      </c>
      <c r="E29" s="252">
        <v>112</v>
      </c>
      <c r="F29" s="252">
        <v>26</v>
      </c>
      <c r="G29" s="64">
        <v>42</v>
      </c>
      <c r="H29" s="62">
        <v>14</v>
      </c>
    </row>
    <row r="30" spans="1:8" s="121" customFormat="1" ht="18" customHeight="1">
      <c r="A30" s="105" t="s">
        <v>323</v>
      </c>
      <c r="B30" s="81">
        <v>87</v>
      </c>
      <c r="C30" s="280">
        <v>0</v>
      </c>
      <c r="D30" s="252">
        <v>16</v>
      </c>
      <c r="E30" s="252">
        <v>53</v>
      </c>
      <c r="F30" s="252">
        <v>7</v>
      </c>
      <c r="G30" s="64">
        <v>11</v>
      </c>
      <c r="H30" s="62">
        <v>0</v>
      </c>
    </row>
    <row r="31" spans="1:8" s="121" customFormat="1">
      <c r="A31" s="105" t="s">
        <v>124</v>
      </c>
      <c r="B31" s="81">
        <v>116</v>
      </c>
      <c r="C31" s="280">
        <v>0</v>
      </c>
      <c r="D31" s="252">
        <v>15</v>
      </c>
      <c r="E31" s="252">
        <v>67</v>
      </c>
      <c r="F31" s="252">
        <v>20</v>
      </c>
      <c r="G31" s="64">
        <v>14</v>
      </c>
      <c r="H31" s="62">
        <v>0</v>
      </c>
    </row>
    <row r="32" spans="1:8" s="121" customFormat="1" ht="24" customHeight="1">
      <c r="A32" s="103" t="s">
        <v>295</v>
      </c>
      <c r="B32" s="73">
        <v>1846</v>
      </c>
      <c r="C32" s="51">
        <v>16</v>
      </c>
      <c r="D32" s="50">
        <v>293</v>
      </c>
      <c r="E32" s="50">
        <v>914</v>
      </c>
      <c r="F32" s="50">
        <v>219</v>
      </c>
      <c r="G32" s="48">
        <v>343</v>
      </c>
      <c r="H32" s="250">
        <v>61</v>
      </c>
    </row>
    <row r="33" spans="1:8" ht="36" customHeight="1">
      <c r="B33" s="433" t="s">
        <v>304</v>
      </c>
      <c r="C33" s="433"/>
      <c r="D33" s="433"/>
      <c r="E33" s="433"/>
      <c r="F33" s="433"/>
      <c r="G33" s="433"/>
      <c r="H33" s="433"/>
    </row>
    <row r="34" spans="1:8" s="121" customFormat="1">
      <c r="A34" s="105" t="s">
        <v>289</v>
      </c>
      <c r="B34" s="81">
        <v>3</v>
      </c>
      <c r="C34" s="280">
        <v>0</v>
      </c>
      <c r="D34" s="252">
        <v>3</v>
      </c>
      <c r="E34" s="252">
        <v>0</v>
      </c>
      <c r="F34" s="252">
        <v>0</v>
      </c>
      <c r="G34" s="64">
        <v>0</v>
      </c>
      <c r="H34" s="62">
        <v>0</v>
      </c>
    </row>
    <row r="35" spans="1:8" ht="18" customHeight="1">
      <c r="A35" s="105" t="s">
        <v>120</v>
      </c>
      <c r="B35" s="81">
        <v>0</v>
      </c>
      <c r="C35" s="280">
        <v>0</v>
      </c>
      <c r="D35" s="252">
        <v>0</v>
      </c>
      <c r="E35" s="252">
        <v>0</v>
      </c>
      <c r="F35" s="252">
        <v>0</v>
      </c>
      <c r="G35" s="64">
        <v>0</v>
      </c>
      <c r="H35" s="62">
        <v>0</v>
      </c>
    </row>
    <row r="36" spans="1:8" s="121" customFormat="1">
      <c r="A36" s="75" t="s">
        <v>121</v>
      </c>
      <c r="B36" s="81">
        <v>5</v>
      </c>
      <c r="C36" s="280">
        <v>0</v>
      </c>
      <c r="D36" s="252">
        <v>0</v>
      </c>
      <c r="E36" s="252">
        <v>0</v>
      </c>
      <c r="F36" s="252">
        <v>5</v>
      </c>
      <c r="G36" s="64">
        <v>0</v>
      </c>
      <c r="H36" s="62">
        <v>0</v>
      </c>
    </row>
    <row r="37" spans="1:8" s="121" customFormat="1">
      <c r="A37" s="75" t="s">
        <v>290</v>
      </c>
      <c r="B37" s="81">
        <v>0</v>
      </c>
      <c r="C37" s="280">
        <v>0</v>
      </c>
      <c r="D37" s="252">
        <v>0</v>
      </c>
      <c r="E37" s="252">
        <v>0</v>
      </c>
      <c r="F37" s="252">
        <v>0</v>
      </c>
      <c r="G37" s="64">
        <v>0</v>
      </c>
      <c r="H37" s="62">
        <v>0</v>
      </c>
    </row>
    <row r="38" spans="1:8" s="121" customFormat="1">
      <c r="A38" s="75" t="s">
        <v>122</v>
      </c>
      <c r="B38" s="81">
        <v>10</v>
      </c>
      <c r="C38" s="280">
        <v>0</v>
      </c>
      <c r="D38" s="252">
        <v>0</v>
      </c>
      <c r="E38" s="252">
        <v>0</v>
      </c>
      <c r="F38" s="252">
        <v>10</v>
      </c>
      <c r="G38" s="64">
        <v>0</v>
      </c>
      <c r="H38" s="62">
        <v>0</v>
      </c>
    </row>
    <row r="39" spans="1:8" s="121" customFormat="1" ht="24" customHeight="1">
      <c r="A39" s="75" t="s">
        <v>291</v>
      </c>
      <c r="B39" s="81">
        <v>15</v>
      </c>
      <c r="C39" s="280">
        <v>1</v>
      </c>
      <c r="D39" s="252">
        <v>0</v>
      </c>
      <c r="E39" s="252">
        <v>3</v>
      </c>
      <c r="F39" s="252">
        <v>11</v>
      </c>
      <c r="G39" s="64">
        <v>0</v>
      </c>
      <c r="H39" s="62">
        <v>0</v>
      </c>
    </row>
    <row r="40" spans="1:8" s="121" customFormat="1" ht="18" customHeight="1">
      <c r="A40" s="105" t="s">
        <v>292</v>
      </c>
      <c r="B40" s="81">
        <v>5</v>
      </c>
      <c r="C40" s="280">
        <v>2</v>
      </c>
      <c r="D40" s="252">
        <v>0</v>
      </c>
      <c r="E40" s="252">
        <v>0</v>
      </c>
      <c r="F40" s="252">
        <v>3</v>
      </c>
      <c r="G40" s="64">
        <v>0</v>
      </c>
      <c r="H40" s="62">
        <v>0</v>
      </c>
    </row>
    <row r="41" spans="1:8">
      <c r="A41" s="105" t="s">
        <v>123</v>
      </c>
      <c r="B41" s="81">
        <v>7</v>
      </c>
      <c r="C41" s="280">
        <v>2</v>
      </c>
      <c r="D41" s="252">
        <v>0</v>
      </c>
      <c r="E41" s="252">
        <v>0</v>
      </c>
      <c r="F41" s="252">
        <v>5</v>
      </c>
      <c r="G41" s="64">
        <v>0</v>
      </c>
      <c r="H41" s="62">
        <v>0</v>
      </c>
    </row>
    <row r="42" spans="1:8" s="121" customFormat="1">
      <c r="A42" s="105" t="s">
        <v>293</v>
      </c>
      <c r="B42" s="81">
        <v>6</v>
      </c>
      <c r="C42" s="280">
        <v>0</v>
      </c>
      <c r="D42" s="252">
        <v>0</v>
      </c>
      <c r="E42" s="252">
        <v>0</v>
      </c>
      <c r="F42" s="252">
        <v>6</v>
      </c>
      <c r="G42" s="64">
        <v>0</v>
      </c>
      <c r="H42" s="62">
        <v>0</v>
      </c>
    </row>
    <row r="43" spans="1:8" s="10" customFormat="1" ht="24">
      <c r="A43" s="105" t="s">
        <v>126</v>
      </c>
      <c r="B43" s="81">
        <v>4</v>
      </c>
      <c r="C43" s="280">
        <v>0</v>
      </c>
      <c r="D43" s="252">
        <v>0</v>
      </c>
      <c r="E43" s="252">
        <v>0</v>
      </c>
      <c r="F43" s="252">
        <v>4</v>
      </c>
      <c r="G43" s="64">
        <v>0</v>
      </c>
      <c r="H43" s="62">
        <v>0</v>
      </c>
    </row>
    <row r="44" spans="1:8" s="121" customFormat="1" ht="24" customHeight="1">
      <c r="A44" s="105" t="s">
        <v>294</v>
      </c>
      <c r="B44" s="81">
        <v>9</v>
      </c>
      <c r="C44" s="280">
        <v>0</v>
      </c>
      <c r="D44" s="252">
        <v>1</v>
      </c>
      <c r="E44" s="252">
        <v>0</v>
      </c>
      <c r="F44" s="252">
        <v>8</v>
      </c>
      <c r="G44" s="64">
        <v>0</v>
      </c>
      <c r="H44" s="62">
        <v>0</v>
      </c>
    </row>
    <row r="45" spans="1:8" s="121" customFormat="1" ht="18" customHeight="1">
      <c r="A45" s="105" t="s">
        <v>323</v>
      </c>
      <c r="B45" s="81">
        <v>1</v>
      </c>
      <c r="C45" s="280">
        <v>0</v>
      </c>
      <c r="D45" s="252">
        <v>1</v>
      </c>
      <c r="E45" s="252">
        <v>0</v>
      </c>
      <c r="F45" s="252">
        <v>0</v>
      </c>
      <c r="G45" s="64">
        <v>0</v>
      </c>
      <c r="H45" s="62">
        <v>0</v>
      </c>
    </row>
    <row r="46" spans="1:8" s="121" customFormat="1">
      <c r="A46" s="105" t="s">
        <v>124</v>
      </c>
      <c r="B46" s="81">
        <v>11</v>
      </c>
      <c r="C46" s="280">
        <v>0</v>
      </c>
      <c r="D46" s="252">
        <v>2</v>
      </c>
      <c r="E46" s="252">
        <v>0</v>
      </c>
      <c r="F46" s="252">
        <v>0</v>
      </c>
      <c r="G46" s="64">
        <v>9</v>
      </c>
      <c r="H46" s="62">
        <v>0</v>
      </c>
    </row>
    <row r="47" spans="1:8" s="121" customFormat="1" ht="24" customHeight="1">
      <c r="A47" s="103" t="s">
        <v>295</v>
      </c>
      <c r="B47" s="73">
        <v>76</v>
      </c>
      <c r="C47" s="51">
        <v>5</v>
      </c>
      <c r="D47" s="50">
        <v>7</v>
      </c>
      <c r="E47" s="50">
        <v>3</v>
      </c>
      <c r="F47" s="50">
        <v>52</v>
      </c>
      <c r="G47" s="48">
        <v>9</v>
      </c>
      <c r="H47" s="62">
        <v>0</v>
      </c>
    </row>
    <row r="48" spans="1:8" ht="24" customHeight="1">
      <c r="A48" t="s">
        <v>281</v>
      </c>
    </row>
    <row r="49" spans="1:8" ht="12" customHeight="1">
      <c r="A49" s="434" t="s">
        <v>134</v>
      </c>
      <c r="B49" s="434"/>
      <c r="C49" s="434"/>
      <c r="D49" s="434"/>
      <c r="E49" s="434"/>
      <c r="F49" s="434"/>
      <c r="G49" s="434"/>
      <c r="H49" s="434"/>
    </row>
  </sheetData>
  <mergeCells count="5">
    <mergeCell ref="A1:H1"/>
    <mergeCell ref="B3:H3"/>
    <mergeCell ref="A49:H49"/>
    <mergeCell ref="B33:H33"/>
    <mergeCell ref="B18:H1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40" enableFormatConditionsCalculation="0">
    <tabColor rgb="FF00B050"/>
  </sheetPr>
  <dimension ref="A1:K33"/>
  <sheetViews>
    <sheetView showGridLines="0" zoomScaleNormal="100" workbookViewId="0">
      <selection activeCell="G27" sqref="G27"/>
    </sheetView>
  </sheetViews>
  <sheetFormatPr baseColWidth="10" defaultRowHeight="12" customHeight="1"/>
  <cols>
    <col min="1" max="1" width="39.28515625" customWidth="1"/>
    <col min="2" max="4" width="18.7109375" customWidth="1"/>
  </cols>
  <sheetData>
    <row r="1" spans="1:11" ht="36" customHeight="1">
      <c r="A1" s="439" t="s">
        <v>389</v>
      </c>
      <c r="B1" s="440"/>
      <c r="C1" s="440"/>
      <c r="D1" s="440"/>
    </row>
    <row r="2" spans="1:11" ht="36" customHeight="1">
      <c r="A2" s="214" t="s">
        <v>306</v>
      </c>
      <c r="B2" s="42" t="s">
        <v>283</v>
      </c>
      <c r="C2" s="42" t="s">
        <v>284</v>
      </c>
      <c r="D2" s="31" t="s">
        <v>285</v>
      </c>
    </row>
    <row r="3" spans="1:11" ht="36" customHeight="1">
      <c r="B3" s="437" t="s">
        <v>283</v>
      </c>
      <c r="C3" s="438"/>
      <c r="D3" s="438"/>
    </row>
    <row r="4" spans="1:11" s="121" customFormat="1" ht="21" customHeight="1">
      <c r="A4" s="205" t="s">
        <v>303</v>
      </c>
      <c r="B4" s="206">
        <v>1320</v>
      </c>
      <c r="C4" s="207">
        <v>877</v>
      </c>
      <c r="D4" s="207">
        <v>443</v>
      </c>
    </row>
    <row r="5" spans="1:11" s="121" customFormat="1" ht="21" customHeight="1">
      <c r="A5" s="205" t="s">
        <v>325</v>
      </c>
      <c r="B5" s="206">
        <v>900</v>
      </c>
      <c r="C5" s="207">
        <v>594</v>
      </c>
      <c r="D5" s="207">
        <v>306</v>
      </c>
    </row>
    <row r="6" spans="1:11" s="121" customFormat="1" ht="21" customHeight="1">
      <c r="A6" s="254" t="s">
        <v>334</v>
      </c>
      <c r="B6" s="253"/>
      <c r="C6" s="207"/>
      <c r="D6" s="207"/>
    </row>
    <row r="7" spans="1:11" s="121" customFormat="1" ht="21" customHeight="1">
      <c r="A7" s="208" t="s">
        <v>390</v>
      </c>
      <c r="B7" s="206">
        <v>846</v>
      </c>
      <c r="C7" s="207">
        <v>559</v>
      </c>
      <c r="D7" s="207">
        <v>287</v>
      </c>
    </row>
    <row r="8" spans="1:11" s="121" customFormat="1" ht="21" customHeight="1">
      <c r="A8" s="208" t="s">
        <v>391</v>
      </c>
      <c r="B8" s="206">
        <v>54</v>
      </c>
      <c r="C8" s="207">
        <v>35</v>
      </c>
      <c r="D8" s="207">
        <v>19</v>
      </c>
    </row>
    <row r="9" spans="1:11" s="121" customFormat="1" ht="21" customHeight="1">
      <c r="A9" s="205" t="s">
        <v>326</v>
      </c>
      <c r="B9" s="206">
        <v>420</v>
      </c>
      <c r="C9" s="207">
        <v>283</v>
      </c>
      <c r="D9" s="207">
        <v>137</v>
      </c>
    </row>
    <row r="10" spans="1:11" ht="36" customHeight="1">
      <c r="B10" s="435" t="s">
        <v>305</v>
      </c>
      <c r="C10" s="436"/>
      <c r="D10" s="436"/>
    </row>
    <row r="11" spans="1:11" s="123" customFormat="1" ht="21" customHeight="1">
      <c r="A11" s="123" t="s">
        <v>303</v>
      </c>
      <c r="B11" s="209">
        <v>1240</v>
      </c>
      <c r="C11" s="68">
        <v>825</v>
      </c>
      <c r="D11" s="68">
        <v>415</v>
      </c>
      <c r="E11" s="121"/>
      <c r="G11" s="121"/>
      <c r="H11" s="121"/>
      <c r="J11" s="121"/>
      <c r="K11" s="121"/>
    </row>
    <row r="12" spans="1:11" s="123" customFormat="1" ht="21" customHeight="1">
      <c r="A12" s="123" t="s">
        <v>325</v>
      </c>
      <c r="B12" s="209">
        <v>837</v>
      </c>
      <c r="C12" s="68">
        <v>552</v>
      </c>
      <c r="D12" s="68">
        <v>285</v>
      </c>
      <c r="E12" s="121"/>
      <c r="G12" s="121"/>
      <c r="H12" s="121"/>
      <c r="J12" s="121"/>
      <c r="K12" s="121"/>
    </row>
    <row r="13" spans="1:11" s="123" customFormat="1" ht="21" customHeight="1">
      <c r="A13" s="255" t="s">
        <v>334</v>
      </c>
      <c r="B13" s="221"/>
      <c r="C13" s="222"/>
      <c r="D13" s="222"/>
      <c r="E13" s="121"/>
      <c r="G13" s="121"/>
      <c r="H13" s="121"/>
      <c r="J13" s="121"/>
      <c r="K13" s="121"/>
    </row>
    <row r="14" spans="1:11" s="123" customFormat="1" ht="21" customHeight="1">
      <c r="A14" s="281" t="s">
        <v>390</v>
      </c>
      <c r="B14" s="209">
        <v>809</v>
      </c>
      <c r="C14" s="68">
        <v>533</v>
      </c>
      <c r="D14" s="68">
        <v>276</v>
      </c>
      <c r="E14" s="121"/>
      <c r="G14" s="121"/>
      <c r="H14" s="121"/>
      <c r="J14" s="121"/>
      <c r="K14" s="121"/>
    </row>
    <row r="15" spans="1:11" s="123" customFormat="1" ht="21" customHeight="1">
      <c r="A15" s="281" t="s">
        <v>391</v>
      </c>
      <c r="B15" s="209">
        <v>28</v>
      </c>
      <c r="C15" s="68">
        <v>19</v>
      </c>
      <c r="D15" s="68">
        <v>9</v>
      </c>
      <c r="E15" s="121"/>
      <c r="G15" s="121"/>
      <c r="H15" s="121"/>
      <c r="J15" s="121"/>
      <c r="K15" s="121"/>
    </row>
    <row r="16" spans="1:11" s="123" customFormat="1" ht="21" customHeight="1">
      <c r="A16" s="216" t="s">
        <v>326</v>
      </c>
      <c r="B16" s="209">
        <v>403</v>
      </c>
      <c r="C16" s="68">
        <v>273</v>
      </c>
      <c r="D16" s="68">
        <v>130</v>
      </c>
      <c r="E16" s="121"/>
      <c r="G16" s="121"/>
      <c r="H16" s="121"/>
      <c r="J16" s="121"/>
      <c r="K16" s="121"/>
    </row>
    <row r="17" spans="1:4" ht="36" customHeight="1">
      <c r="B17" s="435" t="s">
        <v>304</v>
      </c>
      <c r="C17" s="436"/>
      <c r="D17" s="436"/>
    </row>
    <row r="18" spans="1:4" s="123" customFormat="1" ht="21" customHeight="1">
      <c r="A18" s="123" t="s">
        <v>303</v>
      </c>
      <c r="B18" s="209">
        <v>80</v>
      </c>
      <c r="C18" s="68">
        <v>52</v>
      </c>
      <c r="D18" s="68">
        <v>28</v>
      </c>
    </row>
    <row r="19" spans="1:4" s="123" customFormat="1" ht="21" customHeight="1">
      <c r="A19" s="123" t="s">
        <v>325</v>
      </c>
      <c r="B19" s="209">
        <v>63</v>
      </c>
      <c r="C19" s="68">
        <v>42</v>
      </c>
      <c r="D19" s="68">
        <v>21</v>
      </c>
    </row>
    <row r="20" spans="1:4" s="123" customFormat="1" ht="21" customHeight="1">
      <c r="A20" s="123" t="s">
        <v>334</v>
      </c>
      <c r="B20" s="209"/>
      <c r="C20" s="68"/>
      <c r="D20" s="68"/>
    </row>
    <row r="21" spans="1:4" s="123" customFormat="1" ht="21" customHeight="1">
      <c r="A21" s="281" t="s">
        <v>390</v>
      </c>
      <c r="B21" s="209">
        <v>37</v>
      </c>
      <c r="C21" s="68">
        <v>26</v>
      </c>
      <c r="D21" s="68">
        <v>11</v>
      </c>
    </row>
    <row r="22" spans="1:4" s="123" customFormat="1" ht="21" customHeight="1">
      <c r="A22" s="281" t="s">
        <v>391</v>
      </c>
      <c r="B22" s="209">
        <v>26</v>
      </c>
      <c r="C22" s="68">
        <v>16</v>
      </c>
      <c r="D22" s="68">
        <v>10</v>
      </c>
    </row>
    <row r="23" spans="1:4" s="123" customFormat="1" ht="21" customHeight="1">
      <c r="A23" s="216" t="s">
        <v>326</v>
      </c>
      <c r="B23" s="209">
        <v>17</v>
      </c>
      <c r="C23" s="68">
        <v>10</v>
      </c>
      <c r="D23" s="68">
        <v>7</v>
      </c>
    </row>
    <row r="24" spans="1:4" ht="12" customHeight="1">
      <c r="B24" s="63"/>
      <c r="C24" s="64"/>
      <c r="D24" s="64"/>
    </row>
    <row r="25" spans="1:4" ht="12" customHeight="1">
      <c r="B25" s="63"/>
      <c r="C25" s="64"/>
      <c r="D25" s="64"/>
    </row>
    <row r="26" spans="1:4" ht="12" customHeight="1">
      <c r="B26" s="63"/>
      <c r="C26" s="64"/>
      <c r="D26" s="64"/>
    </row>
    <row r="27" spans="1:4" ht="12" customHeight="1">
      <c r="B27" s="63"/>
      <c r="C27" s="64"/>
      <c r="D27" s="64"/>
    </row>
    <row r="28" spans="1:4" ht="12" customHeight="1">
      <c r="B28" s="63"/>
      <c r="C28" s="64"/>
      <c r="D28" s="64"/>
    </row>
    <row r="29" spans="1:4" ht="12" customHeight="1">
      <c r="B29" s="63"/>
      <c r="C29" s="64"/>
      <c r="D29" s="64"/>
    </row>
    <row r="30" spans="1:4" ht="12" customHeight="1">
      <c r="B30" s="63"/>
      <c r="C30" s="64"/>
      <c r="D30" s="63"/>
    </row>
    <row r="31" spans="1:4" ht="12" customHeight="1">
      <c r="B31" s="63"/>
      <c r="C31" s="64"/>
      <c r="D31" s="63"/>
    </row>
    <row r="32" spans="1:4" ht="12" customHeight="1">
      <c r="B32" s="63"/>
      <c r="C32" s="64"/>
      <c r="D32" s="64"/>
    </row>
    <row r="33" spans="2:4" ht="12" customHeight="1">
      <c r="B33" s="63"/>
      <c r="C33" s="64"/>
      <c r="D33" s="64"/>
    </row>
  </sheetData>
  <mergeCells count="4">
    <mergeCell ref="B17:D17"/>
    <mergeCell ref="B10:D10"/>
    <mergeCell ref="B3:D3"/>
    <mergeCell ref="A1:D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6 -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43</vt:i4>
      </vt:variant>
      <vt:variant>
        <vt:lpstr>Benannte Bereiche</vt:lpstr>
      </vt:variant>
      <vt:variant>
        <vt:i4>19</vt:i4>
      </vt:variant>
    </vt:vector>
  </HeadingPairs>
  <TitlesOfParts>
    <vt:vector size="62" baseType="lpstr">
      <vt:lpstr>Inhalt 1</vt:lpstr>
      <vt:lpstr>1</vt:lpstr>
      <vt:lpstr>1.1</vt:lpstr>
      <vt:lpstr>1.2</vt:lpstr>
      <vt:lpstr>2</vt:lpstr>
      <vt:lpstr>2.1</vt:lpstr>
      <vt:lpstr>2.2</vt:lpstr>
      <vt:lpstr>3</vt:lpstr>
      <vt:lpstr>4</vt:lpstr>
      <vt:lpstr>5</vt:lpstr>
      <vt:lpstr>6</vt:lpstr>
      <vt:lpstr>6.1</vt:lpstr>
      <vt:lpstr>6.2</vt:lpstr>
      <vt:lpstr>7</vt:lpstr>
      <vt:lpstr>8</vt:lpstr>
      <vt:lpstr>9</vt:lpstr>
      <vt:lpstr>9.1</vt:lpstr>
      <vt:lpstr>9.2</vt:lpstr>
      <vt:lpstr>10</vt:lpstr>
      <vt:lpstr>10.1</vt:lpstr>
      <vt:lpstr>10.2</vt:lpstr>
      <vt:lpstr>11</vt:lpstr>
      <vt:lpstr>12</vt:lpstr>
      <vt:lpstr>12.1</vt:lpstr>
      <vt:lpstr>12.2</vt:lpstr>
      <vt:lpstr>13</vt:lpstr>
      <vt:lpstr>13.1</vt:lpstr>
      <vt:lpstr>13.2</vt:lpstr>
      <vt:lpstr>14</vt:lpstr>
      <vt:lpstr>15</vt:lpstr>
      <vt:lpstr>16</vt:lpstr>
      <vt:lpstr>17</vt:lpstr>
      <vt:lpstr>18</vt:lpstr>
      <vt:lpstr>19</vt:lpstr>
      <vt:lpstr>20</vt:lpstr>
      <vt:lpstr>20.1</vt:lpstr>
      <vt:lpstr>20.2</vt:lpstr>
      <vt:lpstr>21</vt:lpstr>
      <vt:lpstr>22</vt:lpstr>
      <vt:lpstr>23</vt:lpstr>
      <vt:lpstr>24</vt:lpstr>
      <vt:lpstr>25</vt:lpstr>
      <vt:lpstr>26</vt:lpstr>
      <vt:lpstr>'1'!Druckbereich</vt:lpstr>
      <vt:lpstr>'12.1'!Druckbereich</vt:lpstr>
      <vt:lpstr>'12.2'!Druckbereich</vt:lpstr>
      <vt:lpstr>'13'!Druckbereich</vt:lpstr>
      <vt:lpstr>'13.1'!Druckbereich</vt:lpstr>
      <vt:lpstr>'13.2'!Druckbereich</vt:lpstr>
      <vt:lpstr>'14'!Druckbereich</vt:lpstr>
      <vt:lpstr>'17'!Druckbereich</vt:lpstr>
      <vt:lpstr>'2'!Druckbereich</vt:lpstr>
      <vt:lpstr>'2.1'!Druckbereich</vt:lpstr>
      <vt:lpstr>'2.2'!Druckbereich</vt:lpstr>
      <vt:lpstr>'20'!Druckbereich</vt:lpstr>
      <vt:lpstr>'20.1'!Druckbereich</vt:lpstr>
      <vt:lpstr>'24'!Druckbereich</vt:lpstr>
      <vt:lpstr>'3'!Druckbereich</vt:lpstr>
      <vt:lpstr>'4'!Druckbereich</vt:lpstr>
      <vt:lpstr>'6'!Druckbereich</vt:lpstr>
      <vt:lpstr>'7'!Druckbereich</vt:lpstr>
      <vt:lpstr>'8'!Druckbereich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Förderschulen</dc:title>
  <dc:subject>Schulstatistik</dc:subject>
  <dc:creator>Thomas Räncker</dc:creator>
  <cp:lastModifiedBy>Brummund, Nicole - StaLa</cp:lastModifiedBy>
  <cp:lastPrinted>2015-05-04T06:59:00Z</cp:lastPrinted>
  <dcterms:created xsi:type="dcterms:W3CDTF">2003-09-05T06:44:35Z</dcterms:created>
  <dcterms:modified xsi:type="dcterms:W3CDTF">2015-05-04T06:59:25Z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-341856442</vt:i4>
  </property>
  <property fmtid="{D5CDD505-2E9C-101B-9397-08002B2CF9AE}" pid="3" name="_NewReviewCycle">
    <vt:lpwstr/>
  </property>
  <property fmtid="{D5CDD505-2E9C-101B-9397-08002B2CF9AE}" pid="4" name="_EmailSubject">
    <vt:lpwstr>Statistischer Bericht B I 6 - j/14</vt:lpwstr>
  </property>
  <property fmtid="{D5CDD505-2E9C-101B-9397-08002B2CF9AE}" pid="5" name="_AuthorEmail">
    <vt:lpwstr>statberichte@statistik.sachsen.de</vt:lpwstr>
  </property>
  <property fmtid="{D5CDD505-2E9C-101B-9397-08002B2CF9AE}" pid="6" name="_AuthorEmailDisplayName">
    <vt:lpwstr>StaLa StatBerichte</vt:lpwstr>
  </property>
  <property fmtid="{D5CDD505-2E9C-101B-9397-08002B2CF9AE}" pid="7" name="_PreviousAdHocReviewCycleID">
    <vt:i4>1987361873</vt:i4>
  </property>
</Properties>
</file>