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72" yWindow="372" windowWidth="14940" windowHeight="10260"/>
  </bookViews>
  <sheets>
    <sheet name="Inhalt" sheetId="18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9" r:id="rId10"/>
    <sheet name="T10" sheetId="17" r:id="rId11"/>
    <sheet name="T11" sheetId="16" r:id="rId12"/>
    <sheet name="T12" sheetId="15" r:id="rId13"/>
    <sheet name="T13" sheetId="14" r:id="rId14"/>
    <sheet name="T14" sheetId="10" r:id="rId15"/>
    <sheet name="T15" sheetId="11" r:id="rId16"/>
    <sheet name="T16" sheetId="12" r:id="rId17"/>
    <sheet name="WZ" sheetId="13" r:id="rId18"/>
  </sheets>
  <definedNames>
    <definedName name="_xlnm.Print_Area" localSheetId="1">'T1'!$A$1:$I$95</definedName>
    <definedName name="_xlnm.Print_Area" localSheetId="10">'T10'!$A$1:$G$36</definedName>
    <definedName name="_xlnm.Print_Area" localSheetId="13">'T13'!$A$1:$H$70</definedName>
    <definedName name="_xlnm.Print_Area" localSheetId="14">'T14'!$A$1:$H$62</definedName>
    <definedName name="_xlnm.Print_Area" localSheetId="15">'T15'!$A$1:$G$73</definedName>
    <definedName name="_xlnm.Print_Area" localSheetId="16">'T16'!$A$1:$G$72</definedName>
    <definedName name="_xlnm.Print_Area" localSheetId="2">'T2'!$A$1:$G$61</definedName>
    <definedName name="_xlnm.Print_Area" localSheetId="3">'T3'!$A$1:$H$38</definedName>
    <definedName name="_xlnm.Print_Area" localSheetId="4">'T4'!$A$1:$H$38</definedName>
    <definedName name="_xlnm.Print_Area" localSheetId="5">'T5'!$A$1:$I$38</definedName>
    <definedName name="_xlnm.Print_Area" localSheetId="6">'T6'!$A$1:$H$58</definedName>
    <definedName name="_xlnm.Print_Area" localSheetId="7">'T7'!$A$1:$H$58</definedName>
    <definedName name="_xlnm.Print_Area" localSheetId="8">'T8'!$A$1:$I$58</definedName>
    <definedName name="_xlnm.Print_Area" localSheetId="17">WZ!$A$1:$C$47</definedName>
  </definedNames>
  <calcPr calcId="145621"/>
</workbook>
</file>

<file path=xl/calcChain.xml><?xml version="1.0" encoding="utf-8"?>
<calcChain xmlns="http://schemas.openxmlformats.org/spreadsheetml/2006/main">
  <c r="A1" i="12" l="1"/>
  <c r="F61" i="3"/>
  <c r="E61" i="3"/>
  <c r="D61" i="3"/>
  <c r="G61" i="3"/>
  <c r="C61" i="3"/>
  <c r="F59" i="3"/>
  <c r="E59" i="3"/>
  <c r="G57" i="3"/>
  <c r="G56" i="3"/>
  <c r="G55" i="3"/>
  <c r="G54" i="3"/>
  <c r="G8" i="7"/>
  <c r="C8" i="8"/>
  <c r="C8" i="5"/>
  <c r="G8" i="4"/>
</calcChain>
</file>

<file path=xl/sharedStrings.xml><?xml version="1.0" encoding="utf-8"?>
<sst xmlns="http://schemas.openxmlformats.org/spreadsheetml/2006/main" count="1505" uniqueCount="329">
  <si>
    <t>Tätige Personen</t>
  </si>
  <si>
    <t>Geleistete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</si>
  <si>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</si>
  <si>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</si>
  <si>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</si>
  <si>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</si>
  <si>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</si>
  <si>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</si>
  <si>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</si>
  <si>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</si>
  <si>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</si>
  <si>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</si>
  <si>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</si>
  <si>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</si>
  <si>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</si>
  <si>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</si>
  <si>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</si>
  <si>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</si>
  <si>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</si>
  <si>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</si>
  <si>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</si>
  <si>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>_____</t>
  </si>
  <si>
    <t>Tätige Personen
im Betrieb</t>
  </si>
  <si>
    <t>Gesamtumsatz</t>
  </si>
  <si>
    <t>Gesamtumsatz
 je tätiger
Person im Betrieb</t>
  </si>
  <si>
    <t xml:space="preserve">    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</si>
  <si>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</si>
  <si>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</si>
  <si>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</si>
  <si>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</si>
  <si>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</si>
  <si>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</si>
  <si>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</si>
  <si>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</si>
  <si>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</si>
  <si>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</si>
  <si>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</si>
  <si>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</si>
  <si>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</si>
  <si>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</si>
  <si>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</si>
  <si>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</si>
  <si>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</si>
  <si>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</si>
  <si>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</si>
  <si>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</si>
  <si>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</si>
  <si>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</si>
  <si>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</si>
  <si>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Geleistete Arbeitsstunden</t>
  </si>
  <si>
    <t>Davon</t>
  </si>
  <si>
    <t>Gesamtumsatz
je tätiger
Person</t>
  </si>
  <si>
    <t>Gesamt-</t>
  </si>
  <si>
    <t>ausbauge-</t>
  </si>
  <si>
    <t>sonstiger
Umsatz</t>
  </si>
  <si>
    <t>umsatz</t>
  </si>
  <si>
    <t>werblicher</t>
  </si>
  <si>
    <t>h</t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</si>
  <si>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</si>
  <si>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</si>
  <si>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</si>
  <si>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</si>
  <si>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</si>
  <si>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</si>
  <si>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</si>
  <si>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</si>
  <si>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</si>
  <si>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</si>
  <si>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</si>
  <si>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</si>
  <si>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</si>
  <si>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</si>
  <si>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</si>
  <si>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</si>
  <si>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</si>
  <si>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</si>
  <si>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</si>
  <si>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</si>
  <si>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</si>
  <si>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</si>
  <si>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</si>
  <si>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</si>
  <si>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</si>
  <si>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</si>
  <si>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</si>
  <si>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</si>
  <si>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</si>
  <si>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</si>
  <si>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</si>
  <si>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</si>
  <si>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</si>
  <si>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</si>
  <si>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</si>
  <si>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</si>
  <si>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</si>
  <si>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</si>
  <si>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</si>
  <si>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</si>
  <si>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</si>
  <si>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</si>
  <si>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</si>
  <si>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</si>
  <si>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</si>
  <si>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</si>
  <si>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</si>
  <si>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</si>
  <si>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</si>
  <si>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</si>
  <si>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</si>
  <si>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</si>
  <si>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</si>
  <si>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</si>
  <si>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</si>
  <si>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</si>
  <si>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</si>
  <si>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</si>
  <si>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</si>
  <si>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</si>
  <si>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>Gesamtumsatz
je tätiger
Person im Ausbaugew.</t>
  </si>
  <si>
    <t xml:space="preserve">x  </t>
  </si>
  <si>
    <t xml:space="preserve">.  </t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</si>
  <si>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</si>
  <si>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</si>
  <si>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</si>
  <si>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</si>
  <si>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</si>
  <si>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</si>
  <si>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</si>
  <si>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</si>
  <si>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</si>
  <si>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</si>
  <si>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</si>
  <si>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</si>
  <si>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</si>
  <si>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</si>
  <si>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</si>
  <si>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</si>
  <si>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</si>
  <si>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</si>
  <si>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</si>
  <si>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</si>
  <si>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</si>
  <si>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</si>
  <si>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</si>
  <si>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</si>
  <si>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</si>
  <si>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</si>
  <si>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</si>
  <si>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</si>
  <si>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</si>
  <si>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</si>
  <si>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</si>
  <si>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</si>
  <si>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</si>
  <si>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</si>
  <si>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</si>
  <si>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</si>
  <si>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</si>
  <si>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</si>
  <si>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</si>
  <si>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</si>
  <si>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</si>
  <si>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</si>
  <si>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</si>
  <si>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</si>
  <si>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</si>
  <si>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</si>
  <si>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</si>
  <si>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</si>
  <si>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</si>
  <si>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</si>
  <si>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</si>
  <si>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</si>
  <si>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</si>
  <si>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</si>
  <si>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</si>
  <si>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</si>
  <si>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</si>
  <si>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</si>
  <si>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</si>
  <si>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</si>
  <si>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</si>
  <si>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</si>
  <si>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</si>
  <si>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</si>
  <si>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</si>
  <si>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</si>
  <si>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</si>
  <si>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</si>
  <si>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</si>
  <si>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</si>
  <si>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</si>
  <si>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</si>
  <si>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</si>
  <si>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</si>
  <si>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</si>
  <si>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</si>
  <si>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</si>
  <si>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</si>
  <si>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</si>
  <si>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</si>
  <si>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</si>
  <si>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</si>
  <si>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.   </t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</si>
  <si>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</si>
  <si>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</si>
  <si>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</si>
  <si>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</si>
  <si>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</si>
  <si>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</si>
  <si>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</si>
  <si>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</si>
  <si>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</si>
  <si>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</si>
  <si>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</si>
  <si>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</si>
  <si>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</si>
  <si>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</si>
  <si>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</si>
  <si>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</si>
  <si>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</si>
  <si>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</si>
  <si>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</si>
  <si>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</si>
  <si>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</si>
  <si>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    nach Quartalen </t>
  </si>
  <si>
    <t>Entgelte</t>
  </si>
  <si>
    <t xml:space="preserve">2. Betriebe, tätige Personen im Betrieb, Entgelte und Umsatz in Erschließung von Grundstücken; Bauträger (WZ 41.1) </t>
  </si>
  <si>
    <t>t</t>
  </si>
  <si>
    <r>
      <t xml:space="preserve">      (in Prozent)</t>
    </r>
    <r>
      <rPr>
        <b/>
        <sz val="8"/>
        <rFont val="Arial"/>
        <family val="2"/>
      </rPr>
      <t xml:space="preserve"> - Betriebe mit allgemein 20 und mehr tätigen Personen  </t>
    </r>
  </si>
  <si>
    <t xml:space="preserve">Tätige Personen 
im Betrieb </t>
  </si>
  <si>
    <r>
      <t xml:space="preserve">Geleistete
Arbeits-
stunden </t>
    </r>
    <r>
      <rPr>
        <vertAlign val="superscript"/>
        <sz val="10"/>
        <rFont val="Arial"/>
        <family val="2"/>
      </rPr>
      <t>1)</t>
    </r>
  </si>
  <si>
    <t xml:space="preserve">1) In der WZ-Gruppe 41.1 Erschließung von Grundstücken; Bauträger werden keine geleisteten Arbeitsstunden erhoben </t>
  </si>
  <si>
    <t xml:space="preserve">      - Betriebe mit allgemein 20 und mehr tätigen Personen </t>
  </si>
  <si>
    <t xml:space="preserve">Betriebe </t>
  </si>
  <si>
    <t>Jahresmittel</t>
  </si>
  <si>
    <r>
      <t xml:space="preserve">      - Veränderung zum Vorjahr </t>
    </r>
    <r>
      <rPr>
        <sz val="8"/>
        <rFont val="Arial"/>
        <family val="2"/>
      </rPr>
      <t xml:space="preserve">(in Prozent) </t>
    </r>
  </si>
  <si>
    <t>Hand-
werks-
betriebe</t>
  </si>
  <si>
    <t>Tätige
Personen</t>
  </si>
  <si>
    <t>Geleistete
Arbeits-stunden</t>
  </si>
  <si>
    <t>Darunter
ausbaugewerbl.
Umsatz</t>
  </si>
  <si>
    <t>WZ-</t>
  </si>
  <si>
    <t>Nr.</t>
  </si>
  <si>
    <t>Erschließung von Grund-</t>
  </si>
  <si>
    <t xml:space="preserve">  stücken; Bauträger</t>
  </si>
  <si>
    <t>1 000</t>
  </si>
  <si>
    <t>1000 €</t>
  </si>
  <si>
    <t>Kreis-</t>
  </si>
  <si>
    <t>Größenklasse nach der Zahl</t>
  </si>
  <si>
    <t>der tätigen Personen</t>
  </si>
  <si>
    <t>Ausbaugewerbe (43.2 und 43.3)</t>
  </si>
  <si>
    <t xml:space="preserve">     1 -   19</t>
  </si>
  <si>
    <t xml:space="preserve">   20 -   49</t>
  </si>
  <si>
    <t xml:space="preserve">   50 -   99</t>
  </si>
  <si>
    <t xml:space="preserve"> 100 - 199</t>
  </si>
  <si>
    <t xml:space="preserve"> 200 - 499</t>
  </si>
  <si>
    <t xml:space="preserve">       500 und mehr</t>
  </si>
  <si>
    <t xml:space="preserve"> -   </t>
  </si>
  <si>
    <t>Ingesamt</t>
  </si>
  <si>
    <t>Bauinstallation (43.2)</t>
  </si>
  <si>
    <t>Zusammen</t>
  </si>
  <si>
    <t>Sonstiger Ausbau (43.3)</t>
  </si>
  <si>
    <t>Größenklasse nach der Zahl
der tätigen Personen</t>
  </si>
  <si>
    <t xml:space="preserve">4. Geleistete Arbeitsstunden und Umsatz als Jahressumme im Ausbaugewerbe nach Kreisfreien Städten und Landkreisen  </t>
  </si>
  <si>
    <t xml:space="preserve">7. Geleistete Arbeitsstunden und Umsatz als Jahressumme im Ausbaugewerbe sowie Erschließung von Grundstücken; </t>
  </si>
  <si>
    <t xml:space="preserve">    Bauträger nach Wirtschaftszweigen </t>
  </si>
  <si>
    <t>Kreisfreie Stadt
Landkreis
Land</t>
  </si>
  <si>
    <t xml:space="preserve">    und Landkreisen </t>
  </si>
  <si>
    <t xml:space="preserve">3. Betriebe, tätige Personen als Jahresmittel und Entgelte als Jahressumme im Ausbaugewerbe nach Kreisfreien Städten </t>
  </si>
  <si>
    <r>
      <t xml:space="preserve">    Städten und Landkreisen - Veränderung zum Vorjahr </t>
    </r>
    <r>
      <rPr>
        <sz val="8"/>
        <rFont val="Arial"/>
        <family val="2"/>
      </rPr>
      <t xml:space="preserve">(in Prozent) </t>
    </r>
  </si>
  <si>
    <t xml:space="preserve">5. Betriebe, tätige Personen, Entgelte, geleistete Arbeitsstunden und Umsatz im Ausbaugewerbe nach Kreisfreien </t>
  </si>
  <si>
    <t xml:space="preserve">    von Grundstücken; Bauträger nach Wirtschaftszweigen </t>
  </si>
  <si>
    <t xml:space="preserve">6. Betriebe, tätige Personen als Jahresmittel und Entgelte als Jahressumme im Ausbaugewerbe sowie Erschließung </t>
  </si>
  <si>
    <r>
      <t xml:space="preserve">    von Grundstücken; Bauträger nach Wirtschaftszweigen - Veränderung zum Vorjahr </t>
    </r>
    <r>
      <rPr>
        <sz val="8"/>
        <rFont val="Arial"/>
        <family val="2"/>
      </rPr>
      <t xml:space="preserve">(in Prozent) </t>
    </r>
  </si>
  <si>
    <t xml:space="preserve">8. Betriebe, tätige Personen, Entgelte, geleistete Arbeitsstunden und Umsatz im Ausbaugewerbe sowie Erschließung </t>
  </si>
  <si>
    <t xml:space="preserve">9. Betriebe, tätige Personen, geleistete Arbeitsstunden, Entgelte und Umsatz im Ausbaugewerbe nach </t>
  </si>
  <si>
    <t xml:space="preserve">10. Betriebe, tätige Personen, geleistete Arbeitsstunden, Entgelte und Umsatz im Ausbaugewerbe nach </t>
  </si>
  <si>
    <t xml:space="preserve">    Wirtschaftszweigen und Beschäftigtengrößenklassen </t>
  </si>
  <si>
    <t>11. Betriebe, tätige Personen, geleistete Arbeitsstunden, Entgelte und Umsatz in Handwerksbetrieben im Ausbau-</t>
  </si>
  <si>
    <t xml:space="preserve">      gewerbe nach Kreisfreien Städten und Landkreisen </t>
  </si>
  <si>
    <t>12. Betriebe, tätige Personen, geleistete Arbeitsstunden, Entgelte und Umsatz in Handwerksbetrieben im Ausbau-</t>
  </si>
  <si>
    <r>
      <t xml:space="preserve">      gewerbe nach Kreisfreien Städten und Landkreisen - Veränderung zum Vorjahr </t>
    </r>
    <r>
      <rPr>
        <sz val="8"/>
        <rFont val="Arial"/>
        <family val="2"/>
      </rPr>
      <t xml:space="preserve">(in Prozent) </t>
    </r>
  </si>
  <si>
    <t>13.  Betriebe, tätige Personen, geleistete Arbeitsstunden, Entgelte und Umsatz in Handwerksbetrieben im Ausbau-</t>
  </si>
  <si>
    <t>14.  Betriebe, tätige Personen, geleistete Arbeitsstunden, Entgelte und Umsatz in Handwerksbetrieben im Ausbau-</t>
  </si>
  <si>
    <t xml:space="preserve">      gewerbe sowie Erschließung von Grundstücken; Bauträger nach Wirtschaftszweigen </t>
  </si>
  <si>
    <t>1. Betriebe, tätige Personen, geleistete Arbeitsstunden, Entgelte und Umsatz im Ausbaugewerbe (WZ 43.2 und 43.3)</t>
  </si>
  <si>
    <t xml:space="preserve">      Gas-, Wasser-, Heizungs- sowie </t>
  </si>
  <si>
    <t>Gas-, Wasser-, Heizungs- sowie Lüftungs- und Klimaanlageninstallation</t>
  </si>
  <si>
    <r>
      <t xml:space="preserve">      Wirtschaftszweigen und Beschäftigtengrößenklassen - Veränderung zum Vorjahr </t>
    </r>
    <r>
      <rPr>
        <sz val="8"/>
        <rFont val="Arial"/>
        <family val="2"/>
      </rPr>
      <t>(in Prozent)</t>
    </r>
  </si>
  <si>
    <t>Tabellen</t>
  </si>
  <si>
    <t>1.</t>
  </si>
  <si>
    <t xml:space="preserve">Betriebe, tätige Personen, geleistete Arbeitsstunden, Entgelte und Umsatz im Ausbaugewerbe (WZ 43.2 und 43.3) nach Quartalen </t>
  </si>
  <si>
    <t>2.</t>
  </si>
  <si>
    <t xml:space="preserve">Betriebe, tätige Personen im Betrieb,  Entgelte und Umsatz in Erschließung von Grundstücken; Bauträger (WZ 41.1) nach Quartalen </t>
  </si>
  <si>
    <t>3.</t>
  </si>
  <si>
    <t xml:space="preserve">Betriebe, tätige Personen als Jahresmittel und Entgelte als Jahressumme im Ausbaugewerbe nach Kreisfreien Städten und Landkreisen </t>
  </si>
  <si>
    <t>4.</t>
  </si>
  <si>
    <t xml:space="preserve">Geleistete Arbeitsstunden und Umsatz als Jahressumme im Ausbaugewerbe nach Kreisfreien Städten und Landkreisen  </t>
  </si>
  <si>
    <t>5.</t>
  </si>
  <si>
    <t xml:space="preserve">Betriebe, tätige Personen, Entgelte, geleistete Arbeitsstunden und Umsatz im Ausbaugewerbe nach Kreisfreien Städten und Landkreisen - Veränderung zum Vorjahr </t>
  </si>
  <si>
    <t>6.</t>
  </si>
  <si>
    <t>Betriebe, tätige Personen als Jahresmittel und Entgelte als Jahressumme im Ausbaugewerbe sowie Erschließung von Grundstücken; Bauträger nach Wirtschaftszweigen</t>
  </si>
  <si>
    <t>7.</t>
  </si>
  <si>
    <t>Geleistete Arbeitsstunden und Umsatz als Jahressumme im Ausbaugewerbe sowie Erschließung von Grundstücken; Bauträger nach Wirtschaftszweigen</t>
  </si>
  <si>
    <t>8.</t>
  </si>
  <si>
    <t>Betriebe, tätige Personen, Entgelte, geleistete Arbeitsstunden und Umsatz im Ausbaugewerbe sowie Erschließung von Grundstücken; Bauträger nach Wirtschaftszweigen - Veränderung zum Vorjahr</t>
  </si>
  <si>
    <t>9.</t>
  </si>
  <si>
    <t xml:space="preserve">Betriebe, tätige Personen, geleistete Arbeitsstunden, Entgelte und Umsatz im Ausbaugewerbe nach Wirtschaftszweigen und Beschäftigtengrößenklassen </t>
  </si>
  <si>
    <t>10.</t>
  </si>
  <si>
    <t>11.</t>
  </si>
  <si>
    <t xml:space="preserve">Betriebe, tätige Personen, geleistete Arbeitsstunden, Entgelte und Umsatz in Handwerksbetrieben im Ausbaugewerbe nach Kreisfreien Städten und Landkreisen </t>
  </si>
  <si>
    <t>12.</t>
  </si>
  <si>
    <t xml:space="preserve">Betriebe, tätige Personen, geleistete Arbeitsstunden, Entgelte und Umsatz in Handwerksbetrieben im Ausbaugewerbe nach Kreisfreien Städten und Landkreisen  - Veränderung zum Vorjahr </t>
  </si>
  <si>
    <t>13.</t>
  </si>
  <si>
    <t xml:space="preserve">Betriebe, tätige Personen, geleistete Arbeitsstunden, Entgelte und Umsatz in Handwerksbetrieben im Ausbaugewerbe sowie Erschließung von Grundstücken; Bauträger nach Wirtschaftszweige </t>
  </si>
  <si>
    <t>14.</t>
  </si>
  <si>
    <t>15.</t>
  </si>
  <si>
    <t>16.</t>
  </si>
  <si>
    <t>WZ</t>
  </si>
  <si>
    <t xml:space="preserve">Verzeichnis der Wirtschaftszweige im Ausbaugewerbe sowie Erschließung von 
Grundstücken; Bauträger </t>
  </si>
  <si>
    <t>Betriebe, tätige Personen, geleistete Arbeitsstunden, Entgelte und Umsatz im Ausbaugewerbe nach Wirtschaftszweigen und Beschäftigtengrößenklassen - Veränderung zum Vorjahr</t>
  </si>
  <si>
    <t xml:space="preserve">Betriebe, tätige Personen, geleistete Arbeitsstunden, Entgelte und Umsatz in Handwerksbetrieben im Ausbaugewerbe sowie Erschließung von Grundstücken; Bauträger nach Wirtschaftszweige
 - Veränderung zum Vorjahr </t>
  </si>
  <si>
    <t>Jahr 2014</t>
  </si>
  <si>
    <t xml:space="preserve">15. Jahresergebnisse für das Baugewerbe in Sachsen im Jahr 2014 nach Wirtschaftszweigen </t>
  </si>
  <si>
    <t xml:space="preserve">       gewerbe sowie Erschließung von Grundstücken; Bauträger nach Wirtschaftszweigen </t>
  </si>
  <si>
    <t xml:space="preserve">Jahresergebnisse für das Baugewerbe in Sachsen im Jahr 2014 nach Wirtschaftszweigen - Betriebe mit allgemein 20 und mehr tätigen Personen </t>
  </si>
  <si>
    <t xml:space="preserve">Jahresergebnisse für das Baugewerbe in Sachsen im Jahr 2014 nach Wirtschaftszweigen
- Veränderung zum Vorjahr - Betriebe mit allgemein 20 und mehr tätigen Personen </t>
  </si>
  <si>
    <t xml:space="preserve">      Erschließung von unbebauten Grundstücken</t>
  </si>
  <si>
    <t>Statistischer Bericht  E III 4 - j/14  - Baugewerbe im Freistaat Sachsen Jahr 2014 – Ausbaugewerbe sowie Erschließung von Grundstücken; Bauträger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</si>
</sst>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\ ###\ ###\ "/>
    <numFmt numFmtId="165" formatCode="#\ ###\ ###\ \ \ "/>
    <numFmt numFmtId="166" formatCode="#\ ###\ ###\ \ \ \ "/>
    <numFmt numFmtId="167" formatCode="#\ ###\ ###\ \ "/>
    <numFmt numFmtId="168" formatCode="###\ ###\ \ \ "/>
    <numFmt numFmtId="169" formatCode="###\ ###\ \ \ \ \ \ "/>
    <numFmt numFmtId="170" formatCode="#\ ###\ \ \ \ \ \ \ "/>
    <numFmt numFmtId="171" formatCode="###.0\ \ \ \ "/>
    <numFmt numFmtId="172" formatCode="#\ ##0\ &quot;DM&quot;;\-#,##0\ &quot;DM&quot;"/>
    <numFmt numFmtId="173" formatCode="#\ ##0.0\ \ ;\-#\ ##0.0\ \ "/>
    <numFmt numFmtId="174" formatCode="#\ ##0.0\ \ ;\-##0.0\ \ "/>
    <numFmt numFmtId="175" formatCode="###\ ##0\ \ "/>
    <numFmt numFmtId="176" formatCode="###\ ##0\ "/>
    <numFmt numFmtId="177" formatCode="###\ ###"/>
    <numFmt numFmtId="178" formatCode="###.0\ \ "/>
    <numFmt numFmtId="179" formatCode="##0.0\ \ "/>
    <numFmt numFmtId="180" formatCode="##0.0\ \ \ "/>
    <numFmt numFmtId="181" formatCode="#,###,##0"/>
    <numFmt numFmtId="182" formatCode="#,##0.0\ \ ;\-#,##0.0\ \ "/>
    <numFmt numFmtId="183" formatCode="#,###,##0\ \ "/>
    <numFmt numFmtId="184" formatCode="#,###,\ ##0\ \ "/>
    <numFmt numFmtId="185" formatCode="#\ ##0\ \€;\-#,##0\ &quot;DM&quot;"/>
    <numFmt numFmtId="186" formatCode="0.0000"/>
    <numFmt numFmtId="187" formatCode="#\ ###\ ##0\ \ "/>
    <numFmt numFmtId="188" formatCode="#\ ###\ \-\ \ \ ###\ \ \ \ \ \ "/>
    <numFmt numFmtId="189" formatCode="#\ ###\ \-\ \ \ ###\ "/>
    <numFmt numFmtId="190" formatCode="#,##0.0\ \ \ ;\-#,##0.0\ \ \ "/>
    <numFmt numFmtId="191" formatCode="#,##0.000;[Red]#,##0.000"/>
  </numFmts>
  <fonts count="43" x14ac:knownFonts="1">
    <font>
      <sz val="10"/>
      <name val="Helv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Helv"/>
    </font>
    <font>
      <vertAlign val="superscript"/>
      <sz val="10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u/>
      <sz val="10"/>
      <color indexed="12"/>
      <name val="Helv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u/>
      <sz val="10"/>
      <color theme="10"/>
      <name val="Helv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u/>
      <sz val="9"/>
      <color rgb="FF0000FF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90">
    <xf numFmtId="0" fontId="0" fillId="0" borderId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6" fillId="26" borderId="30" applyNumberFormat="0" applyAlignment="0" applyProtection="0"/>
    <xf numFmtId="0" fontId="27" fillId="26" borderId="31" applyNumberFormat="0" applyAlignment="0" applyProtection="0"/>
    <xf numFmtId="0" fontId="28" fillId="27" borderId="31" applyNumberFormat="0" applyAlignment="0" applyProtection="0"/>
    <xf numFmtId="0" fontId="29" fillId="0" borderId="32" applyNumberFormat="0" applyFill="0" applyAlignment="0" applyProtection="0"/>
    <xf numFmtId="0" fontId="30" fillId="0" borderId="0" applyNumberFormat="0" applyFill="0" applyBorder="0" applyAlignment="0" applyProtection="0"/>
    <xf numFmtId="0" fontId="31" fillId="28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3" fillId="29" borderId="0" applyNumberFormat="0" applyBorder="0" applyAlignment="0" applyProtection="0"/>
    <xf numFmtId="0" fontId="24" fillId="30" borderId="33" applyNumberFormat="0" applyFont="0" applyAlignment="0" applyProtection="0"/>
    <xf numFmtId="0" fontId="24" fillId="30" borderId="33" applyNumberFormat="0" applyFont="0" applyAlignment="0" applyProtection="0"/>
    <xf numFmtId="0" fontId="24" fillId="30" borderId="33" applyNumberFormat="0" applyFont="0" applyAlignment="0" applyProtection="0"/>
    <xf numFmtId="0" fontId="24" fillId="30" borderId="33" applyNumberFormat="0" applyFont="0" applyAlignment="0" applyProtection="0"/>
    <xf numFmtId="0" fontId="34" fillId="31" borderId="0" applyNumberFormat="0" applyBorder="0" applyAlignment="0" applyProtection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12" fillId="0" borderId="0"/>
    <xf numFmtId="0" fontId="23" fillId="0" borderId="0"/>
    <xf numFmtId="0" fontId="24" fillId="0" borderId="0"/>
    <xf numFmtId="0" fontId="12" fillId="0" borderId="0"/>
    <xf numFmtId="0" fontId="24" fillId="0" borderId="0"/>
    <xf numFmtId="0" fontId="12" fillId="0" borderId="0"/>
    <xf numFmtId="0" fontId="23" fillId="0" borderId="0"/>
    <xf numFmtId="0" fontId="24" fillId="0" borderId="0"/>
    <xf numFmtId="0" fontId="12" fillId="0" borderId="0"/>
    <xf numFmtId="0" fontId="12" fillId="0" borderId="0"/>
    <xf numFmtId="0" fontId="24" fillId="0" borderId="0"/>
    <xf numFmtId="0" fontId="1" fillId="0" borderId="0"/>
    <xf numFmtId="0" fontId="17" fillId="0" borderId="0"/>
    <xf numFmtId="0" fontId="17" fillId="0" borderId="0"/>
    <xf numFmtId="0" fontId="35" fillId="0" borderId="0" applyNumberFormat="0" applyFill="0" applyBorder="0" applyAlignment="0" applyProtection="0"/>
    <xf numFmtId="0" fontId="36" fillId="0" borderId="34" applyNumberFormat="0" applyFill="0" applyAlignment="0" applyProtection="0"/>
    <xf numFmtId="0" fontId="37" fillId="0" borderId="35" applyNumberFormat="0" applyFill="0" applyAlignment="0" applyProtection="0"/>
    <xf numFmtId="0" fontId="38" fillId="0" borderId="36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37" applyNumberFormat="0" applyFill="0" applyAlignment="0" applyProtection="0"/>
    <xf numFmtId="0" fontId="40" fillId="0" borderId="0" applyNumberFormat="0" applyFill="0" applyBorder="0" applyAlignment="0" applyProtection="0"/>
    <xf numFmtId="0" fontId="41" fillId="32" borderId="38" applyNumberFormat="0" applyAlignment="0" applyProtection="0"/>
  </cellStyleXfs>
  <cellXfs count="360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166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5" fillId="0" borderId="0" xfId="0" applyFont="1"/>
    <xf numFmtId="175" fontId="6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0" fontId="7" fillId="0" borderId="0" xfId="0" applyFont="1"/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6" xfId="79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7" fontId="5" fillId="0" borderId="4" xfId="79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79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169" fontId="3" fillId="0" borderId="0" xfId="0" applyNumberFormat="1" applyFont="1" applyBorder="1" applyAlignment="1">
      <alignment horizontal="right"/>
    </xf>
    <xf numFmtId="175" fontId="3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80" fontId="4" fillId="0" borderId="0" xfId="0" applyNumberFormat="1" applyFont="1" applyAlignment="1">
      <alignment horizontal="right"/>
    </xf>
    <xf numFmtId="1" fontId="3" fillId="0" borderId="4" xfId="0" applyNumberFormat="1" applyFont="1" applyBorder="1"/>
    <xf numFmtId="0" fontId="2" fillId="0" borderId="4" xfId="0" applyFont="1" applyBorder="1" applyAlignment="1">
      <alignment horizontal="left"/>
    </xf>
    <xf numFmtId="165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/>
    </xf>
    <xf numFmtId="1" fontId="3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165" fontId="6" fillId="0" borderId="0" xfId="0" applyNumberFormat="1" applyFont="1" applyAlignment="1">
      <alignment horizontal="right"/>
    </xf>
    <xf numFmtId="180" fontId="6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Border="1" applyAlignment="1"/>
    <xf numFmtId="168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 vertical="top"/>
    </xf>
    <xf numFmtId="170" fontId="3" fillId="0" borderId="0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5" fontId="3" fillId="0" borderId="0" xfId="0" applyNumberFormat="1" applyFont="1" applyAlignment="1"/>
    <xf numFmtId="175" fontId="4" fillId="0" borderId="0" xfId="0" applyNumberFormat="1" applyFont="1" applyAlignment="1"/>
    <xf numFmtId="175" fontId="2" fillId="0" borderId="0" xfId="0" applyNumberFormat="1" applyFont="1" applyAlignment="1"/>
    <xf numFmtId="176" fontId="3" fillId="0" borderId="0" xfId="0" applyNumberFormat="1" applyFont="1"/>
    <xf numFmtId="176" fontId="5" fillId="0" borderId="0" xfId="0" applyNumberFormat="1" applyFont="1"/>
    <xf numFmtId="0" fontId="2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0" fontId="4" fillId="0" borderId="0" xfId="0" applyFont="1"/>
    <xf numFmtId="0" fontId="4" fillId="0" borderId="4" xfId="0" applyFont="1" applyBorder="1"/>
    <xf numFmtId="171" fontId="4" fillId="0" borderId="0" xfId="0" applyNumberFormat="1" applyFont="1" applyBorder="1" applyAlignment="1">
      <alignment horizontal="right"/>
    </xf>
    <xf numFmtId="174" fontId="4" fillId="0" borderId="0" xfId="0" applyNumberFormat="1" applyFont="1" applyAlignment="1">
      <alignment horizontal="right"/>
    </xf>
    <xf numFmtId="174" fontId="6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0" fontId="3" fillId="0" borderId="13" xfId="0" applyFont="1" applyBorder="1" applyAlignment="1"/>
    <xf numFmtId="169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5" fontId="6" fillId="0" borderId="0" xfId="0" applyNumberFormat="1" applyFont="1" applyAlignment="1"/>
    <xf numFmtId="0" fontId="0" fillId="0" borderId="0" xfId="0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6" fontId="4" fillId="0" borderId="0" xfId="0" applyNumberFormat="1" applyFont="1"/>
    <xf numFmtId="0" fontId="5" fillId="0" borderId="0" xfId="0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173" fontId="4" fillId="0" borderId="1" xfId="0" applyNumberFormat="1" applyFont="1" applyBorder="1" applyAlignment="1">
      <alignment horizontal="right"/>
    </xf>
    <xf numFmtId="173" fontId="4" fillId="0" borderId="0" xfId="0" applyNumberFormat="1" applyFont="1" applyAlignment="1">
      <alignment horizontal="right"/>
    </xf>
    <xf numFmtId="174" fontId="3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81" fontId="3" fillId="0" borderId="0" xfId="0" applyNumberFormat="1" applyFont="1"/>
    <xf numFmtId="179" fontId="3" fillId="0" borderId="0" xfId="0" applyNumberFormat="1" applyFont="1" applyAlignment="1">
      <alignment horizontal="right"/>
    </xf>
    <xf numFmtId="165" fontId="3" fillId="0" borderId="0" xfId="0" applyNumberFormat="1" applyFont="1"/>
    <xf numFmtId="1" fontId="3" fillId="0" borderId="4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180" fontId="3" fillId="0" borderId="0" xfId="0" applyNumberFormat="1" applyFont="1" applyAlignment="1">
      <alignment horizontal="left" vertical="center"/>
    </xf>
    <xf numFmtId="180" fontId="3" fillId="0" borderId="4" xfId="0" applyNumberFormat="1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81" fontId="5" fillId="0" borderId="0" xfId="0" applyNumberFormat="1" applyFont="1" applyAlignment="1">
      <alignment vertical="center"/>
    </xf>
    <xf numFmtId="181" fontId="5" fillId="0" borderId="0" xfId="0" applyNumberFormat="1" applyFont="1"/>
    <xf numFmtId="0" fontId="5" fillId="0" borderId="0" xfId="0" applyFont="1" applyAlignment="1"/>
    <xf numFmtId="0" fontId="11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/>
    </xf>
    <xf numFmtId="0" fontId="12" fillId="0" borderId="14" xfId="0" applyFont="1" applyBorder="1"/>
    <xf numFmtId="0" fontId="12" fillId="0" borderId="0" xfId="0" applyFont="1" applyAlignment="1">
      <alignment horizontal="center"/>
    </xf>
    <xf numFmtId="0" fontId="12" fillId="0" borderId="15" xfId="0" applyFont="1" applyBorder="1"/>
    <xf numFmtId="0" fontId="12" fillId="0" borderId="13" xfId="0" applyFont="1" applyBorder="1" applyAlignment="1">
      <alignment horizontal="left"/>
    </xf>
    <xf numFmtId="0" fontId="12" fillId="0" borderId="16" xfId="0" applyFont="1" applyBorder="1"/>
    <xf numFmtId="0" fontId="12" fillId="0" borderId="13" xfId="0" applyFont="1" applyBorder="1"/>
    <xf numFmtId="0" fontId="12" fillId="0" borderId="17" xfId="0" applyFont="1" applyBorder="1" applyAlignment="1">
      <alignment horizontal="left"/>
    </xf>
    <xf numFmtId="0" fontId="12" fillId="0" borderId="0" xfId="0" applyFont="1" applyBorder="1"/>
    <xf numFmtId="0" fontId="12" fillId="0" borderId="18" xfId="0" applyFont="1" applyBorder="1" applyAlignment="1">
      <alignment horizontal="left"/>
    </xf>
    <xf numFmtId="0" fontId="11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18" xfId="0" applyFont="1" applyBorder="1"/>
    <xf numFmtId="0" fontId="11" fillId="0" borderId="0" xfId="0" applyFont="1"/>
    <xf numFmtId="0" fontId="3" fillId="0" borderId="1" xfId="0" applyFont="1" applyBorder="1" applyAlignment="1">
      <alignment horizontal="left"/>
    </xf>
    <xf numFmtId="168" fontId="3" fillId="0" borderId="1" xfId="0" applyNumberFormat="1" applyFont="1" applyBorder="1"/>
    <xf numFmtId="168" fontId="3" fillId="0" borderId="1" xfId="0" applyNumberFormat="1" applyFont="1" applyBorder="1" applyAlignment="1"/>
    <xf numFmtId="0" fontId="10" fillId="0" borderId="0" xfId="0" applyFont="1" applyAlignment="1"/>
    <xf numFmtId="0" fontId="2" fillId="0" borderId="0" xfId="0" applyFont="1" applyBorder="1" applyAlignment="1"/>
    <xf numFmtId="3" fontId="2" fillId="0" borderId="0" xfId="0" applyNumberFormat="1" applyFont="1" applyAlignment="1"/>
    <xf numFmtId="3" fontId="2" fillId="0" borderId="0" xfId="0" applyNumberFormat="1" applyFont="1" applyBorder="1" applyAlignment="1"/>
    <xf numFmtId="3" fontId="2" fillId="0" borderId="0" xfId="0" applyNumberFormat="1" applyFont="1"/>
    <xf numFmtId="0" fontId="2" fillId="0" borderId="0" xfId="0" quotePrefix="1" applyFont="1" applyBorder="1" applyAlignment="1">
      <alignment horizontal="left"/>
    </xf>
    <xf numFmtId="3" fontId="3" fillId="0" borderId="0" xfId="0" applyNumberFormat="1" applyFont="1"/>
    <xf numFmtId="3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/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82" fontId="6" fillId="0" borderId="0" xfId="0" applyNumberFormat="1" applyFont="1" applyBorder="1" applyAlignment="1">
      <alignment horizontal="right" vertical="center"/>
    </xf>
    <xf numFmtId="182" fontId="4" fillId="0" borderId="0" xfId="0" applyNumberFormat="1" applyFont="1" applyBorder="1" applyAlignment="1">
      <alignment horizontal="right" vertical="center"/>
    </xf>
    <xf numFmtId="182" fontId="3" fillId="0" borderId="0" xfId="0" applyNumberFormat="1" applyFont="1" applyBorder="1" applyAlignment="1">
      <alignment horizontal="right" vertical="center"/>
    </xf>
    <xf numFmtId="3" fontId="2" fillId="0" borderId="0" xfId="0" quotePrefix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183" fontId="2" fillId="0" borderId="0" xfId="0" applyNumberFormat="1" applyFont="1" applyAlignment="1">
      <alignment horizontal="right"/>
    </xf>
    <xf numFmtId="183" fontId="3" fillId="0" borderId="0" xfId="0" applyNumberFormat="1" applyFont="1" applyAlignment="1">
      <alignment horizontal="right"/>
    </xf>
    <xf numFmtId="0" fontId="2" fillId="0" borderId="0" xfId="0" applyFont="1" applyAlignment="1"/>
    <xf numFmtId="167" fontId="2" fillId="0" borderId="0" xfId="0" applyNumberFormat="1" applyFont="1" applyBorder="1" applyAlignment="1"/>
    <xf numFmtId="168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/>
    <xf numFmtId="168" fontId="3" fillId="0" borderId="2" xfId="0" applyNumberFormat="1" applyFont="1" applyBorder="1" applyAlignment="1">
      <alignment horizont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182" fontId="4" fillId="0" borderId="0" xfId="0" applyNumberFormat="1" applyFont="1" applyBorder="1" applyAlignment="1">
      <alignment horizontal="right"/>
    </xf>
    <xf numFmtId="182" fontId="6" fillId="0" borderId="0" xfId="0" applyNumberFormat="1" applyFont="1" applyBorder="1" applyAlignment="1">
      <alignment horizontal="right"/>
    </xf>
    <xf numFmtId="182" fontId="2" fillId="0" borderId="0" xfId="0" applyNumberFormat="1" applyFont="1" applyBorder="1" applyAlignment="1">
      <alignment horizontal="right"/>
    </xf>
    <xf numFmtId="184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185" fontId="3" fillId="0" borderId="13" xfId="0" applyNumberFormat="1" applyFont="1" applyBorder="1" applyAlignment="1">
      <alignment horizontal="centerContinuous" vertical="center"/>
    </xf>
    <xf numFmtId="167" fontId="3" fillId="0" borderId="13" xfId="0" applyNumberFormat="1" applyFont="1" applyBorder="1" applyAlignment="1">
      <alignment horizontal="centerContinuous" vertical="center"/>
    </xf>
    <xf numFmtId="166" fontId="3" fillId="0" borderId="1" xfId="0" applyNumberFormat="1" applyFont="1" applyBorder="1" applyAlignment="1">
      <alignment horizontal="right"/>
    </xf>
    <xf numFmtId="0" fontId="3" fillId="0" borderId="1" xfId="0" applyFont="1" applyBorder="1" applyAlignment="1"/>
    <xf numFmtId="164" fontId="3" fillId="0" borderId="1" xfId="0" applyNumberFormat="1" applyFont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183" fontId="13" fillId="0" borderId="0" xfId="0" applyNumberFormat="1" applyFont="1" applyAlignment="1">
      <alignment horizontal="right"/>
    </xf>
    <xf numFmtId="186" fontId="0" fillId="0" borderId="0" xfId="0" applyNumberFormat="1"/>
    <xf numFmtId="1" fontId="0" fillId="0" borderId="0" xfId="0" applyNumberFormat="1"/>
    <xf numFmtId="187" fontId="3" fillId="0" borderId="0" xfId="0" applyNumberFormat="1" applyFont="1" applyAlignment="1">
      <alignment horizontal="right"/>
    </xf>
    <xf numFmtId="183" fontId="14" fillId="0" borderId="0" xfId="0" applyNumberFormat="1" applyFont="1" applyAlignment="1">
      <alignment horizontal="right"/>
    </xf>
    <xf numFmtId="186" fontId="2" fillId="0" borderId="0" xfId="0" applyNumberFormat="1" applyFont="1"/>
    <xf numFmtId="186" fontId="3" fillId="0" borderId="0" xfId="0" applyNumberFormat="1" applyFont="1"/>
    <xf numFmtId="183" fontId="14" fillId="0" borderId="0" xfId="0" applyNumberFormat="1" applyFont="1"/>
    <xf numFmtId="183" fontId="2" fillId="0" borderId="0" xfId="0" applyNumberFormat="1" applyFont="1"/>
    <xf numFmtId="0" fontId="3" fillId="0" borderId="19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/>
    </xf>
    <xf numFmtId="188" fontId="3" fillId="0" borderId="4" xfId="0" applyNumberFormat="1" applyFont="1" applyBorder="1" applyAlignment="1">
      <alignment horizontal="center"/>
    </xf>
    <xf numFmtId="189" fontId="3" fillId="0" borderId="4" xfId="0" applyNumberFormat="1" applyFont="1" applyBorder="1" applyAlignment="1">
      <alignment horizontal="center"/>
    </xf>
    <xf numFmtId="189" fontId="2" fillId="0" borderId="4" xfId="0" applyNumberFormat="1" applyFont="1" applyBorder="1" applyAlignment="1">
      <alignment horizontal="center"/>
    </xf>
    <xf numFmtId="165" fontId="2" fillId="0" borderId="0" xfId="0" applyNumberFormat="1" applyFont="1"/>
    <xf numFmtId="189" fontId="3" fillId="0" borderId="0" xfId="0" applyNumberFormat="1" applyFont="1" applyBorder="1" applyAlignment="1">
      <alignment horizontal="center"/>
    </xf>
    <xf numFmtId="189" fontId="2" fillId="0" borderId="4" xfId="0" quotePrefix="1" applyNumberFormat="1" applyFont="1" applyBorder="1" applyAlignment="1">
      <alignment horizontal="center"/>
    </xf>
    <xf numFmtId="165" fontId="2" fillId="0" borderId="0" xfId="0" quotePrefix="1" applyNumberFormat="1" applyFont="1" applyAlignment="1">
      <alignment horizontal="right"/>
    </xf>
    <xf numFmtId="190" fontId="4" fillId="0" borderId="0" xfId="0" applyNumberFormat="1" applyFont="1" applyBorder="1"/>
    <xf numFmtId="0" fontId="3" fillId="0" borderId="2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 shrinkToFit="1"/>
    </xf>
    <xf numFmtId="0" fontId="3" fillId="0" borderId="21" xfId="0" applyFont="1" applyBorder="1" applyAlignment="1">
      <alignment horizontal="center" vertical="center"/>
    </xf>
    <xf numFmtId="165" fontId="15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" fontId="17" fillId="0" borderId="0" xfId="81" applyNumberFormat="1"/>
    <xf numFmtId="186" fontId="17" fillId="0" borderId="0" xfId="81" applyNumberFormat="1"/>
    <xf numFmtId="186" fontId="3" fillId="0" borderId="0" xfId="0" applyNumberFormat="1" applyFont="1" applyAlignment="1">
      <alignment vertical="center"/>
    </xf>
    <xf numFmtId="1" fontId="17" fillId="0" borderId="0" xfId="80" applyNumberFormat="1"/>
    <xf numFmtId="186" fontId="17" fillId="0" borderId="0" xfId="80" applyNumberFormat="1"/>
    <xf numFmtId="0" fontId="17" fillId="0" borderId="0" xfId="80"/>
    <xf numFmtId="191" fontId="3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3" fillId="0" borderId="13" xfId="0" applyFont="1" applyBorder="1"/>
    <xf numFmtId="0" fontId="3" fillId="0" borderId="22" xfId="0" applyFont="1" applyBorder="1" applyAlignment="1">
      <alignment horizontal="center" vertical="center"/>
    </xf>
    <xf numFmtId="0" fontId="3" fillId="0" borderId="8" xfId="0" applyFont="1" applyBorder="1" applyAlignment="1">
      <alignment horizontal="left"/>
    </xf>
    <xf numFmtId="3" fontId="3" fillId="0" borderId="9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/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75" fontId="2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/>
    <xf numFmtId="187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18" fillId="0" borderId="0" xfId="0" applyFont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top" wrapText="1" shrinkToFit="1"/>
    </xf>
    <xf numFmtId="0" fontId="19" fillId="0" borderId="0" xfId="0" applyFont="1" applyAlignment="1">
      <alignment wrapText="1"/>
    </xf>
    <xf numFmtId="0" fontId="19" fillId="0" borderId="0" xfId="0" applyFont="1"/>
    <xf numFmtId="0" fontId="42" fillId="0" borderId="0" xfId="55" applyFont="1" applyAlignment="1" applyProtection="1">
      <alignment vertical="top"/>
    </xf>
    <xf numFmtId="0" fontId="42" fillId="0" borderId="0" xfId="55" applyFont="1" applyAlignment="1" applyProtection="1">
      <alignment wrapText="1"/>
    </xf>
    <xf numFmtId="0" fontId="42" fillId="0" borderId="0" xfId="0" applyFont="1"/>
    <xf numFmtId="0" fontId="42" fillId="0" borderId="0" xfId="55" applyFont="1" applyAlignment="1" applyProtection="1">
      <alignment vertical="top" wrapText="1"/>
    </xf>
    <xf numFmtId="0" fontId="42" fillId="0" borderId="0" xfId="55" applyFont="1" applyAlignment="1" applyProtection="1">
      <alignment vertical="center" wrapText="1"/>
    </xf>
    <xf numFmtId="0" fontId="42" fillId="0" borderId="0" xfId="0" applyFont="1" applyAlignment="1">
      <alignment vertical="center"/>
    </xf>
    <xf numFmtId="165" fontId="4" fillId="0" borderId="0" xfId="0" applyNumberFormat="1" applyFont="1" applyBorder="1" applyAlignment="1">
      <alignment horizontal="right"/>
    </xf>
    <xf numFmtId="190" fontId="6" fillId="0" borderId="0" xfId="0" applyNumberFormat="1" applyFont="1" applyBorder="1"/>
    <xf numFmtId="174" fontId="6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68" fontId="3" fillId="0" borderId="0" xfId="0" applyNumberFormat="1" applyFont="1" applyBorder="1"/>
    <xf numFmtId="168" fontId="3" fillId="0" borderId="0" xfId="0" applyNumberFormat="1" applyFont="1" applyBorder="1" applyAlignment="1"/>
    <xf numFmtId="165" fontId="2" fillId="0" borderId="0" xfId="0" applyNumberFormat="1" applyFont="1" applyBorder="1" applyAlignment="1">
      <alignment horizontal="right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13" fillId="0" borderId="0" xfId="0" applyNumberFormat="1" applyFont="1" applyBorder="1" applyAlignment="1">
      <alignment horizontal="right"/>
    </xf>
    <xf numFmtId="165" fontId="3" fillId="0" borderId="0" xfId="0" applyNumberFormat="1" applyFont="1" applyBorder="1"/>
    <xf numFmtId="165" fontId="2" fillId="0" borderId="0" xfId="0" applyNumberFormat="1" applyFont="1" applyBorder="1"/>
    <xf numFmtId="165" fontId="2" fillId="0" borderId="0" xfId="0" quotePrefix="1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5" fontId="2" fillId="0" borderId="0" xfId="0" applyNumberFormat="1" applyFont="1" applyBorder="1" applyAlignment="1"/>
    <xf numFmtId="175" fontId="6" fillId="0" borderId="0" xfId="0" applyNumberFormat="1" applyFont="1" applyBorder="1" applyAlignment="1">
      <alignment horizontal="right"/>
    </xf>
    <xf numFmtId="175" fontId="2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0" fontId="0" fillId="0" borderId="0" xfId="0" applyBorder="1" applyAlignment="1">
      <alignment vertical="center"/>
    </xf>
    <xf numFmtId="175" fontId="3" fillId="0" borderId="0" xfId="0" applyNumberFormat="1" applyFont="1" applyBorder="1" applyAlignment="1">
      <alignment horizontal="right"/>
    </xf>
    <xf numFmtId="175" fontId="3" fillId="0" borderId="0" xfId="0" applyNumberFormat="1" applyFont="1" applyBorder="1" applyAlignment="1"/>
    <xf numFmtId="183" fontId="3" fillId="0" borderId="0" xfId="0" applyNumberFormat="1" applyFont="1" applyBorder="1" applyAlignment="1"/>
    <xf numFmtId="178" fontId="4" fillId="0" borderId="0" xfId="0" applyNumberFormat="1" applyFont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9" fontId="4" fillId="0" borderId="0" xfId="0" applyNumberFormat="1" applyFont="1" applyAlignment="1">
      <alignment horizontal="right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2" fontId="3" fillId="0" borderId="12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24" xfId="0" applyBorder="1" applyAlignment="1">
      <alignment horizontal="center" vertical="center" wrapText="1"/>
    </xf>
    <xf numFmtId="0" fontId="3" fillId="0" borderId="1" xfId="79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77" fontId="5" fillId="0" borderId="3" xfId="79" applyNumberFormat="1" applyFont="1" applyBorder="1" applyAlignment="1">
      <alignment horizontal="center" vertical="center" wrapText="1"/>
    </xf>
    <xf numFmtId="177" fontId="5" fillId="0" borderId="1" xfId="79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2" xfId="79" applyFont="1" applyBorder="1" applyAlignment="1">
      <alignment horizontal="center" vertical="top" wrapText="1"/>
    </xf>
    <xf numFmtId="0" fontId="3" fillId="0" borderId="10" xfId="79" applyFon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6" xfId="79" applyFont="1" applyBorder="1" applyAlignment="1">
      <alignment horizontal="center" vertical="center"/>
    </xf>
    <xf numFmtId="0" fontId="1" fillId="0" borderId="11" xfId="79" applyBorder="1" applyAlignment="1">
      <alignment horizontal="center" vertical="center"/>
    </xf>
    <xf numFmtId="0" fontId="1" fillId="0" borderId="23" xfId="79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" fillId="0" borderId="7" xfId="79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5" xfId="79" applyFont="1" applyBorder="1" applyAlignment="1">
      <alignment horizontal="center" vertical="top" wrapText="1"/>
    </xf>
    <xf numFmtId="177" fontId="5" fillId="0" borderId="2" xfId="79" applyNumberFormat="1" applyFont="1" applyBorder="1" applyAlignment="1">
      <alignment horizontal="center" vertical="center" wrapText="1"/>
    </xf>
    <xf numFmtId="177" fontId="5" fillId="0" borderId="23" xfId="79" applyNumberFormat="1" applyFont="1" applyBorder="1" applyAlignment="1">
      <alignment horizontal="center" vertical="center" wrapText="1"/>
    </xf>
    <xf numFmtId="177" fontId="5" fillId="0" borderId="22" xfId="79" applyNumberFormat="1" applyFont="1" applyBorder="1" applyAlignment="1">
      <alignment horizontal="center" vertical="center" wrapText="1"/>
    </xf>
    <xf numFmtId="177" fontId="5" fillId="0" borderId="5" xfId="79" applyNumberFormat="1" applyFont="1" applyBorder="1" applyAlignment="1">
      <alignment horizontal="center" vertical="center" wrapText="1"/>
    </xf>
    <xf numFmtId="0" fontId="5" fillId="0" borderId="7" xfId="79" applyFont="1" applyBorder="1" applyAlignment="1">
      <alignment horizontal="center" vertical="center"/>
    </xf>
    <xf numFmtId="0" fontId="5" fillId="0" borderId="23" xfId="79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172" fontId="3" fillId="0" borderId="10" xfId="0" applyNumberFormat="1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25" xfId="0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167" fontId="3" fillId="0" borderId="20" xfId="0" applyNumberFormat="1" applyFont="1" applyBorder="1" applyAlignment="1">
      <alignment horizontal="center" vertical="center" wrapText="1"/>
    </xf>
    <xf numFmtId="167" fontId="3" fillId="0" borderId="11" xfId="0" applyNumberFormat="1" applyFont="1" applyBorder="1" applyAlignment="1">
      <alignment horizontal="center" vertical="center" wrapText="1"/>
    </xf>
    <xf numFmtId="167" fontId="3" fillId="0" borderId="23" xfId="0" applyNumberFormat="1" applyFont="1" applyBorder="1" applyAlignment="1">
      <alignment horizontal="center" vertical="center" wrapText="1"/>
    </xf>
    <xf numFmtId="167" fontId="3" fillId="0" borderId="3" xfId="0" applyNumberFormat="1" applyFont="1" applyBorder="1" applyAlignment="1">
      <alignment horizontal="center" vertical="center" wrapText="1"/>
    </xf>
    <xf numFmtId="167" fontId="3" fillId="0" borderId="19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167" fontId="3" fillId="0" borderId="21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wrapText="1"/>
    </xf>
    <xf numFmtId="3" fontId="3" fillId="0" borderId="24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177" fontId="3" fillId="0" borderId="20" xfId="79" applyNumberFormat="1" applyFont="1" applyBorder="1" applyAlignment="1">
      <alignment horizontal="center" vertical="center" wrapText="1"/>
    </xf>
    <xf numFmtId="0" fontId="3" fillId="0" borderId="20" xfId="79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4" xfId="0" applyBorder="1" applyAlignment="1">
      <alignment vertical="center" wrapText="1"/>
    </xf>
    <xf numFmtId="1" fontId="12" fillId="0" borderId="18" xfId="0" applyNumberFormat="1" applyFont="1" applyBorder="1"/>
  </cellXfs>
  <cellStyles count="90">
    <cellStyle name="20 % - Akzent1" xfId="1" builtinId="30" customBuiltin="1"/>
    <cellStyle name="20 % - Akzent1 2" xfId="2"/>
    <cellStyle name="20 % - Akzent1 3" xfId="3"/>
    <cellStyle name="20 % - Akzent2" xfId="4" builtinId="34" customBuiltin="1"/>
    <cellStyle name="20 % - Akzent2 2" xfId="5"/>
    <cellStyle name="20 % - Akzent2 3" xfId="6"/>
    <cellStyle name="20 % - Akzent3" xfId="7" builtinId="38" customBuiltin="1"/>
    <cellStyle name="20 % - Akzent3 2" xfId="8"/>
    <cellStyle name="20 % - Akzent3 3" xfId="9"/>
    <cellStyle name="20 % - Akzent4" xfId="10" builtinId="42" customBuiltin="1"/>
    <cellStyle name="20 % - Akzent4 2" xfId="11"/>
    <cellStyle name="20 % - Akzent4 3" xfId="12"/>
    <cellStyle name="20 % - Akzent5" xfId="13" builtinId="46" customBuiltin="1"/>
    <cellStyle name="20 % - Akzent5 2" xfId="14"/>
    <cellStyle name="20 % - Akzent5 3" xfId="15"/>
    <cellStyle name="20 % - Akzent6" xfId="16" builtinId="50" customBuiltin="1"/>
    <cellStyle name="20 % - Akzent6 2" xfId="17"/>
    <cellStyle name="20 % - Akzent6 3" xfId="18"/>
    <cellStyle name="40 % - Akzent1" xfId="19" builtinId="31" customBuiltin="1"/>
    <cellStyle name="40 % - Akzent1 2" xfId="20"/>
    <cellStyle name="40 % - Akzent1 3" xfId="21"/>
    <cellStyle name="40 % - Akzent2" xfId="22" builtinId="35" customBuiltin="1"/>
    <cellStyle name="40 % - Akzent2 2" xfId="23"/>
    <cellStyle name="40 % - Akzent2 3" xfId="24"/>
    <cellStyle name="40 % - Akzent3" xfId="25" builtinId="39" customBuiltin="1"/>
    <cellStyle name="40 % - Akzent3 2" xfId="26"/>
    <cellStyle name="40 % - Akzent3 3" xfId="27"/>
    <cellStyle name="40 % - Akzent4" xfId="28" builtinId="43" customBuiltin="1"/>
    <cellStyle name="40 % - Akzent4 2" xfId="29"/>
    <cellStyle name="40 % - Akzent4 3" xfId="30"/>
    <cellStyle name="40 % - Akzent5" xfId="31" builtinId="47" customBuiltin="1"/>
    <cellStyle name="40 % - Akzent5 2" xfId="32"/>
    <cellStyle name="40 % - Akzent5 3" xfId="33"/>
    <cellStyle name="40 % - Akzent6" xfId="34" builtinId="51" customBuiltin="1"/>
    <cellStyle name="40 % - Akzent6 2" xfId="35"/>
    <cellStyle name="40 % - Akzent6 3" xfId="36"/>
    <cellStyle name="60 % - Akzent1" xfId="37" builtinId="32" customBuiltin="1"/>
    <cellStyle name="60 % - Akzent2" xfId="38" builtinId="36" customBuiltin="1"/>
    <cellStyle name="60 % - Akzent3" xfId="39" builtinId="40" customBuiltin="1"/>
    <cellStyle name="60 % - Akzent4" xfId="40" builtinId="44" customBuiltin="1"/>
    <cellStyle name="60 % - Akzent5" xfId="41" builtinId="48" customBuiltin="1"/>
    <cellStyle name="60 % - Akzent6" xfId="42" builtinId="52" customBuiltin="1"/>
    <cellStyle name="Akzent1" xfId="43" builtinId="29" customBuiltin="1"/>
    <cellStyle name="Akzent2" xfId="44" builtinId="33" customBuiltin="1"/>
    <cellStyle name="Akzent3" xfId="45" builtinId="37" customBuiltin="1"/>
    <cellStyle name="Akzent4" xfId="46" builtinId="41" customBuiltin="1"/>
    <cellStyle name="Akzent5" xfId="47" builtinId="45" customBuiltin="1"/>
    <cellStyle name="Akzent6" xfId="48" builtinId="49" customBuiltin="1"/>
    <cellStyle name="Ausgabe" xfId="49" builtinId="21" customBuiltin="1"/>
    <cellStyle name="Berechnung" xfId="50" builtinId="22" customBuiltin="1"/>
    <cellStyle name="Eingabe" xfId="51" builtinId="20" customBuiltin="1"/>
    <cellStyle name="Ergebnis" xfId="52" builtinId="25" customBuiltin="1"/>
    <cellStyle name="Erklärender Text" xfId="53" builtinId="53" customBuiltin="1"/>
    <cellStyle name="Gut" xfId="54" builtinId="26" customBuiltin="1"/>
    <cellStyle name="Hyperlink" xfId="55" builtinId="8"/>
    <cellStyle name="Hyperlink 2" xfId="56"/>
    <cellStyle name="Neutral" xfId="57" builtinId="28" customBuiltin="1"/>
    <cellStyle name="Notiz 2" xfId="58"/>
    <cellStyle name="Notiz 3" xfId="59"/>
    <cellStyle name="Notiz 4" xfId="60"/>
    <cellStyle name="Notiz 5" xfId="61"/>
    <cellStyle name="Schlecht" xfId="62" builtinId="27" customBuiltin="1"/>
    <cellStyle name="Standard" xfId="0" builtinId="0"/>
    <cellStyle name="Standard 2" xfId="63"/>
    <cellStyle name="Standard 2 2" xfId="64"/>
    <cellStyle name="Standard 2 3" xfId="65"/>
    <cellStyle name="Standard 2 3 2" xfId="66"/>
    <cellStyle name="Standard 2 4" xfId="67"/>
    <cellStyle name="Standard 2 5" xfId="68"/>
    <cellStyle name="Standard 3" xfId="69"/>
    <cellStyle name="Standard 3 2" xfId="70"/>
    <cellStyle name="Standard 3 2 2" xfId="71"/>
    <cellStyle name="Standard 3 3" xfId="72"/>
    <cellStyle name="Standard 4" xfId="73"/>
    <cellStyle name="Standard 4 2" xfId="74"/>
    <cellStyle name="Standard 4 3" xfId="75"/>
    <cellStyle name="Standard 5" xfId="76"/>
    <cellStyle name="Standard 5 2" xfId="77"/>
    <cellStyle name="Standard 6" xfId="78"/>
    <cellStyle name="Standard_KWZ-0" xfId="79"/>
    <cellStyle name="Standard_T11" xfId="80"/>
    <cellStyle name="Standard_T13" xfId="81"/>
    <cellStyle name="Überschrift" xfId="82" builtinId="15" customBuiltin="1"/>
    <cellStyle name="Überschrift 1" xfId="83" builtinId="16" customBuiltin="1"/>
    <cellStyle name="Überschrift 2" xfId="84" builtinId="17" customBuiltin="1"/>
    <cellStyle name="Überschrift 3" xfId="85" builtinId="18" customBuiltin="1"/>
    <cellStyle name="Überschrift 4" xfId="86" builtinId="19" customBuiltin="1"/>
    <cellStyle name="Verknüpfte Zelle" xfId="87" builtinId="24" customBuiltin="1"/>
    <cellStyle name="Warnender Text" xfId="88" builtinId="11" customBuiltin="1"/>
    <cellStyle name="Zelle überprüfen" xfId="89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showGridLines="0" tabSelected="1" workbookViewId="0">
      <selection activeCell="F11" sqref="F11"/>
    </sheetView>
  </sheetViews>
  <sheetFormatPr baseColWidth="10" defaultColWidth="11.44140625" defaultRowHeight="11.4" x14ac:dyDescent="0.2"/>
  <cols>
    <col min="1" max="1" width="6.6640625" style="229" customWidth="1"/>
    <col min="2" max="2" width="81.5546875" style="229" customWidth="1"/>
    <col min="3" max="16384" width="11.44140625" style="229"/>
  </cols>
  <sheetData>
    <row r="1" spans="1:2" x14ac:dyDescent="0.2">
      <c r="A1" s="265" t="s">
        <v>328</v>
      </c>
      <c r="B1" s="266"/>
    </row>
    <row r="2" spans="1:2" x14ac:dyDescent="0.2">
      <c r="A2" s="266"/>
      <c r="B2" s="266"/>
    </row>
    <row r="3" spans="1:2" ht="14.25" customHeight="1" x14ac:dyDescent="0.2">
      <c r="A3" s="230" t="s">
        <v>34</v>
      </c>
      <c r="B3" s="230"/>
    </row>
    <row r="4" spans="1:2" ht="12" customHeight="1" x14ac:dyDescent="0.2">
      <c r="B4" s="231"/>
    </row>
    <row r="5" spans="1:2" ht="12" customHeight="1" x14ac:dyDescent="0.25">
      <c r="A5" s="232" t="s">
        <v>289</v>
      </c>
      <c r="B5" s="233"/>
    </row>
    <row r="6" spans="1:2" s="239" customFormat="1" ht="26.25" customHeight="1" x14ac:dyDescent="0.25">
      <c r="A6" s="234" t="s">
        <v>290</v>
      </c>
      <c r="B6" s="238" t="s">
        <v>291</v>
      </c>
    </row>
    <row r="7" spans="1:2" s="239" customFormat="1" ht="26.25" customHeight="1" x14ac:dyDescent="0.25">
      <c r="A7" s="237" t="s">
        <v>292</v>
      </c>
      <c r="B7" s="238" t="s">
        <v>293</v>
      </c>
    </row>
    <row r="8" spans="1:2" s="239" customFormat="1" ht="26.25" customHeight="1" x14ac:dyDescent="0.25">
      <c r="A8" s="237" t="s">
        <v>294</v>
      </c>
      <c r="B8" s="238" t="s">
        <v>295</v>
      </c>
    </row>
    <row r="9" spans="1:2" s="239" customFormat="1" ht="26.25" customHeight="1" x14ac:dyDescent="0.25">
      <c r="A9" s="237" t="s">
        <v>296</v>
      </c>
      <c r="B9" s="238" t="s">
        <v>297</v>
      </c>
    </row>
    <row r="10" spans="1:2" s="239" customFormat="1" ht="26.25" customHeight="1" x14ac:dyDescent="0.25">
      <c r="A10" s="237" t="s">
        <v>298</v>
      </c>
      <c r="B10" s="238" t="s">
        <v>299</v>
      </c>
    </row>
    <row r="11" spans="1:2" s="239" customFormat="1" ht="26.25" customHeight="1" x14ac:dyDescent="0.25">
      <c r="A11" s="237" t="s">
        <v>300</v>
      </c>
      <c r="B11" s="238" t="s">
        <v>301</v>
      </c>
    </row>
    <row r="12" spans="1:2" s="239" customFormat="1" ht="26.25" customHeight="1" x14ac:dyDescent="0.25">
      <c r="A12" s="237" t="s">
        <v>302</v>
      </c>
      <c r="B12" s="238" t="s">
        <v>303</v>
      </c>
    </row>
    <row r="13" spans="1:2" s="239" customFormat="1" ht="26.25" customHeight="1" x14ac:dyDescent="0.25">
      <c r="A13" s="237" t="s">
        <v>304</v>
      </c>
      <c r="B13" s="238" t="s">
        <v>305</v>
      </c>
    </row>
    <row r="14" spans="1:2" s="239" customFormat="1" ht="26.25" customHeight="1" x14ac:dyDescent="0.25">
      <c r="A14" s="237" t="s">
        <v>306</v>
      </c>
      <c r="B14" s="238" t="s">
        <v>307</v>
      </c>
    </row>
    <row r="15" spans="1:2" s="239" customFormat="1" ht="26.25" customHeight="1" x14ac:dyDescent="0.25">
      <c r="A15" s="234" t="s">
        <v>308</v>
      </c>
      <c r="B15" s="238" t="s">
        <v>320</v>
      </c>
    </row>
    <row r="16" spans="1:2" s="239" customFormat="1" ht="26.25" customHeight="1" x14ac:dyDescent="0.25">
      <c r="A16" s="234" t="s">
        <v>309</v>
      </c>
      <c r="B16" s="238" t="s">
        <v>310</v>
      </c>
    </row>
    <row r="17" spans="1:2" s="239" customFormat="1" ht="26.25" customHeight="1" x14ac:dyDescent="0.25">
      <c r="A17" s="234" t="s">
        <v>311</v>
      </c>
      <c r="B17" s="238" t="s">
        <v>312</v>
      </c>
    </row>
    <row r="18" spans="1:2" s="239" customFormat="1" ht="26.25" customHeight="1" x14ac:dyDescent="0.25">
      <c r="A18" s="234" t="s">
        <v>313</v>
      </c>
      <c r="B18" s="238" t="s">
        <v>314</v>
      </c>
    </row>
    <row r="19" spans="1:2" s="239" customFormat="1" ht="37.5" customHeight="1" x14ac:dyDescent="0.25">
      <c r="A19" s="234" t="s">
        <v>315</v>
      </c>
      <c r="B19" s="238" t="s">
        <v>321</v>
      </c>
    </row>
    <row r="20" spans="1:2" s="239" customFormat="1" ht="26.25" customHeight="1" x14ac:dyDescent="0.25">
      <c r="A20" s="234" t="s">
        <v>316</v>
      </c>
      <c r="B20" s="238" t="s">
        <v>325</v>
      </c>
    </row>
    <row r="21" spans="1:2" s="239" customFormat="1" ht="26.25" customHeight="1" x14ac:dyDescent="0.25">
      <c r="A21" s="234" t="s">
        <v>317</v>
      </c>
      <c r="B21" s="238" t="s">
        <v>326</v>
      </c>
    </row>
    <row r="22" spans="1:2" s="236" customFormat="1" ht="26.25" customHeight="1" x14ac:dyDescent="0.2">
      <c r="A22" s="234" t="s">
        <v>318</v>
      </c>
      <c r="B22" s="235" t="s">
        <v>319</v>
      </c>
    </row>
  </sheetData>
  <mergeCells count="1">
    <mergeCell ref="A1:B2"/>
  </mergeCells>
  <hyperlinks>
    <hyperlink ref="A11" location="'T6'!A1" display="6."/>
    <hyperlink ref="A7" location="'T2'!A1" display="2."/>
    <hyperlink ref="A8" location="'T3'!A1" display="3."/>
    <hyperlink ref="A9" location="'T4'!A1" display="4."/>
    <hyperlink ref="A10" location="'T5'!A1" display="5."/>
    <hyperlink ref="A12" location="'T7'!A1" display="7."/>
    <hyperlink ref="A13" location="'T8'!A1" display="8."/>
    <hyperlink ref="A14" location="'T9'!A1" display="9."/>
    <hyperlink ref="A22" location="WZ!A1" display="WZ"/>
    <hyperlink ref="A15" location="'T10'!A1" display="10."/>
    <hyperlink ref="A20" location="'T15'!A1" display="15."/>
    <hyperlink ref="A16" location="'T11'!A1" display="11."/>
    <hyperlink ref="A17" location="'T 12'!A1" display="12."/>
    <hyperlink ref="A18" location="'T 13'!A1" display="13."/>
    <hyperlink ref="A19" location="'T14'!A1" display="14."/>
    <hyperlink ref="A21" location="'T16'!A1" display="16."/>
    <hyperlink ref="A7:B7" location="'T2'!Druckbereich" display="2."/>
    <hyperlink ref="A8:B8" location="'T3'!Druckbereich" display="3."/>
    <hyperlink ref="A9:B9" location="'T4'!Druckbereich" display="4."/>
    <hyperlink ref="A10:B10" location="'T5'!Druckbereich" display="5."/>
    <hyperlink ref="A11:B11" location="'T6'!Druckbereich" display="6."/>
    <hyperlink ref="A12:B12" location="'T7'!Druckbereich" display="7."/>
    <hyperlink ref="A13:B13" location="'T8'!Druckbereich" display="8."/>
    <hyperlink ref="A14:B14" location="'T9'!A1" display="9."/>
    <hyperlink ref="A15:B15" location="'T10'!A1" display="10."/>
    <hyperlink ref="A16:B16" location="'T11'!A1" display="11."/>
    <hyperlink ref="A17:B17" location="'T12'!A1" display="12."/>
    <hyperlink ref="A18:B18" location="'T13'!A1" display="13."/>
    <hyperlink ref="A19:B19" location="'T14'!Druckbereich" display="14."/>
    <hyperlink ref="A20:B20" location="'T15'!Druckbereich" display="15."/>
    <hyperlink ref="A21:B21" location="'T16'!Druckbereich" display="16."/>
    <hyperlink ref="A22:B22" location="WZ!Druckbereich" display="WZ"/>
    <hyperlink ref="B7" location="'T2'!A1" display="Betriebe, tätige Personen im Betrieb,  Entgelte und Umsatz in Erschließung von Grundstücken; Bauträger (WZ 41.1) nach Quartalen "/>
    <hyperlink ref="B8" location="'T3'!A1" display="Betriebe, tätige Personen als Jahresmittel und Entgelte als Jahressumme im Ausbaugewerbe nach Kreisfreien Städten und Landkreisen "/>
    <hyperlink ref="B9" location="'T4'!A1" display="Geleistete Arbeitsstunden und Umsatz als Jahressumme im Ausbaugewerbe nach Kreisfreien Städten und Landkreisen  "/>
    <hyperlink ref="B10" location="'T5'!A1" display="Betriebe, tätige Personen, Entgelte, geleistete Arbeitsstunden und Umsatz im Ausbaugewerbe nach Kreisfreien Städten und Landkreisen - Veränderung zum Vorjahr "/>
    <hyperlink ref="B11" location="'T6'!A1" display="Betriebe, tätige Personen als Jahresmittel und Entgelte als Jahressumme im Ausbaugewerbe sowie Erschließung von Grundstücken; Bauträger nach Wirtschaftszweigen"/>
    <hyperlink ref="B12" location="'T7'!A1" display="Geleistete Arbeitsstunden und Umsatz als Jahressumme im Ausbaugewerbe sowie Erschließung von Grundstücken; Bauträger nach Wirtschaftszweigen"/>
    <hyperlink ref="B13" location="'T8'!A1" display="Betriebe, tätige Personen, Entgelte, geleistete Arbeitsstunden und Umsatz im Ausbaugewerbe sowie Erschließung von Grundstücken; Bauträger nach Wirtschaftszweigen - Veränderung zum Vorjahr"/>
    <hyperlink ref="B14" location="'T9'!A1" display="Betriebe, tätige Personen, geleistete Arbeitsstunden, Entgelte und Umsatz im Ausbaugewerbe nach Wirtschaftszweigen und Beschäftigtengrößenklassen "/>
    <hyperlink ref="B15" location="'T10'!A1" display="Betriebe, tätige Personen, geleistete Arbeitsstunden, Entgelte und Umsatz im Ausbaugewerbe nach Wirtschaftszweigen und Beschäftigtengrößenklassen - Veränderung zum Vorjahr"/>
    <hyperlink ref="B16" location="'T11'!A1" display="Betriebe, tätige Personen, geleistete Arbeitsstunden, Entgelte und Umsatz in Handwerksbetrieben im Ausbaugewerbe nach Kreisfreien Städten und Landkreisen "/>
    <hyperlink ref="B19" location="'T14'!A1" display="'T14'!A1"/>
    <hyperlink ref="B20" location="'T15'!A1" display="Jahresergebnisse für das Baugewerbe in Sachsen im Jahr 2014 nach Wirtschaftszweigen - Betriebe mit allgemein 20 und mehr tätigen Personen "/>
    <hyperlink ref="B21" location="'T16'!A1" display="'T16'!A1"/>
    <hyperlink ref="B22" location="WZ!A1" display="WZ!A1"/>
    <hyperlink ref="B6" location="'T1'!A1" display="Betriebe, tätige Personen, geleistete Arbeitsstunden, Entgelte und Umsatz im Ausbaugewerbe (WZ 43.2 und 43.3) nach Quartalen "/>
    <hyperlink ref="A6" location="'T1'!A1" display="1."/>
    <hyperlink ref="A6:B6" location="'T1'!Druckbereich" display="1.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&amp;C&amp;"Arial,Standard"&amp;6     © Statistisches Landesamt des Freistaates Sachsen - E III 4-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workbookViewId="0">
      <selection activeCell="F13" sqref="F13"/>
    </sheetView>
  </sheetViews>
  <sheetFormatPr baseColWidth="10" defaultColWidth="11.44140625" defaultRowHeight="12.6" x14ac:dyDescent="0.25"/>
  <cols>
    <col min="1" max="1" width="21.88671875" style="1" customWidth="1"/>
    <col min="2" max="5" width="10.6640625" style="1" customWidth="1"/>
    <col min="6" max="7" width="10.6640625" customWidth="1"/>
    <col min="8" max="16384" width="11.44140625" style="1"/>
  </cols>
  <sheetData>
    <row r="1" spans="1:7" ht="9.9" customHeight="1" x14ac:dyDescent="0.2">
      <c r="A1" s="136" t="s">
        <v>275</v>
      </c>
      <c r="B1" s="2"/>
      <c r="C1" s="2"/>
      <c r="D1" s="2"/>
      <c r="E1" s="2"/>
      <c r="F1" s="1"/>
      <c r="G1" s="1"/>
    </row>
    <row r="2" spans="1:7" ht="9.9" customHeight="1" x14ac:dyDescent="0.2">
      <c r="A2" s="3" t="s">
        <v>277</v>
      </c>
      <c r="B2" s="2"/>
      <c r="C2" s="2"/>
      <c r="D2" s="2"/>
      <c r="E2" s="2"/>
      <c r="F2" s="1"/>
      <c r="G2" s="1"/>
    </row>
    <row r="3" spans="1:7" ht="9.9" customHeight="1" x14ac:dyDescent="0.2">
      <c r="A3" s="2"/>
      <c r="B3" s="2"/>
      <c r="C3" s="2"/>
      <c r="D3" s="2"/>
      <c r="E3" s="2"/>
      <c r="F3" s="1"/>
      <c r="G3" s="26" t="s">
        <v>322</v>
      </c>
    </row>
    <row r="4" spans="1:7" ht="10.5" customHeight="1" x14ac:dyDescent="0.2">
      <c r="A4" s="6"/>
      <c r="B4" s="267" t="s">
        <v>6</v>
      </c>
      <c r="C4" s="267" t="s">
        <v>238</v>
      </c>
      <c r="D4" s="6" t="s">
        <v>1</v>
      </c>
      <c r="E4" s="267" t="s">
        <v>226</v>
      </c>
      <c r="F4" s="267" t="s">
        <v>121</v>
      </c>
      <c r="G4" s="8" t="s">
        <v>3</v>
      </c>
    </row>
    <row r="5" spans="1:7" ht="10.5" customHeight="1" x14ac:dyDescent="0.2">
      <c r="A5" s="9" t="s">
        <v>248</v>
      </c>
      <c r="B5" s="270"/>
      <c r="C5" s="270"/>
      <c r="D5" s="53" t="s">
        <v>7</v>
      </c>
      <c r="E5" s="268"/>
      <c r="F5" s="268"/>
      <c r="G5" s="10" t="s">
        <v>8</v>
      </c>
    </row>
    <row r="6" spans="1:7" ht="10.5" customHeight="1" x14ac:dyDescent="0.2">
      <c r="A6" s="9" t="s">
        <v>249</v>
      </c>
      <c r="B6" s="271"/>
      <c r="C6" s="271"/>
      <c r="D6" s="56" t="s">
        <v>9</v>
      </c>
      <c r="E6" s="269"/>
      <c r="F6" s="269"/>
      <c r="G6" s="188" t="s">
        <v>10</v>
      </c>
    </row>
    <row r="7" spans="1:7" ht="10.5" customHeight="1" x14ac:dyDescent="0.2">
      <c r="A7" s="31"/>
      <c r="B7" s="278" t="s">
        <v>235</v>
      </c>
      <c r="C7" s="328"/>
      <c r="D7" s="172" t="s">
        <v>245</v>
      </c>
      <c r="E7" s="278" t="s">
        <v>12</v>
      </c>
      <c r="F7" s="279"/>
      <c r="G7" s="279"/>
    </row>
    <row r="8" spans="1:7" ht="8.1" customHeight="1" x14ac:dyDescent="0.2">
      <c r="A8" s="94"/>
      <c r="B8" s="13"/>
      <c r="C8" s="13"/>
      <c r="D8" s="13"/>
      <c r="E8" s="13"/>
      <c r="F8" s="2"/>
      <c r="G8" s="2"/>
    </row>
    <row r="9" spans="1:7" s="227" customFormat="1" ht="14.25" customHeight="1" x14ac:dyDescent="0.25">
      <c r="B9" s="325" t="s">
        <v>250</v>
      </c>
      <c r="C9" s="326"/>
      <c r="D9" s="326"/>
      <c r="E9" s="326"/>
      <c r="F9" s="326"/>
      <c r="G9" s="326"/>
    </row>
    <row r="10" spans="1:7" ht="9.75" customHeight="1" x14ac:dyDescent="0.2">
      <c r="A10" s="190" t="s">
        <v>251</v>
      </c>
      <c r="B10" s="189">
        <v>65</v>
      </c>
      <c r="C10" s="189">
        <v>956</v>
      </c>
      <c r="D10" s="189">
        <v>1295</v>
      </c>
      <c r="E10" s="189">
        <v>25031</v>
      </c>
      <c r="F10" s="250">
        <v>125946</v>
      </c>
      <c r="G10" s="250">
        <v>112563</v>
      </c>
    </row>
    <row r="11" spans="1:7" ht="9.75" customHeight="1" x14ac:dyDescent="0.2">
      <c r="A11" s="190" t="s">
        <v>252</v>
      </c>
      <c r="B11" s="189">
        <v>329</v>
      </c>
      <c r="C11" s="189">
        <v>10114</v>
      </c>
      <c r="D11" s="189">
        <v>13189</v>
      </c>
      <c r="E11" s="189">
        <v>262688</v>
      </c>
      <c r="F11" s="250">
        <v>1176311</v>
      </c>
      <c r="G11" s="250">
        <v>1155347</v>
      </c>
    </row>
    <row r="12" spans="1:7" ht="9.75" customHeight="1" x14ac:dyDescent="0.2">
      <c r="A12" s="190" t="s">
        <v>253</v>
      </c>
      <c r="B12" s="189">
        <v>90</v>
      </c>
      <c r="C12" s="189">
        <v>6027</v>
      </c>
      <c r="D12" s="189">
        <v>7272</v>
      </c>
      <c r="E12" s="189">
        <v>166968</v>
      </c>
      <c r="F12" s="250">
        <v>696843</v>
      </c>
      <c r="G12" s="250">
        <v>685743</v>
      </c>
    </row>
    <row r="13" spans="1:7" ht="9.75" customHeight="1" x14ac:dyDescent="0.2">
      <c r="A13" s="190" t="s">
        <v>254</v>
      </c>
      <c r="B13" s="189">
        <v>15</v>
      </c>
      <c r="C13" s="189" t="s">
        <v>203</v>
      </c>
      <c r="D13" s="189" t="s">
        <v>203</v>
      </c>
      <c r="E13" s="189" t="s">
        <v>203</v>
      </c>
      <c r="F13" s="189" t="s">
        <v>203</v>
      </c>
      <c r="G13" s="189" t="s">
        <v>203</v>
      </c>
    </row>
    <row r="14" spans="1:7" ht="9.75" customHeight="1" x14ac:dyDescent="0.2">
      <c r="A14" s="190" t="s">
        <v>255</v>
      </c>
      <c r="B14" s="189">
        <v>1</v>
      </c>
      <c r="C14" s="189" t="s">
        <v>203</v>
      </c>
      <c r="D14" s="189" t="s">
        <v>203</v>
      </c>
      <c r="E14" s="189" t="s">
        <v>203</v>
      </c>
      <c r="F14" s="189" t="s">
        <v>203</v>
      </c>
      <c r="G14" s="189" t="s">
        <v>203</v>
      </c>
    </row>
    <row r="15" spans="1:7" ht="9.75" customHeight="1" x14ac:dyDescent="0.2">
      <c r="A15" s="190" t="s">
        <v>256</v>
      </c>
      <c r="B15" s="189" t="s">
        <v>257</v>
      </c>
      <c r="C15" s="189" t="s">
        <v>257</v>
      </c>
      <c r="D15" s="189" t="s">
        <v>257</v>
      </c>
      <c r="E15" s="189" t="s">
        <v>257</v>
      </c>
      <c r="F15" s="189" t="s">
        <v>257</v>
      </c>
      <c r="G15" s="189" t="s">
        <v>257</v>
      </c>
    </row>
    <row r="16" spans="1:7" ht="5.0999999999999996" customHeight="1" x14ac:dyDescent="0.2">
      <c r="A16" s="191"/>
      <c r="B16" s="189"/>
      <c r="C16" s="189"/>
      <c r="D16" s="189"/>
      <c r="E16" s="189"/>
      <c r="F16" s="189"/>
      <c r="G16" s="189"/>
    </row>
    <row r="17" spans="1:7" ht="10.5" customHeight="1" x14ac:dyDescent="0.2">
      <c r="A17" s="192" t="s">
        <v>258</v>
      </c>
      <c r="B17" s="246">
        <v>501</v>
      </c>
      <c r="C17" s="246">
        <v>19348</v>
      </c>
      <c r="D17" s="246">
        <v>24775</v>
      </c>
      <c r="E17" s="246">
        <v>521098</v>
      </c>
      <c r="F17" s="251">
        <v>2265728</v>
      </c>
      <c r="G17" s="251">
        <v>2217222</v>
      </c>
    </row>
    <row r="18" spans="1:7" ht="8.1" customHeight="1" x14ac:dyDescent="0.2">
      <c r="A18" s="194"/>
      <c r="B18" s="189"/>
      <c r="C18" s="189"/>
      <c r="D18" s="189"/>
      <c r="E18" s="189"/>
      <c r="F18" s="189"/>
      <c r="G18" s="189"/>
    </row>
    <row r="19" spans="1:7" s="228" customFormat="1" ht="14.25" customHeight="1" x14ac:dyDescent="0.25">
      <c r="B19" s="325" t="s">
        <v>259</v>
      </c>
      <c r="C19" s="326"/>
      <c r="D19" s="326"/>
      <c r="E19" s="326"/>
      <c r="F19" s="326"/>
      <c r="G19" s="326"/>
    </row>
    <row r="20" spans="1:7" ht="9.75" customHeight="1" x14ac:dyDescent="0.2">
      <c r="A20" s="190" t="s">
        <v>251</v>
      </c>
      <c r="B20" s="189">
        <v>39</v>
      </c>
      <c r="C20" s="189" t="s">
        <v>203</v>
      </c>
      <c r="D20" s="189" t="s">
        <v>203</v>
      </c>
      <c r="E20" s="189" t="s">
        <v>203</v>
      </c>
      <c r="F20" s="189" t="s">
        <v>203</v>
      </c>
      <c r="G20" s="189" t="s">
        <v>203</v>
      </c>
    </row>
    <row r="21" spans="1:7" ht="9.75" customHeight="1" x14ac:dyDescent="0.2">
      <c r="A21" s="190" t="s">
        <v>252</v>
      </c>
      <c r="B21" s="189">
        <v>228</v>
      </c>
      <c r="C21" s="189">
        <v>7090</v>
      </c>
      <c r="D21" s="189">
        <v>9072</v>
      </c>
      <c r="E21" s="189">
        <v>188107</v>
      </c>
      <c r="F21" s="250">
        <v>866866</v>
      </c>
      <c r="G21" s="250">
        <v>854201</v>
      </c>
    </row>
    <row r="22" spans="1:7" ht="9.75" customHeight="1" x14ac:dyDescent="0.2">
      <c r="A22" s="190" t="s">
        <v>253</v>
      </c>
      <c r="B22" s="189">
        <v>74</v>
      </c>
      <c r="C22" s="189">
        <v>4948</v>
      </c>
      <c r="D22" s="189">
        <v>5918</v>
      </c>
      <c r="E22" s="189">
        <v>141151</v>
      </c>
      <c r="F22" s="250">
        <v>579774</v>
      </c>
      <c r="G22" s="250">
        <v>569565</v>
      </c>
    </row>
    <row r="23" spans="1:7" ht="9.75" customHeight="1" x14ac:dyDescent="0.2">
      <c r="A23" s="190" t="s">
        <v>254</v>
      </c>
      <c r="B23" s="189">
        <v>14</v>
      </c>
      <c r="C23" s="189" t="s">
        <v>203</v>
      </c>
      <c r="D23" s="189" t="s">
        <v>203</v>
      </c>
      <c r="E23" s="189" t="s">
        <v>203</v>
      </c>
      <c r="F23" s="189" t="s">
        <v>203</v>
      </c>
      <c r="G23" s="189" t="s">
        <v>203</v>
      </c>
    </row>
    <row r="24" spans="1:7" ht="9.75" customHeight="1" x14ac:dyDescent="0.2">
      <c r="A24" s="190" t="s">
        <v>255</v>
      </c>
      <c r="B24" s="189">
        <v>1</v>
      </c>
      <c r="C24" s="189" t="s">
        <v>203</v>
      </c>
      <c r="D24" s="189" t="s">
        <v>203</v>
      </c>
      <c r="E24" s="189" t="s">
        <v>203</v>
      </c>
      <c r="F24" s="189" t="s">
        <v>203</v>
      </c>
      <c r="G24" s="189" t="s">
        <v>203</v>
      </c>
    </row>
    <row r="25" spans="1:7" ht="9.75" customHeight="1" x14ac:dyDescent="0.2">
      <c r="A25" s="190" t="s">
        <v>256</v>
      </c>
      <c r="B25" s="189" t="s">
        <v>257</v>
      </c>
      <c r="C25" s="189" t="s">
        <v>257</v>
      </c>
      <c r="D25" s="189" t="s">
        <v>257</v>
      </c>
      <c r="E25" s="189" t="s">
        <v>257</v>
      </c>
      <c r="F25" s="189" t="s">
        <v>257</v>
      </c>
      <c r="G25" s="189" t="s">
        <v>257</v>
      </c>
    </row>
    <row r="26" spans="1:7" ht="4.5" customHeight="1" x14ac:dyDescent="0.2">
      <c r="A26" s="191"/>
      <c r="B26" s="189"/>
      <c r="C26" s="189"/>
      <c r="D26" s="189"/>
      <c r="E26" s="189"/>
      <c r="F26" s="189"/>
      <c r="G26" s="189"/>
    </row>
    <row r="27" spans="1:7" ht="9.9" customHeight="1" x14ac:dyDescent="0.2">
      <c r="A27" s="195" t="s">
        <v>260</v>
      </c>
      <c r="B27" s="252">
        <v>356</v>
      </c>
      <c r="C27" s="252">
        <v>14702</v>
      </c>
      <c r="D27" s="252">
        <v>18549</v>
      </c>
      <c r="E27" s="252">
        <v>407828</v>
      </c>
      <c r="F27" s="251">
        <v>1798543</v>
      </c>
      <c r="G27" s="251">
        <v>1762116</v>
      </c>
    </row>
    <row r="28" spans="1:7" ht="8.1" customHeight="1" x14ac:dyDescent="0.2">
      <c r="A28" s="194"/>
      <c r="B28" s="197"/>
      <c r="C28" s="197"/>
      <c r="D28" s="197"/>
      <c r="E28" s="197"/>
      <c r="F28" s="197"/>
      <c r="G28" s="197"/>
    </row>
    <row r="29" spans="1:7" s="228" customFormat="1" ht="14.25" customHeight="1" x14ac:dyDescent="0.25">
      <c r="B29" s="327" t="s">
        <v>261</v>
      </c>
      <c r="C29" s="326"/>
      <c r="D29" s="326"/>
      <c r="E29" s="326"/>
      <c r="F29" s="326"/>
      <c r="G29" s="326"/>
    </row>
    <row r="30" spans="1:7" ht="9.75" customHeight="1" x14ac:dyDescent="0.2">
      <c r="A30" s="190" t="s">
        <v>251</v>
      </c>
      <c r="B30" s="189">
        <v>27</v>
      </c>
      <c r="C30" s="189" t="s">
        <v>203</v>
      </c>
      <c r="D30" s="189" t="s">
        <v>203</v>
      </c>
      <c r="E30" s="189" t="s">
        <v>203</v>
      </c>
      <c r="F30" s="189" t="s">
        <v>203</v>
      </c>
      <c r="G30" s="189" t="s">
        <v>203</v>
      </c>
    </row>
    <row r="31" spans="1:7" ht="9.75" customHeight="1" x14ac:dyDescent="0.2">
      <c r="A31" s="190" t="s">
        <v>252</v>
      </c>
      <c r="B31" s="189">
        <v>101</v>
      </c>
      <c r="C31" s="189">
        <v>3024</v>
      </c>
      <c r="D31" s="189">
        <v>4117</v>
      </c>
      <c r="E31" s="189">
        <v>74581</v>
      </c>
      <c r="F31" s="250">
        <v>309445</v>
      </c>
      <c r="G31" s="250">
        <v>301146</v>
      </c>
    </row>
    <row r="32" spans="1:7" ht="9.75" customHeight="1" x14ac:dyDescent="0.2">
      <c r="A32" s="190" t="s">
        <v>253</v>
      </c>
      <c r="B32" s="189">
        <v>17</v>
      </c>
      <c r="C32" s="189">
        <v>1078</v>
      </c>
      <c r="D32" s="189">
        <v>1354</v>
      </c>
      <c r="E32" s="189">
        <v>25817</v>
      </c>
      <c r="F32" s="250">
        <v>117069</v>
      </c>
      <c r="G32" s="250">
        <v>116177</v>
      </c>
    </row>
    <row r="33" spans="1:7" ht="9.75" customHeight="1" x14ac:dyDescent="0.2">
      <c r="A33" s="190" t="s">
        <v>254</v>
      </c>
      <c r="B33" s="189">
        <v>1</v>
      </c>
      <c r="C33" s="189" t="s">
        <v>203</v>
      </c>
      <c r="D33" s="189" t="s">
        <v>203</v>
      </c>
      <c r="E33" s="189" t="s">
        <v>203</v>
      </c>
      <c r="F33" s="189" t="s">
        <v>203</v>
      </c>
      <c r="G33" s="189" t="s">
        <v>203</v>
      </c>
    </row>
    <row r="34" spans="1:7" ht="9.75" customHeight="1" x14ac:dyDescent="0.2">
      <c r="A34" s="190" t="s">
        <v>255</v>
      </c>
      <c r="B34" s="189" t="s">
        <v>257</v>
      </c>
      <c r="C34" s="189" t="s">
        <v>257</v>
      </c>
      <c r="D34" s="189" t="s">
        <v>257</v>
      </c>
      <c r="E34" s="189" t="s">
        <v>257</v>
      </c>
      <c r="F34" s="189" t="s">
        <v>257</v>
      </c>
      <c r="G34" s="189" t="s">
        <v>257</v>
      </c>
    </row>
    <row r="35" spans="1:7" ht="9.75" customHeight="1" x14ac:dyDescent="0.2">
      <c r="A35" s="190" t="s">
        <v>256</v>
      </c>
      <c r="B35" s="189" t="s">
        <v>257</v>
      </c>
      <c r="C35" s="189" t="s">
        <v>257</v>
      </c>
      <c r="D35" s="189" t="s">
        <v>257</v>
      </c>
      <c r="E35" s="189" t="s">
        <v>257</v>
      </c>
      <c r="F35" s="189" t="s">
        <v>257</v>
      </c>
      <c r="G35" s="189" t="s">
        <v>257</v>
      </c>
    </row>
    <row r="36" spans="1:7" ht="5.0999999999999996" customHeight="1" x14ac:dyDescent="0.2">
      <c r="A36" s="191"/>
      <c r="B36" s="189"/>
      <c r="C36" s="189"/>
      <c r="D36" s="189"/>
      <c r="E36" s="189"/>
      <c r="F36" s="189"/>
      <c r="G36" s="189"/>
    </row>
    <row r="37" spans="1:7" ht="9.9" customHeight="1" x14ac:dyDescent="0.2">
      <c r="A37" s="195" t="s">
        <v>260</v>
      </c>
      <c r="B37" s="196">
        <v>145</v>
      </c>
      <c r="C37" s="196">
        <v>4646</v>
      </c>
      <c r="D37" s="196">
        <v>6227</v>
      </c>
      <c r="E37" s="196">
        <v>113270</v>
      </c>
      <c r="F37" s="193">
        <v>467185</v>
      </c>
      <c r="G37" s="193">
        <v>455106</v>
      </c>
    </row>
  </sheetData>
  <mergeCells count="9">
    <mergeCell ref="B9:G9"/>
    <mergeCell ref="B19:G19"/>
    <mergeCell ref="B29:G29"/>
    <mergeCell ref="B4:B6"/>
    <mergeCell ref="C4:C6"/>
    <mergeCell ref="E4:E6"/>
    <mergeCell ref="F4:F6"/>
    <mergeCell ref="B7:C7"/>
    <mergeCell ref="E7:G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     © Statistisches Landesamt des Freistaates Sachsen - E III 4-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5"/>
  <cols>
    <col min="1" max="1" width="21.88671875" style="1" customWidth="1"/>
    <col min="2" max="5" width="10.6640625" style="1" customWidth="1"/>
    <col min="6" max="7" width="10.6640625" customWidth="1"/>
    <col min="8" max="8" width="10.6640625" style="1" customWidth="1"/>
    <col min="9" max="9" width="12" style="1" customWidth="1"/>
    <col min="10" max="16384" width="11.44140625" style="1"/>
  </cols>
  <sheetData>
    <row r="1" spans="1:9" ht="9.9" customHeight="1" x14ac:dyDescent="0.2">
      <c r="A1" s="136" t="s">
        <v>276</v>
      </c>
      <c r="B1" s="136"/>
      <c r="C1" s="136"/>
      <c r="D1" s="136"/>
      <c r="E1" s="136"/>
      <c r="F1" s="1"/>
      <c r="G1" s="1"/>
    </row>
    <row r="2" spans="1:9" ht="9.9" customHeight="1" x14ac:dyDescent="0.2">
      <c r="A2" s="3" t="s">
        <v>288</v>
      </c>
      <c r="B2" s="3"/>
      <c r="C2" s="3"/>
      <c r="D2" s="3"/>
      <c r="E2" s="3"/>
      <c r="F2" s="1"/>
      <c r="G2" s="1"/>
    </row>
    <row r="3" spans="1:9" ht="9.9" customHeight="1" x14ac:dyDescent="0.2">
      <c r="A3" s="2"/>
      <c r="B3" s="2"/>
      <c r="C3" s="2"/>
      <c r="D3" s="2"/>
      <c r="E3" s="2"/>
      <c r="F3" s="1"/>
      <c r="G3" s="26" t="s">
        <v>322</v>
      </c>
    </row>
    <row r="4" spans="1:9" ht="10.5" customHeight="1" x14ac:dyDescent="0.2">
      <c r="A4" s="331" t="s">
        <v>262</v>
      </c>
      <c r="B4" s="198"/>
      <c r="C4" s="267" t="s">
        <v>0</v>
      </c>
      <c r="D4" s="6" t="s">
        <v>1</v>
      </c>
      <c r="E4" s="267" t="s">
        <v>226</v>
      </c>
      <c r="F4" s="267" t="s">
        <v>121</v>
      </c>
      <c r="G4" s="8" t="s">
        <v>3</v>
      </c>
    </row>
    <row r="5" spans="1:9" ht="10.5" customHeight="1" x14ac:dyDescent="0.2">
      <c r="A5" s="332"/>
      <c r="B5" s="199" t="s">
        <v>6</v>
      </c>
      <c r="C5" s="268"/>
      <c r="D5" s="53" t="s">
        <v>7</v>
      </c>
      <c r="E5" s="268"/>
      <c r="F5" s="268"/>
      <c r="G5" s="10" t="s">
        <v>8</v>
      </c>
    </row>
    <row r="6" spans="1:9" ht="10.5" customHeight="1" x14ac:dyDescent="0.2">
      <c r="A6" s="333"/>
      <c r="B6" s="55"/>
      <c r="C6" s="309"/>
      <c r="D6" s="56" t="s">
        <v>9</v>
      </c>
      <c r="E6" s="309"/>
      <c r="F6" s="309"/>
      <c r="G6" s="200" t="s">
        <v>10</v>
      </c>
      <c r="H6" s="240"/>
      <c r="I6" s="240"/>
    </row>
    <row r="7" spans="1:9" ht="8.1" customHeight="1" x14ac:dyDescent="0.2">
      <c r="A7" s="94"/>
      <c r="B7" s="94"/>
      <c r="C7" s="94"/>
      <c r="D7" s="94"/>
      <c r="E7" s="94"/>
      <c r="F7" s="4"/>
      <c r="G7" s="4"/>
    </row>
    <row r="8" spans="1:9" s="228" customFormat="1" ht="14.25" customHeight="1" x14ac:dyDescent="0.25">
      <c r="B8" s="325" t="s">
        <v>250</v>
      </c>
      <c r="C8" s="325"/>
      <c r="D8" s="325"/>
      <c r="E8" s="325"/>
      <c r="F8" s="325"/>
      <c r="G8" s="329"/>
    </row>
    <row r="9" spans="1:9" ht="9.75" customHeight="1" x14ac:dyDescent="0.2">
      <c r="A9" s="190" t="s">
        <v>251</v>
      </c>
      <c r="B9" s="197">
        <v>4.8387096774193594</v>
      </c>
      <c r="C9" s="197">
        <v>6.9351230425055945</v>
      </c>
      <c r="D9" s="197">
        <v>8.6409395973154375</v>
      </c>
      <c r="E9" s="197">
        <v>13.027183238508087</v>
      </c>
      <c r="F9" s="197">
        <v>10.818206614987986</v>
      </c>
      <c r="G9" s="197">
        <v>9.9473524843962196</v>
      </c>
    </row>
    <row r="10" spans="1:9" ht="9.75" customHeight="1" x14ac:dyDescent="0.2">
      <c r="A10" s="190" t="s">
        <v>252</v>
      </c>
      <c r="B10" s="197">
        <v>-2.0833333333333286</v>
      </c>
      <c r="C10" s="197">
        <v>-1.4518172074442219</v>
      </c>
      <c r="D10" s="197">
        <v>-1.7652316401012911</v>
      </c>
      <c r="E10" s="197">
        <v>2.9083615394258544</v>
      </c>
      <c r="F10" s="197">
        <v>4.2955571731673103</v>
      </c>
      <c r="G10" s="197">
        <v>4.1282799569552111</v>
      </c>
    </row>
    <row r="11" spans="1:9" ht="9.75" customHeight="1" x14ac:dyDescent="0.2">
      <c r="A11" s="190" t="s">
        <v>253</v>
      </c>
      <c r="B11" s="197">
        <v>4.6511627906976685</v>
      </c>
      <c r="C11" s="197">
        <v>6.2213605921748325</v>
      </c>
      <c r="D11" s="197">
        <v>2.321654706627271</v>
      </c>
      <c r="E11" s="197">
        <v>6.3341442600399915</v>
      </c>
      <c r="F11" s="197">
        <v>5.6778631580384058</v>
      </c>
      <c r="G11" s="197">
        <v>5.8871215548696227</v>
      </c>
    </row>
    <row r="12" spans="1:9" ht="9.75" customHeight="1" x14ac:dyDescent="0.2">
      <c r="A12" s="190" t="s">
        <v>254</v>
      </c>
      <c r="B12" s="240" t="s">
        <v>257</v>
      </c>
      <c r="C12" s="240" t="s">
        <v>203</v>
      </c>
      <c r="D12" s="240" t="s">
        <v>203</v>
      </c>
      <c r="E12" s="240" t="s">
        <v>203</v>
      </c>
      <c r="F12" s="240" t="s">
        <v>203</v>
      </c>
      <c r="G12" s="240" t="s">
        <v>203</v>
      </c>
    </row>
    <row r="13" spans="1:9" ht="9.75" customHeight="1" x14ac:dyDescent="0.2">
      <c r="A13" s="190" t="s">
        <v>255</v>
      </c>
      <c r="B13" s="197">
        <v>-50</v>
      </c>
      <c r="C13" s="240" t="s">
        <v>203</v>
      </c>
      <c r="D13" s="240" t="s">
        <v>203</v>
      </c>
      <c r="E13" s="240" t="s">
        <v>203</v>
      </c>
      <c r="F13" s="240" t="s">
        <v>203</v>
      </c>
      <c r="G13" s="240" t="s">
        <v>203</v>
      </c>
    </row>
    <row r="14" spans="1:9" ht="9.75" customHeight="1" x14ac:dyDescent="0.2">
      <c r="A14" s="190" t="s">
        <v>256</v>
      </c>
      <c r="B14" s="240" t="s">
        <v>257</v>
      </c>
      <c r="C14" s="240" t="s">
        <v>257</v>
      </c>
      <c r="D14" s="240" t="s">
        <v>257</v>
      </c>
      <c r="E14" s="240" t="s">
        <v>257</v>
      </c>
      <c r="F14" s="240" t="s">
        <v>257</v>
      </c>
      <c r="G14" s="240" t="s">
        <v>257</v>
      </c>
    </row>
    <row r="15" spans="1:9" ht="4.5" customHeight="1" x14ac:dyDescent="0.2">
      <c r="A15" s="191"/>
      <c r="B15" s="189"/>
      <c r="C15" s="189"/>
      <c r="D15" s="189"/>
      <c r="E15" s="189"/>
      <c r="F15" s="189"/>
      <c r="G15" s="189"/>
    </row>
    <row r="16" spans="1:9" ht="10.5" customHeight="1" x14ac:dyDescent="0.2">
      <c r="A16" s="192" t="s">
        <v>258</v>
      </c>
      <c r="B16" s="241">
        <v>0.20000000000000284</v>
      </c>
      <c r="C16" s="241">
        <v>0.77608208760872799</v>
      </c>
      <c r="D16" s="241">
        <v>-0.58186195826645815</v>
      </c>
      <c r="E16" s="241">
        <v>3.8995892650636108</v>
      </c>
      <c r="F16" s="241">
        <v>3.3861901265743057</v>
      </c>
      <c r="G16" s="241">
        <v>3.5165974135113629</v>
      </c>
    </row>
    <row r="17" spans="1:7" ht="8.1" customHeight="1" x14ac:dyDescent="0.2">
      <c r="A17" s="194"/>
      <c r="B17" s="189"/>
      <c r="C17" s="189"/>
      <c r="D17" s="189"/>
      <c r="E17" s="189"/>
      <c r="F17" s="189"/>
      <c r="G17" s="189"/>
    </row>
    <row r="18" spans="1:7" s="228" customFormat="1" ht="14.25" customHeight="1" x14ac:dyDescent="0.25">
      <c r="B18" s="325" t="s">
        <v>259</v>
      </c>
      <c r="C18" s="325"/>
      <c r="D18" s="325"/>
      <c r="E18" s="325"/>
      <c r="F18" s="325"/>
      <c r="G18" s="329"/>
    </row>
    <row r="19" spans="1:7" ht="9.75" customHeight="1" x14ac:dyDescent="0.2">
      <c r="A19" s="190" t="s">
        <v>251</v>
      </c>
      <c r="B19" s="197">
        <v>2.6315789473684248</v>
      </c>
      <c r="C19" s="240" t="s">
        <v>203</v>
      </c>
      <c r="D19" s="240" t="s">
        <v>203</v>
      </c>
      <c r="E19" s="240" t="s">
        <v>203</v>
      </c>
      <c r="F19" s="240" t="s">
        <v>203</v>
      </c>
      <c r="G19" s="240" t="s">
        <v>203</v>
      </c>
    </row>
    <row r="20" spans="1:7" ht="9.75" customHeight="1" x14ac:dyDescent="0.2">
      <c r="A20" s="190" t="s">
        <v>252</v>
      </c>
      <c r="B20" s="197">
        <v>-2.9787234042553195</v>
      </c>
      <c r="C20" s="197">
        <v>-1.7188799556418104</v>
      </c>
      <c r="D20" s="197">
        <v>-3.0043836202288077</v>
      </c>
      <c r="E20" s="197">
        <v>2.153784328313634</v>
      </c>
      <c r="F20" s="197">
        <v>2.7513648960355823</v>
      </c>
      <c r="G20" s="197">
        <v>2.7232080581464118</v>
      </c>
    </row>
    <row r="21" spans="1:7" ht="9.75" customHeight="1" x14ac:dyDescent="0.2">
      <c r="A21" s="190" t="s">
        <v>253</v>
      </c>
      <c r="B21" s="197">
        <v>4.2253521126760631</v>
      </c>
      <c r="C21" s="197">
        <v>4.190355864392501</v>
      </c>
      <c r="D21" s="197">
        <v>0.10148849797022308</v>
      </c>
      <c r="E21" s="197">
        <v>4.8974071239066319</v>
      </c>
      <c r="F21" s="197">
        <v>4.6427133964201914</v>
      </c>
      <c r="G21" s="197">
        <v>4.8125458905105347</v>
      </c>
    </row>
    <row r="22" spans="1:7" ht="9.75" customHeight="1" x14ac:dyDescent="0.2">
      <c r="A22" s="190" t="s">
        <v>254</v>
      </c>
      <c r="B22" s="240" t="s">
        <v>257</v>
      </c>
      <c r="C22" s="240" t="s">
        <v>203</v>
      </c>
      <c r="D22" s="240" t="s">
        <v>203</v>
      </c>
      <c r="E22" s="240" t="s">
        <v>203</v>
      </c>
      <c r="F22" s="240" t="s">
        <v>203</v>
      </c>
      <c r="G22" s="240" t="s">
        <v>203</v>
      </c>
    </row>
    <row r="23" spans="1:7" ht="9.75" customHeight="1" x14ac:dyDescent="0.2">
      <c r="A23" s="190" t="s">
        <v>255</v>
      </c>
      <c r="B23" s="197">
        <v>-50</v>
      </c>
      <c r="C23" s="240" t="s">
        <v>203</v>
      </c>
      <c r="D23" s="240" t="s">
        <v>203</v>
      </c>
      <c r="E23" s="240" t="s">
        <v>203</v>
      </c>
      <c r="F23" s="240" t="s">
        <v>203</v>
      </c>
      <c r="G23" s="240" t="s">
        <v>203</v>
      </c>
    </row>
    <row r="24" spans="1:7" ht="9.75" customHeight="1" x14ac:dyDescent="0.2">
      <c r="A24" s="190" t="s">
        <v>256</v>
      </c>
      <c r="B24" s="240" t="s">
        <v>257</v>
      </c>
      <c r="C24" s="240" t="s">
        <v>257</v>
      </c>
      <c r="D24" s="240" t="s">
        <v>257</v>
      </c>
      <c r="E24" s="240" t="s">
        <v>257</v>
      </c>
      <c r="F24" s="240" t="s">
        <v>257</v>
      </c>
      <c r="G24" s="240" t="s">
        <v>257</v>
      </c>
    </row>
    <row r="25" spans="1:7" ht="5.0999999999999996" customHeight="1" x14ac:dyDescent="0.2">
      <c r="A25" s="191"/>
      <c r="B25" s="189"/>
      <c r="C25" s="189"/>
      <c r="D25" s="189"/>
      <c r="E25" s="189"/>
      <c r="F25" s="189"/>
      <c r="G25" s="189"/>
    </row>
    <row r="26" spans="1:7" ht="10.5" customHeight="1" x14ac:dyDescent="0.2">
      <c r="A26" s="195" t="s">
        <v>260</v>
      </c>
      <c r="B26" s="241">
        <v>-0.8356545961002837</v>
      </c>
      <c r="C26" s="241">
        <v>-0.14263397405420619</v>
      </c>
      <c r="D26" s="241">
        <v>-2.1625613165251281</v>
      </c>
      <c r="E26" s="241">
        <v>2.8429923793480896</v>
      </c>
      <c r="F26" s="241">
        <v>2.0217811436943975</v>
      </c>
      <c r="G26" s="241">
        <v>2.3413247624728228</v>
      </c>
    </row>
    <row r="27" spans="1:7" ht="8.1" customHeight="1" x14ac:dyDescent="0.2">
      <c r="A27" s="194"/>
      <c r="B27" s="197"/>
      <c r="C27" s="197"/>
      <c r="D27" s="197"/>
      <c r="E27" s="197"/>
      <c r="F27" s="197"/>
      <c r="G27" s="197"/>
    </row>
    <row r="28" spans="1:7" s="228" customFormat="1" ht="14.25" customHeight="1" x14ac:dyDescent="0.25">
      <c r="B28" s="327" t="s">
        <v>261</v>
      </c>
      <c r="C28" s="327"/>
      <c r="D28" s="327"/>
      <c r="E28" s="327"/>
      <c r="F28" s="327"/>
      <c r="G28" s="330"/>
    </row>
    <row r="29" spans="1:7" ht="9.75" customHeight="1" x14ac:dyDescent="0.2">
      <c r="A29" s="190" t="s">
        <v>251</v>
      </c>
      <c r="B29" s="197">
        <v>12.5</v>
      </c>
      <c r="C29" s="240" t="s">
        <v>203</v>
      </c>
      <c r="D29" s="240" t="s">
        <v>203</v>
      </c>
      <c r="E29" s="240" t="s">
        <v>203</v>
      </c>
      <c r="F29" s="240" t="s">
        <v>203</v>
      </c>
      <c r="G29" s="240" t="s">
        <v>203</v>
      </c>
    </row>
    <row r="30" spans="1:7" ht="9.75" customHeight="1" x14ac:dyDescent="0.2">
      <c r="A30" s="190" t="s">
        <v>252</v>
      </c>
      <c r="B30" s="240" t="s">
        <v>257</v>
      </c>
      <c r="C30" s="197">
        <v>-0.81994096425057705</v>
      </c>
      <c r="D30" s="197">
        <v>1.0554737358861104</v>
      </c>
      <c r="E30" s="197">
        <v>4.8619996344361169</v>
      </c>
      <c r="F30" s="197">
        <v>8.8793810188980586</v>
      </c>
      <c r="G30" s="197">
        <v>8.3313548164296094</v>
      </c>
    </row>
    <row r="31" spans="1:7" ht="9.75" customHeight="1" x14ac:dyDescent="0.2">
      <c r="A31" s="190" t="s">
        <v>253</v>
      </c>
      <c r="B31" s="197">
        <v>13.333333333333329</v>
      </c>
      <c r="C31" s="197">
        <v>16.540540540540547</v>
      </c>
      <c r="D31" s="197">
        <v>13.305439330543933</v>
      </c>
      <c r="E31" s="197">
        <v>14.941454075953871</v>
      </c>
      <c r="F31" s="197">
        <v>11.121763231832333</v>
      </c>
      <c r="G31" s="197">
        <v>11.489961997620057</v>
      </c>
    </row>
    <row r="32" spans="1:7" ht="9.75" customHeight="1" x14ac:dyDescent="0.2">
      <c r="A32" s="190" t="s">
        <v>254</v>
      </c>
      <c r="B32" s="240" t="s">
        <v>257</v>
      </c>
      <c r="C32" s="240" t="s">
        <v>203</v>
      </c>
      <c r="D32" s="240" t="s">
        <v>203</v>
      </c>
      <c r="E32" s="240" t="s">
        <v>203</v>
      </c>
      <c r="F32" s="240" t="s">
        <v>203</v>
      </c>
      <c r="G32" s="240" t="s">
        <v>203</v>
      </c>
    </row>
    <row r="33" spans="1:7" ht="9.75" customHeight="1" x14ac:dyDescent="0.2">
      <c r="A33" s="190" t="s">
        <v>255</v>
      </c>
      <c r="B33" s="240" t="s">
        <v>257</v>
      </c>
      <c r="C33" s="240" t="s">
        <v>257</v>
      </c>
      <c r="D33" s="240" t="s">
        <v>257</v>
      </c>
      <c r="E33" s="240" t="s">
        <v>257</v>
      </c>
      <c r="F33" s="240" t="s">
        <v>257</v>
      </c>
      <c r="G33" s="240" t="s">
        <v>257</v>
      </c>
    </row>
    <row r="34" spans="1:7" ht="9.75" customHeight="1" x14ac:dyDescent="0.2">
      <c r="A34" s="190" t="s">
        <v>256</v>
      </c>
      <c r="B34" s="240" t="s">
        <v>257</v>
      </c>
      <c r="C34" s="240" t="s">
        <v>257</v>
      </c>
      <c r="D34" s="240" t="s">
        <v>257</v>
      </c>
      <c r="E34" s="240" t="s">
        <v>257</v>
      </c>
      <c r="F34" s="240" t="s">
        <v>257</v>
      </c>
      <c r="G34" s="240" t="s">
        <v>257</v>
      </c>
    </row>
    <row r="35" spans="1:7" ht="4.5" customHeight="1" x14ac:dyDescent="0.2">
      <c r="A35" s="191"/>
      <c r="B35" s="189"/>
      <c r="C35" s="189"/>
      <c r="D35" s="189"/>
      <c r="E35" s="189"/>
      <c r="F35" s="189"/>
      <c r="G35" s="189"/>
    </row>
    <row r="36" spans="1:7" ht="10.5" customHeight="1" x14ac:dyDescent="0.2">
      <c r="A36" s="195" t="s">
        <v>260</v>
      </c>
      <c r="B36" s="241">
        <v>2.8368794326241158</v>
      </c>
      <c r="C36" s="241">
        <v>3.7980339588918639</v>
      </c>
      <c r="D36" s="241">
        <v>4.4623385338030488</v>
      </c>
      <c r="E36" s="241">
        <v>7.8895482297808286</v>
      </c>
      <c r="F36" s="241">
        <v>8.9979888852078034</v>
      </c>
      <c r="G36" s="241">
        <v>8.3332936600507566</v>
      </c>
    </row>
    <row r="52" spans="3:9" ht="9" customHeight="1" x14ac:dyDescent="0.2">
      <c r="C52" s="242"/>
      <c r="D52" s="242"/>
      <c r="E52" s="242"/>
      <c r="F52" s="242"/>
      <c r="G52" s="242"/>
      <c r="H52" s="74"/>
      <c r="I52" s="74"/>
    </row>
    <row r="53" spans="3:9" ht="9" customHeight="1" x14ac:dyDescent="0.2">
      <c r="C53" s="242"/>
      <c r="D53" s="242"/>
      <c r="E53" s="242"/>
      <c r="F53" s="242"/>
      <c r="G53" s="242"/>
      <c r="H53" s="74"/>
      <c r="I53" s="74"/>
    </row>
  </sheetData>
  <mergeCells count="7">
    <mergeCell ref="A4:A6"/>
    <mergeCell ref="C4:C6"/>
    <mergeCell ref="B8:G8"/>
    <mergeCell ref="B18:G18"/>
    <mergeCell ref="B28:G28"/>
    <mergeCell ref="F4:F6"/>
    <mergeCell ref="E4:E6"/>
  </mergeCells>
  <phoneticPr fontId="8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© Statistisches Landesamt des Freistaates Sachsen - E III 4-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4.44140625" style="18" customWidth="1"/>
    <col min="2" max="2" width="21.109375" style="18" customWidth="1"/>
    <col min="3" max="3" width="9.44140625" style="18" customWidth="1"/>
    <col min="4" max="5" width="10.109375" style="18" customWidth="1"/>
    <col min="6" max="6" width="10.33203125" style="18" customWidth="1"/>
    <col min="7" max="7" width="10.44140625" style="18" customWidth="1"/>
    <col min="8" max="8" width="12.109375" style="18" customWidth="1"/>
    <col min="9" max="9" width="12" style="18" customWidth="1"/>
    <col min="10" max="16384" width="11.44140625" style="18"/>
  </cols>
  <sheetData>
    <row r="1" spans="1:29" s="50" customFormat="1" ht="9.9" customHeight="1" x14ac:dyDescent="0.2">
      <c r="A1" s="132" t="s">
        <v>278</v>
      </c>
      <c r="B1" s="158"/>
      <c r="C1" s="132"/>
      <c r="D1" s="132"/>
      <c r="E1" s="132"/>
      <c r="F1" s="132"/>
      <c r="G1" s="159"/>
      <c r="H1" s="159"/>
    </row>
    <row r="2" spans="1:29" s="1" customFormat="1" ht="9.9" customHeight="1" x14ac:dyDescent="0.2">
      <c r="A2" s="136" t="s">
        <v>279</v>
      </c>
      <c r="B2" s="158"/>
      <c r="C2" s="158"/>
      <c r="D2" s="132"/>
      <c r="E2" s="132"/>
      <c r="F2" s="132"/>
      <c r="G2" s="159"/>
      <c r="H2" s="159"/>
    </row>
    <row r="3" spans="1:29" s="1" customFormat="1" ht="6.9" customHeight="1" x14ac:dyDescent="0.2">
      <c r="A3" s="160"/>
      <c r="B3" s="160" t="s">
        <v>34</v>
      </c>
      <c r="C3" s="16"/>
      <c r="D3" s="51"/>
      <c r="E3" s="17"/>
      <c r="F3" s="17"/>
      <c r="G3" s="161"/>
    </row>
    <row r="4" spans="1:29" s="1" customFormat="1" ht="9.9" customHeight="1" x14ac:dyDescent="0.2">
      <c r="A4" s="25"/>
      <c r="B4" s="51"/>
      <c r="C4" s="51"/>
      <c r="D4" s="51"/>
      <c r="E4" s="51"/>
      <c r="F4" s="51"/>
      <c r="G4" s="162"/>
      <c r="H4" s="161" t="s">
        <v>322</v>
      </c>
    </row>
    <row r="5" spans="1:29" s="1" customFormat="1" ht="11.4" customHeight="1" x14ac:dyDescent="0.2">
      <c r="A5" s="163"/>
      <c r="B5" s="267" t="s">
        <v>266</v>
      </c>
      <c r="C5" s="267" t="s">
        <v>237</v>
      </c>
      <c r="D5" s="340" t="s">
        <v>238</v>
      </c>
      <c r="E5" s="7" t="s">
        <v>1</v>
      </c>
      <c r="F5" s="267" t="s">
        <v>226</v>
      </c>
      <c r="G5" s="334" t="s">
        <v>60</v>
      </c>
      <c r="H5" s="337" t="s">
        <v>240</v>
      </c>
    </row>
    <row r="6" spans="1:29" s="1" customFormat="1" ht="11.4" customHeight="1" x14ac:dyDescent="0.2">
      <c r="A6" s="164" t="s">
        <v>247</v>
      </c>
      <c r="B6" s="268"/>
      <c r="C6" s="270"/>
      <c r="D6" s="341"/>
      <c r="E6" s="9" t="s">
        <v>7</v>
      </c>
      <c r="F6" s="268"/>
      <c r="G6" s="335"/>
      <c r="H6" s="338"/>
    </row>
    <row r="7" spans="1:29" s="1" customFormat="1" ht="11.4" customHeight="1" x14ac:dyDescent="0.2">
      <c r="A7" s="164" t="s">
        <v>242</v>
      </c>
      <c r="B7" s="268"/>
      <c r="C7" s="271"/>
      <c r="D7" s="342"/>
      <c r="E7" s="12" t="s">
        <v>9</v>
      </c>
      <c r="F7" s="269"/>
      <c r="G7" s="336"/>
      <c r="H7" s="336"/>
    </row>
    <row r="8" spans="1:29" s="1" customFormat="1" ht="11.4" customHeight="1" x14ac:dyDescent="0.2">
      <c r="A8" s="165"/>
      <c r="B8" s="309"/>
      <c r="C8" s="278" t="s">
        <v>235</v>
      </c>
      <c r="D8" s="339"/>
      <c r="E8" s="172" t="s">
        <v>245</v>
      </c>
      <c r="F8" s="173">
        <v>1000</v>
      </c>
      <c r="G8" s="174"/>
      <c r="H8" s="174"/>
    </row>
    <row r="9" spans="1:29" s="1" customFormat="1" ht="6.9" customHeight="1" x14ac:dyDescent="0.2">
      <c r="A9" s="166"/>
      <c r="B9" s="163" t="s">
        <v>34</v>
      </c>
      <c r="C9" s="175"/>
      <c r="D9" s="176"/>
      <c r="E9" s="177"/>
      <c r="F9" s="177"/>
      <c r="G9" s="178"/>
      <c r="H9" s="178"/>
    </row>
    <row r="10" spans="1:29" s="1" customFormat="1" ht="12" customHeight="1" x14ac:dyDescent="0.25">
      <c r="A10" s="14">
        <v>11</v>
      </c>
      <c r="B10" s="15" t="s">
        <v>35</v>
      </c>
      <c r="C10" s="249">
        <v>34</v>
      </c>
      <c r="D10" s="249">
        <v>1300</v>
      </c>
      <c r="E10" s="249">
        <v>1500</v>
      </c>
      <c r="F10" s="249">
        <v>33565</v>
      </c>
      <c r="G10" s="249">
        <v>164595</v>
      </c>
      <c r="H10" s="179">
        <v>155007</v>
      </c>
      <c r="I10" s="249"/>
      <c r="J10" s="249"/>
      <c r="K10" s="249"/>
      <c r="L10" s="249"/>
      <c r="M10" s="249"/>
      <c r="N10" s="179"/>
      <c r="O10" s="179"/>
      <c r="P10" s="181"/>
      <c r="Q10" s="180"/>
      <c r="R10" s="180"/>
      <c r="S10" s="181"/>
      <c r="T10" s="181"/>
      <c r="U10" s="181"/>
      <c r="V10" s="181"/>
      <c r="X10" s="179"/>
      <c r="Y10" s="157"/>
      <c r="Z10" s="157"/>
      <c r="AA10" s="157"/>
      <c r="AB10" s="157"/>
      <c r="AC10" s="157"/>
    </row>
    <row r="11" spans="1:29" s="1" customFormat="1" ht="12" customHeight="1" x14ac:dyDescent="0.25">
      <c r="A11" s="14"/>
      <c r="B11" s="15"/>
      <c r="C11" s="249"/>
      <c r="D11" s="249"/>
      <c r="E11" s="249"/>
      <c r="F11" s="249"/>
      <c r="G11" s="249"/>
      <c r="H11" s="179"/>
      <c r="I11" s="249"/>
      <c r="J11" s="249"/>
      <c r="K11" s="249"/>
      <c r="L11" s="249"/>
      <c r="M11" s="249"/>
      <c r="N11" s="179"/>
      <c r="O11" s="179"/>
      <c r="P11" s="181"/>
      <c r="Q11" s="180"/>
      <c r="R11" s="180"/>
      <c r="S11" s="181"/>
      <c r="T11" s="181"/>
      <c r="U11" s="181"/>
      <c r="V11" s="181"/>
      <c r="X11" s="179"/>
      <c r="Y11" s="157"/>
      <c r="Z11" s="157"/>
      <c r="AA11" s="157"/>
      <c r="AB11" s="157"/>
      <c r="AC11" s="157"/>
    </row>
    <row r="12" spans="1:29" s="1" customFormat="1" ht="12" customHeight="1" x14ac:dyDescent="0.2">
      <c r="A12" s="14">
        <v>21</v>
      </c>
      <c r="B12" s="42" t="s">
        <v>36</v>
      </c>
      <c r="C12" s="249">
        <v>34</v>
      </c>
      <c r="D12" s="249">
        <v>1266</v>
      </c>
      <c r="E12" s="249">
        <v>1557</v>
      </c>
      <c r="F12" s="249">
        <v>30753</v>
      </c>
      <c r="G12" s="249">
        <v>124578</v>
      </c>
      <c r="H12" s="179">
        <v>123688</v>
      </c>
      <c r="I12" s="249"/>
      <c r="J12" s="249"/>
      <c r="K12" s="249"/>
      <c r="L12" s="249"/>
      <c r="M12" s="249"/>
      <c r="N12" s="179"/>
      <c r="O12" s="151"/>
      <c r="P12" s="206"/>
      <c r="Q12" s="207"/>
      <c r="R12" s="207"/>
      <c r="S12" s="208"/>
      <c r="T12" s="208"/>
      <c r="U12" s="208"/>
      <c r="V12" s="208"/>
      <c r="X12" s="179"/>
      <c r="Y12" s="157"/>
      <c r="Z12" s="157"/>
      <c r="AA12" s="157"/>
      <c r="AB12" s="157"/>
      <c r="AC12" s="157"/>
    </row>
    <row r="13" spans="1:29" s="1" customFormat="1" ht="12" customHeight="1" x14ac:dyDescent="0.2">
      <c r="A13" s="14">
        <v>22</v>
      </c>
      <c r="B13" s="42" t="s">
        <v>37</v>
      </c>
      <c r="C13" s="249">
        <v>36</v>
      </c>
      <c r="D13" s="249">
        <v>1551</v>
      </c>
      <c r="E13" s="249">
        <v>2011</v>
      </c>
      <c r="F13" s="249">
        <v>38523</v>
      </c>
      <c r="G13" s="249">
        <v>162901</v>
      </c>
      <c r="H13" s="179">
        <v>161117</v>
      </c>
      <c r="I13" s="249"/>
      <c r="J13" s="249"/>
      <c r="K13" s="249"/>
      <c r="L13" s="249"/>
      <c r="M13" s="249"/>
      <c r="N13" s="179"/>
      <c r="O13" s="179"/>
      <c r="P13" s="206"/>
      <c r="Q13" s="207"/>
      <c r="R13" s="207"/>
      <c r="S13" s="208"/>
      <c r="T13" s="208"/>
      <c r="U13" s="208"/>
      <c r="V13" s="208"/>
      <c r="X13" s="179"/>
      <c r="Y13" s="157"/>
      <c r="Z13" s="157"/>
      <c r="AA13" s="157"/>
      <c r="AB13" s="157"/>
      <c r="AC13" s="157"/>
    </row>
    <row r="14" spans="1:29" s="1" customFormat="1" ht="12" customHeight="1" x14ac:dyDescent="0.2">
      <c r="A14" s="14">
        <v>23</v>
      </c>
      <c r="B14" s="42" t="s">
        <v>38</v>
      </c>
      <c r="C14" s="249">
        <v>26</v>
      </c>
      <c r="D14" s="249">
        <v>902</v>
      </c>
      <c r="E14" s="249">
        <v>1167</v>
      </c>
      <c r="F14" s="249">
        <v>20934</v>
      </c>
      <c r="G14" s="249">
        <v>91532</v>
      </c>
      <c r="H14" s="179">
        <v>89206</v>
      </c>
      <c r="I14" s="249"/>
      <c r="J14" s="151"/>
      <c r="K14" s="151"/>
      <c r="L14" s="151"/>
      <c r="M14" s="151"/>
      <c r="N14" s="151"/>
      <c r="O14" s="151"/>
      <c r="P14" s="206"/>
      <c r="Q14" s="207"/>
      <c r="R14" s="207"/>
      <c r="S14" s="208"/>
      <c r="T14" s="208"/>
      <c r="U14" s="208"/>
      <c r="V14" s="208"/>
      <c r="X14" s="179"/>
      <c r="Y14" s="157"/>
      <c r="Z14" s="157"/>
      <c r="AA14" s="157"/>
      <c r="AB14" s="157"/>
      <c r="AC14" s="157"/>
    </row>
    <row r="15" spans="1:29" s="1" customFormat="1" ht="12" customHeight="1" x14ac:dyDescent="0.2">
      <c r="A15" s="14">
        <v>24</v>
      </c>
      <c r="B15" s="42" t="s">
        <v>39</v>
      </c>
      <c r="C15" s="249">
        <v>29</v>
      </c>
      <c r="D15" s="249">
        <v>1151</v>
      </c>
      <c r="E15" s="249">
        <v>1450</v>
      </c>
      <c r="F15" s="249">
        <v>28849</v>
      </c>
      <c r="G15" s="249">
        <v>133133</v>
      </c>
      <c r="H15" s="179">
        <v>131323</v>
      </c>
      <c r="I15" s="249"/>
      <c r="J15" s="151"/>
      <c r="K15" s="151"/>
      <c r="L15" s="151"/>
      <c r="M15" s="151"/>
      <c r="N15" s="151"/>
      <c r="O15" s="179"/>
      <c r="P15" s="206"/>
      <c r="Q15" s="207"/>
      <c r="R15" s="207"/>
      <c r="S15" s="208"/>
      <c r="T15" s="208"/>
      <c r="U15" s="208"/>
      <c r="V15" s="208"/>
      <c r="X15" s="179"/>
      <c r="Y15" s="157"/>
      <c r="Z15" s="157"/>
      <c r="AA15" s="157"/>
      <c r="AB15" s="157"/>
      <c r="AC15" s="157"/>
    </row>
    <row r="16" spans="1:29" s="1" customFormat="1" ht="6" customHeight="1" x14ac:dyDescent="0.2">
      <c r="A16" s="14"/>
      <c r="B16" s="15"/>
      <c r="C16" s="249"/>
      <c r="D16" s="249"/>
      <c r="E16" s="249"/>
      <c r="F16" s="249"/>
      <c r="G16" s="249"/>
      <c r="H16" s="179"/>
      <c r="I16" s="249"/>
      <c r="J16" s="249"/>
      <c r="K16" s="249"/>
      <c r="L16" s="249"/>
      <c r="M16" s="249"/>
      <c r="N16" s="179"/>
      <c r="O16" s="179"/>
      <c r="P16" s="206"/>
      <c r="Q16" s="207"/>
      <c r="R16" s="207"/>
      <c r="S16" s="208"/>
      <c r="T16" s="208"/>
      <c r="U16" s="208"/>
      <c r="V16" s="208"/>
      <c r="X16" s="179"/>
      <c r="Y16" s="157"/>
      <c r="Z16" s="157"/>
      <c r="AA16" s="157"/>
      <c r="AB16" s="157"/>
      <c r="AC16" s="157"/>
    </row>
    <row r="17" spans="1:29" s="1" customFormat="1" ht="6" customHeight="1" x14ac:dyDescent="0.2">
      <c r="A17" s="14"/>
      <c r="B17" s="43"/>
      <c r="C17" s="249"/>
      <c r="D17" s="249"/>
      <c r="E17" s="249"/>
      <c r="F17" s="249"/>
      <c r="G17" s="249"/>
      <c r="H17" s="179"/>
      <c r="I17" s="249"/>
      <c r="J17" s="249"/>
      <c r="K17" s="249"/>
      <c r="L17" s="249"/>
      <c r="M17" s="249"/>
      <c r="N17" s="179"/>
      <c r="O17" s="179"/>
      <c r="P17" s="206"/>
      <c r="Q17" s="207"/>
      <c r="R17" s="207"/>
      <c r="S17" s="208"/>
      <c r="T17" s="208"/>
      <c r="U17" s="208"/>
      <c r="V17" s="208"/>
      <c r="X17" s="183"/>
      <c r="Y17" s="156"/>
      <c r="Z17" s="156"/>
      <c r="AA17" s="156"/>
      <c r="AB17" s="156"/>
      <c r="AC17" s="156"/>
    </row>
    <row r="18" spans="1:29" s="1" customFormat="1" ht="6" customHeight="1" x14ac:dyDescent="0.2">
      <c r="A18" s="14"/>
      <c r="B18" s="15"/>
      <c r="C18" s="249"/>
      <c r="D18" s="249"/>
      <c r="E18" s="249"/>
      <c r="F18" s="249"/>
      <c r="G18" s="249"/>
      <c r="H18" s="179"/>
      <c r="I18" s="249"/>
      <c r="J18" s="249"/>
      <c r="K18" s="249"/>
      <c r="L18" s="249"/>
      <c r="M18" s="249"/>
      <c r="N18" s="179"/>
      <c r="O18" s="179"/>
      <c r="P18" s="206"/>
      <c r="Q18" s="207"/>
      <c r="R18" s="207"/>
      <c r="S18" s="208"/>
      <c r="T18" s="208"/>
      <c r="U18" s="208"/>
      <c r="V18" s="208"/>
      <c r="X18" s="183"/>
      <c r="Y18" s="156"/>
      <c r="Z18" s="156"/>
      <c r="AA18" s="156"/>
      <c r="AB18" s="156"/>
      <c r="AC18" s="156"/>
    </row>
    <row r="19" spans="1:29" s="1" customFormat="1" ht="6" customHeight="1" x14ac:dyDescent="0.2">
      <c r="A19" s="14"/>
      <c r="B19" s="15"/>
      <c r="C19" s="249"/>
      <c r="D19" s="249"/>
      <c r="E19" s="249"/>
      <c r="F19" s="249"/>
      <c r="G19" s="249"/>
      <c r="H19" s="179"/>
      <c r="I19" s="249"/>
      <c r="J19" s="249"/>
      <c r="K19" s="249"/>
      <c r="L19" s="249"/>
      <c r="M19" s="249"/>
      <c r="N19" s="179"/>
      <c r="O19" s="179"/>
      <c r="P19" s="206"/>
      <c r="Q19" s="207"/>
      <c r="R19" s="207"/>
      <c r="S19" s="208"/>
      <c r="T19" s="208"/>
      <c r="U19" s="208"/>
      <c r="V19" s="208"/>
      <c r="X19" s="179"/>
      <c r="Y19" s="157"/>
      <c r="Z19" s="157"/>
      <c r="AA19" s="157"/>
      <c r="AB19" s="157"/>
      <c r="AC19" s="157"/>
    </row>
    <row r="20" spans="1:29" s="1" customFormat="1" ht="12" customHeight="1" x14ac:dyDescent="0.2">
      <c r="A20" s="14">
        <v>12</v>
      </c>
      <c r="B20" s="15" t="s">
        <v>40</v>
      </c>
      <c r="C20" s="249">
        <v>53</v>
      </c>
      <c r="D20" s="249">
        <v>2373</v>
      </c>
      <c r="E20" s="249">
        <v>2836</v>
      </c>
      <c r="F20" s="249">
        <v>68055</v>
      </c>
      <c r="G20" s="249">
        <v>280561</v>
      </c>
      <c r="H20" s="179">
        <v>271779</v>
      </c>
      <c r="I20" s="249"/>
      <c r="J20" s="249"/>
      <c r="K20" s="249"/>
      <c r="L20" s="249"/>
      <c r="M20" s="249"/>
      <c r="N20" s="179"/>
      <c r="O20" s="179"/>
      <c r="P20" s="206"/>
      <c r="Q20" s="207"/>
      <c r="R20" s="207"/>
      <c r="S20" s="208"/>
      <c r="T20" s="208"/>
      <c r="U20" s="208"/>
      <c r="V20" s="208"/>
      <c r="X20" s="179"/>
      <c r="Y20" s="157"/>
      <c r="Z20" s="157"/>
      <c r="AA20" s="157"/>
      <c r="AB20" s="157"/>
      <c r="AC20" s="157"/>
    </row>
    <row r="21" spans="1:29" s="1" customFormat="1" ht="12" customHeight="1" x14ac:dyDescent="0.2">
      <c r="A21" s="14"/>
      <c r="B21" s="15"/>
      <c r="C21" s="249"/>
      <c r="D21" s="249"/>
      <c r="E21" s="249"/>
      <c r="F21" s="249"/>
      <c r="G21" s="249"/>
      <c r="H21" s="179"/>
      <c r="I21" s="249"/>
      <c r="J21" s="249"/>
      <c r="K21" s="249"/>
      <c r="L21" s="249"/>
      <c r="M21" s="249"/>
      <c r="N21" s="179"/>
      <c r="O21" s="179"/>
      <c r="P21" s="206"/>
      <c r="Q21" s="207"/>
      <c r="R21" s="207"/>
      <c r="S21" s="208"/>
      <c r="T21" s="208"/>
      <c r="U21" s="208"/>
      <c r="V21" s="208"/>
      <c r="X21" s="179"/>
      <c r="Y21" s="157"/>
      <c r="Z21" s="157"/>
      <c r="AA21" s="157"/>
      <c r="AB21" s="157"/>
      <c r="AC21" s="157"/>
    </row>
    <row r="22" spans="1:29" s="1" customFormat="1" ht="12" customHeight="1" x14ac:dyDescent="0.2">
      <c r="A22" s="14">
        <v>25</v>
      </c>
      <c r="B22" s="42" t="s">
        <v>41</v>
      </c>
      <c r="C22" s="249">
        <v>30</v>
      </c>
      <c r="D22" s="249">
        <v>1128</v>
      </c>
      <c r="E22" s="249">
        <v>1439</v>
      </c>
      <c r="F22" s="249">
        <v>27831</v>
      </c>
      <c r="G22" s="249">
        <v>139162</v>
      </c>
      <c r="H22" s="179">
        <v>137971</v>
      </c>
      <c r="I22" s="249"/>
      <c r="J22" s="249"/>
      <c r="K22" s="249"/>
      <c r="L22" s="249"/>
      <c r="M22" s="249"/>
      <c r="N22" s="179"/>
      <c r="O22" s="179"/>
      <c r="P22" s="206"/>
      <c r="Q22" s="207"/>
      <c r="R22" s="207"/>
      <c r="S22" s="208"/>
      <c r="T22" s="208"/>
      <c r="U22" s="208"/>
      <c r="V22" s="208"/>
      <c r="X22" s="179"/>
      <c r="Y22" s="157"/>
      <c r="Z22" s="157"/>
      <c r="AA22" s="157"/>
      <c r="AB22" s="157"/>
      <c r="AC22" s="157"/>
    </row>
    <row r="23" spans="1:29" s="1" customFormat="1" ht="12" customHeight="1" x14ac:dyDescent="0.2">
      <c r="A23" s="14">
        <v>26</v>
      </c>
      <c r="B23" s="42" t="s">
        <v>42</v>
      </c>
      <c r="C23" s="249">
        <v>22</v>
      </c>
      <c r="D23" s="249">
        <v>860</v>
      </c>
      <c r="E23" s="249">
        <v>1144</v>
      </c>
      <c r="F23" s="249">
        <v>21056</v>
      </c>
      <c r="G23" s="249">
        <v>84724</v>
      </c>
      <c r="H23" s="179">
        <v>82627</v>
      </c>
      <c r="I23" s="249"/>
      <c r="J23" s="151"/>
      <c r="K23" s="151"/>
      <c r="L23" s="151"/>
      <c r="M23" s="151"/>
      <c r="N23" s="151"/>
      <c r="O23" s="151"/>
      <c r="P23" s="206"/>
      <c r="Q23" s="207"/>
      <c r="R23" s="207"/>
      <c r="S23" s="208"/>
      <c r="T23" s="208"/>
      <c r="U23" s="208"/>
      <c r="V23" s="208"/>
      <c r="X23" s="179"/>
      <c r="Y23" s="157"/>
      <c r="Z23" s="157"/>
      <c r="AA23" s="157"/>
      <c r="AB23" s="157"/>
      <c r="AC23" s="157"/>
    </row>
    <row r="24" spans="1:29" s="1" customFormat="1" ht="12" customHeight="1" x14ac:dyDescent="0.2">
      <c r="A24" s="14">
        <v>27</v>
      </c>
      <c r="B24" s="42" t="s">
        <v>43</v>
      </c>
      <c r="C24" s="249">
        <v>29</v>
      </c>
      <c r="D24" s="249">
        <v>1133</v>
      </c>
      <c r="E24" s="249">
        <v>1438</v>
      </c>
      <c r="F24" s="249">
        <v>29408</v>
      </c>
      <c r="G24" s="249">
        <v>127421</v>
      </c>
      <c r="H24" s="179">
        <v>125742</v>
      </c>
      <c r="I24" s="249"/>
      <c r="J24" s="151"/>
      <c r="K24" s="151"/>
      <c r="L24" s="151"/>
      <c r="M24" s="151"/>
      <c r="N24" s="151"/>
      <c r="O24" s="151"/>
      <c r="P24" s="206"/>
      <c r="Q24" s="207"/>
      <c r="R24" s="207"/>
      <c r="S24" s="208"/>
      <c r="T24" s="208"/>
      <c r="U24" s="208"/>
      <c r="V24" s="208"/>
      <c r="X24" s="179"/>
      <c r="Y24" s="157"/>
      <c r="Z24" s="157"/>
      <c r="AA24" s="157"/>
      <c r="AB24" s="157"/>
      <c r="AC24" s="157"/>
    </row>
    <row r="25" spans="1:29" s="1" customFormat="1" ht="24" customHeight="1" x14ac:dyDescent="0.25">
      <c r="A25" s="45">
        <v>28</v>
      </c>
      <c r="B25" s="46" t="s">
        <v>44</v>
      </c>
      <c r="C25" s="249">
        <v>20</v>
      </c>
      <c r="D25" s="249">
        <v>799</v>
      </c>
      <c r="E25" s="249">
        <v>1019</v>
      </c>
      <c r="F25" s="249">
        <v>19405</v>
      </c>
      <c r="G25" s="249">
        <v>89434</v>
      </c>
      <c r="H25" s="179">
        <v>86398</v>
      </c>
      <c r="I25" s="249"/>
      <c r="J25" s="249"/>
      <c r="K25" s="249"/>
      <c r="L25" s="249"/>
      <c r="M25" s="249"/>
      <c r="N25" s="179"/>
      <c r="O25" s="179"/>
      <c r="P25" s="180"/>
      <c r="Q25" s="180"/>
      <c r="R25" s="180"/>
      <c r="S25" s="181"/>
      <c r="T25" s="181"/>
      <c r="U25" s="181"/>
      <c r="V25" s="181"/>
      <c r="X25" s="179"/>
      <c r="Y25" s="157"/>
      <c r="Z25" s="157"/>
      <c r="AA25" s="157"/>
      <c r="AB25" s="157"/>
      <c r="AC25" s="157"/>
    </row>
    <row r="26" spans="1:29" s="1" customFormat="1" ht="6" customHeight="1" x14ac:dyDescent="0.25">
      <c r="A26" s="14"/>
      <c r="B26" s="15"/>
      <c r="C26" s="249"/>
      <c r="D26" s="249"/>
      <c r="E26" s="249"/>
      <c r="F26" s="249"/>
      <c r="G26" s="249"/>
      <c r="H26" s="179"/>
      <c r="I26" s="249"/>
      <c r="J26" s="249"/>
      <c r="K26" s="249"/>
      <c r="L26" s="249"/>
      <c r="M26" s="249"/>
      <c r="N26" s="179"/>
      <c r="O26" s="179"/>
      <c r="P26" s="180"/>
      <c r="Q26" s="180"/>
      <c r="R26" s="180"/>
      <c r="X26" s="179"/>
      <c r="Y26" s="157"/>
      <c r="Z26" s="157"/>
      <c r="AA26" s="157"/>
      <c r="AB26" s="157"/>
      <c r="AC26" s="157"/>
    </row>
    <row r="27" spans="1:29" s="50" customFormat="1" ht="6" customHeight="1" x14ac:dyDescent="0.25">
      <c r="A27" s="47"/>
      <c r="B27" s="43"/>
      <c r="C27" s="249"/>
      <c r="D27" s="249"/>
      <c r="E27" s="249"/>
      <c r="F27" s="249"/>
      <c r="G27" s="249"/>
      <c r="H27" s="179"/>
      <c r="I27" s="249"/>
      <c r="J27" s="249"/>
      <c r="K27" s="249"/>
      <c r="L27" s="249"/>
      <c r="M27" s="249"/>
      <c r="N27" s="179"/>
      <c r="O27" s="179"/>
      <c r="P27" s="180"/>
      <c r="Q27" s="180"/>
      <c r="R27" s="180"/>
      <c r="S27" s="184"/>
      <c r="T27" s="184"/>
      <c r="U27" s="184"/>
      <c r="V27" s="184"/>
      <c r="X27" s="183"/>
      <c r="Y27" s="156"/>
      <c r="Z27" s="156"/>
      <c r="AA27" s="156"/>
      <c r="AB27" s="156"/>
      <c r="AC27" s="156"/>
    </row>
    <row r="28" spans="1:29" s="1" customFormat="1" ht="6" customHeight="1" x14ac:dyDescent="0.25">
      <c r="A28" s="14"/>
      <c r="B28" s="15"/>
      <c r="C28" s="249"/>
      <c r="D28" s="249"/>
      <c r="E28" s="249"/>
      <c r="F28" s="249"/>
      <c r="G28" s="249"/>
      <c r="H28" s="179"/>
      <c r="I28" s="249"/>
      <c r="J28" s="249"/>
      <c r="K28" s="249"/>
      <c r="L28" s="249"/>
      <c r="M28" s="249"/>
      <c r="N28" s="179"/>
      <c r="O28" s="179"/>
      <c r="P28" s="180"/>
      <c r="Q28" s="180"/>
      <c r="R28" s="180"/>
      <c r="X28" s="179"/>
      <c r="Y28" s="157"/>
      <c r="Z28" s="157"/>
      <c r="AA28" s="157"/>
      <c r="AB28" s="157"/>
      <c r="AC28" s="157"/>
    </row>
    <row r="29" spans="1:29" s="1" customFormat="1" ht="6" customHeight="1" x14ac:dyDescent="0.25">
      <c r="A29" s="14"/>
      <c r="B29" s="15"/>
      <c r="C29" s="249"/>
      <c r="D29" s="249"/>
      <c r="E29" s="249"/>
      <c r="F29" s="249"/>
      <c r="G29" s="249"/>
      <c r="H29" s="179"/>
      <c r="I29" s="249"/>
      <c r="J29" s="249"/>
      <c r="K29" s="249"/>
      <c r="L29" s="249"/>
      <c r="M29" s="249"/>
      <c r="N29" s="179"/>
      <c r="O29" s="179"/>
      <c r="P29" s="180"/>
      <c r="Q29" s="180"/>
      <c r="R29" s="180"/>
      <c r="S29" s="50"/>
      <c r="T29" s="50"/>
      <c r="U29" s="50"/>
      <c r="V29" s="50"/>
      <c r="X29" s="183"/>
      <c r="Y29" s="156"/>
      <c r="Z29" s="156"/>
      <c r="AA29" s="156"/>
      <c r="AB29" s="156"/>
      <c r="AC29" s="156"/>
    </row>
    <row r="30" spans="1:29" s="1" customFormat="1" ht="12" customHeight="1" x14ac:dyDescent="0.25">
      <c r="A30" s="14">
        <v>13</v>
      </c>
      <c r="B30" s="15" t="s">
        <v>45</v>
      </c>
      <c r="C30" s="249">
        <v>45</v>
      </c>
      <c r="D30" s="249">
        <v>1783</v>
      </c>
      <c r="E30" s="249">
        <v>2382</v>
      </c>
      <c r="F30" s="249">
        <v>46589</v>
      </c>
      <c r="G30" s="249">
        <v>211092</v>
      </c>
      <c r="H30" s="179">
        <v>208813</v>
      </c>
      <c r="I30" s="249"/>
      <c r="J30" s="249"/>
      <c r="K30" s="249"/>
      <c r="L30" s="249"/>
      <c r="M30" s="249"/>
      <c r="N30" s="179"/>
      <c r="O30" s="179"/>
      <c r="P30" s="180"/>
      <c r="Q30" s="180"/>
      <c r="R30" s="180"/>
      <c r="S30" s="181"/>
      <c r="T30" s="181"/>
      <c r="U30" s="181"/>
      <c r="V30" s="181"/>
      <c r="X30" s="179"/>
      <c r="Y30" s="157"/>
      <c r="Z30" s="157"/>
      <c r="AA30" s="157"/>
      <c r="AB30" s="157"/>
      <c r="AC30" s="157"/>
    </row>
    <row r="31" spans="1:29" s="1" customFormat="1" ht="12" customHeight="1" x14ac:dyDescent="0.25">
      <c r="A31" s="14"/>
      <c r="B31" s="15"/>
      <c r="C31" s="249"/>
      <c r="D31" s="249"/>
      <c r="E31" s="249"/>
      <c r="F31" s="249"/>
      <c r="G31" s="249"/>
      <c r="H31" s="179"/>
      <c r="I31" s="249"/>
      <c r="J31" s="249"/>
      <c r="K31" s="249"/>
      <c r="L31" s="249"/>
      <c r="M31" s="249"/>
      <c r="N31" s="179"/>
      <c r="O31" s="179"/>
      <c r="P31" s="180"/>
      <c r="Q31" s="180"/>
      <c r="R31" s="180"/>
      <c r="X31" s="179"/>
      <c r="Y31" s="157"/>
      <c r="Z31" s="157"/>
      <c r="AA31" s="157"/>
      <c r="AB31" s="157"/>
      <c r="AC31" s="157"/>
    </row>
    <row r="32" spans="1:29" s="1" customFormat="1" ht="12" customHeight="1" x14ac:dyDescent="0.25">
      <c r="A32" s="14">
        <v>29</v>
      </c>
      <c r="B32" s="42" t="s">
        <v>46</v>
      </c>
      <c r="C32" s="249">
        <v>34</v>
      </c>
      <c r="D32" s="249">
        <v>1323</v>
      </c>
      <c r="E32" s="249">
        <v>1978</v>
      </c>
      <c r="F32" s="249">
        <v>33933</v>
      </c>
      <c r="G32" s="249">
        <v>158885</v>
      </c>
      <c r="H32" s="179">
        <v>156063</v>
      </c>
      <c r="I32" s="249"/>
      <c r="J32" s="249"/>
      <c r="K32" s="249"/>
      <c r="L32" s="249"/>
      <c r="M32" s="249"/>
      <c r="N32" s="179"/>
      <c r="O32" s="179"/>
      <c r="P32" s="180"/>
      <c r="Q32" s="180"/>
      <c r="R32" s="180"/>
      <c r="S32" s="181"/>
      <c r="T32" s="181"/>
      <c r="U32" s="181"/>
      <c r="V32" s="181"/>
      <c r="X32" s="179"/>
      <c r="Y32" s="157"/>
      <c r="Z32" s="157"/>
      <c r="AA32" s="157"/>
      <c r="AB32" s="157"/>
      <c r="AC32" s="157"/>
    </row>
    <row r="33" spans="1:29" s="1" customFormat="1" ht="12" customHeight="1" x14ac:dyDescent="0.25">
      <c r="A33" s="14">
        <v>30</v>
      </c>
      <c r="B33" s="42" t="s">
        <v>47</v>
      </c>
      <c r="C33" s="249">
        <v>23</v>
      </c>
      <c r="D33" s="249">
        <v>800</v>
      </c>
      <c r="E33" s="249">
        <v>1103</v>
      </c>
      <c r="F33" s="249">
        <v>20531</v>
      </c>
      <c r="G33" s="249">
        <v>80188</v>
      </c>
      <c r="H33" s="179">
        <v>74177</v>
      </c>
      <c r="I33" s="249"/>
      <c r="J33" s="249"/>
      <c r="K33" s="249"/>
      <c r="L33" s="249"/>
      <c r="M33" s="249"/>
      <c r="N33" s="179"/>
      <c r="O33" s="179"/>
      <c r="P33" s="180"/>
      <c r="Q33" s="180"/>
      <c r="R33" s="180"/>
      <c r="S33" s="181"/>
      <c r="T33" s="181"/>
      <c r="U33" s="181"/>
      <c r="V33" s="181"/>
      <c r="X33" s="179"/>
      <c r="Y33" s="157"/>
      <c r="Z33" s="157"/>
      <c r="AA33" s="157"/>
      <c r="AB33" s="157"/>
      <c r="AC33" s="157"/>
    </row>
    <row r="34" spans="1:29" s="1" customFormat="1" ht="12" customHeight="1" x14ac:dyDescent="0.25">
      <c r="A34" s="14"/>
      <c r="B34" s="15"/>
      <c r="C34" s="249"/>
      <c r="D34" s="249"/>
      <c r="E34" s="249"/>
      <c r="F34" s="249"/>
      <c r="G34" s="249"/>
      <c r="H34" s="179"/>
      <c r="I34" s="249"/>
      <c r="J34" s="249"/>
      <c r="K34" s="249"/>
      <c r="L34" s="249"/>
      <c r="M34" s="249"/>
      <c r="N34" s="179"/>
      <c r="O34" s="179"/>
      <c r="P34" s="180"/>
      <c r="Q34" s="180"/>
      <c r="R34" s="180"/>
      <c r="X34" s="179"/>
      <c r="Y34" s="157"/>
      <c r="Z34" s="157"/>
      <c r="AA34" s="157"/>
      <c r="AB34" s="157"/>
      <c r="AC34" s="157"/>
    </row>
    <row r="35" spans="1:29" s="50" customFormat="1" ht="6" customHeight="1" x14ac:dyDescent="0.25">
      <c r="A35" s="47"/>
      <c r="B35" s="43"/>
      <c r="C35" s="249"/>
      <c r="D35" s="249"/>
      <c r="E35" s="249"/>
      <c r="F35" s="249"/>
      <c r="G35" s="249"/>
      <c r="H35" s="179"/>
      <c r="I35" s="249"/>
      <c r="J35" s="249"/>
      <c r="K35" s="249"/>
      <c r="L35" s="249"/>
      <c r="M35" s="249"/>
      <c r="N35" s="179"/>
      <c r="O35" s="179"/>
      <c r="P35" s="180"/>
      <c r="Q35" s="180"/>
      <c r="R35" s="180"/>
      <c r="S35" s="185"/>
      <c r="T35" s="185"/>
      <c r="U35" s="185"/>
      <c r="V35" s="185"/>
      <c r="X35" s="183"/>
      <c r="Y35" s="156"/>
      <c r="Z35" s="156"/>
      <c r="AA35" s="156"/>
      <c r="AB35" s="156"/>
      <c r="AC35" s="156"/>
    </row>
    <row r="36" spans="1:29" s="1" customFormat="1" ht="6" customHeight="1" x14ac:dyDescent="0.25">
      <c r="A36" s="14"/>
      <c r="B36" s="15"/>
      <c r="C36" s="249"/>
      <c r="D36" s="249"/>
      <c r="E36" s="249"/>
      <c r="F36" s="249"/>
      <c r="G36" s="249"/>
      <c r="H36" s="179"/>
      <c r="I36" s="249"/>
      <c r="J36" s="249"/>
      <c r="K36" s="249"/>
      <c r="L36" s="249"/>
      <c r="M36" s="249"/>
      <c r="N36" s="179"/>
      <c r="O36" s="179"/>
      <c r="P36" s="180"/>
      <c r="Q36" s="180"/>
      <c r="R36" s="180"/>
      <c r="X36" s="186"/>
      <c r="Y36" s="187"/>
      <c r="Z36" s="187"/>
      <c r="AA36" s="187"/>
      <c r="AB36" s="187"/>
      <c r="AC36" s="187"/>
    </row>
    <row r="37" spans="1:29" s="1" customFormat="1" ht="6" customHeight="1" x14ac:dyDescent="0.25">
      <c r="A37" s="14"/>
      <c r="B37" s="15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80"/>
      <c r="Q37" s="180"/>
      <c r="R37" s="180"/>
      <c r="S37" s="50"/>
      <c r="T37" s="50"/>
      <c r="U37" s="50"/>
      <c r="V37" s="50"/>
      <c r="X37" s="183"/>
      <c r="Y37" s="156"/>
      <c r="Z37" s="156"/>
      <c r="AA37" s="156"/>
      <c r="AB37" s="156"/>
      <c r="AC37" s="156"/>
    </row>
    <row r="38" spans="1:29" s="50" customFormat="1" ht="12" customHeight="1" x14ac:dyDescent="0.25">
      <c r="A38" s="47"/>
      <c r="B38" s="43" t="s">
        <v>48</v>
      </c>
      <c r="C38" s="183">
        <v>415</v>
      </c>
      <c r="D38" s="183">
        <v>16366</v>
      </c>
      <c r="E38" s="183">
        <v>21024</v>
      </c>
      <c r="F38" s="183">
        <v>419432</v>
      </c>
      <c r="G38" s="183">
        <v>1848208</v>
      </c>
      <c r="H38" s="183">
        <v>1803910</v>
      </c>
      <c r="I38" s="183"/>
      <c r="J38" s="183"/>
      <c r="K38" s="183"/>
      <c r="L38" s="183"/>
      <c r="M38" s="183"/>
      <c r="N38" s="183"/>
      <c r="O38" s="183"/>
      <c r="P38" s="180"/>
      <c r="Q38" s="180"/>
      <c r="R38" s="180"/>
      <c r="S38" s="1"/>
      <c r="T38" s="1"/>
      <c r="U38" s="1"/>
      <c r="V38" s="1"/>
      <c r="X38" s="183"/>
      <c r="Y38" s="156"/>
      <c r="Z38" s="156"/>
      <c r="AA38" s="156"/>
      <c r="AB38" s="156"/>
      <c r="AC38" s="156"/>
    </row>
    <row r="39" spans="1:29" ht="9" customHeight="1" x14ac:dyDescent="0.2">
      <c r="C39" s="36"/>
      <c r="D39" s="36"/>
      <c r="E39" s="36"/>
      <c r="F39" s="36"/>
      <c r="G39" s="36"/>
      <c r="H39" s="36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</sheetData>
  <mergeCells count="7">
    <mergeCell ref="G5:G7"/>
    <mergeCell ref="H5:H7"/>
    <mergeCell ref="C8:D8"/>
    <mergeCell ref="B5:B8"/>
    <mergeCell ref="C5:C7"/>
    <mergeCell ref="D5:D7"/>
    <mergeCell ref="F5:F7"/>
  </mergeCells>
  <phoneticPr fontId="8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    © Statistisches Landesamt des Freistaates Sachsen - E III 4-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4.44140625" style="18" customWidth="1"/>
    <col min="2" max="2" width="21.109375" style="18" customWidth="1"/>
    <col min="3" max="3" width="9.44140625" style="18" customWidth="1"/>
    <col min="4" max="5" width="10.109375" style="18" customWidth="1"/>
    <col min="6" max="6" width="10.33203125" style="18" customWidth="1"/>
    <col min="7" max="7" width="10.44140625" style="18" customWidth="1"/>
    <col min="8" max="8" width="12.44140625" style="18" customWidth="1"/>
    <col min="9" max="9" width="12" style="18" customWidth="1"/>
    <col min="10" max="16384" width="11.44140625" style="18"/>
  </cols>
  <sheetData>
    <row r="1" spans="1:11" s="50" customFormat="1" ht="9.9" customHeight="1" x14ac:dyDescent="0.2">
      <c r="A1" s="132" t="s">
        <v>280</v>
      </c>
      <c r="B1" s="158"/>
      <c r="C1" s="132"/>
      <c r="D1" s="132"/>
      <c r="E1" s="132"/>
      <c r="F1" s="132"/>
      <c r="G1" s="159"/>
      <c r="H1" s="159"/>
    </row>
    <row r="2" spans="1:11" s="1" customFormat="1" ht="9.9" customHeight="1" x14ac:dyDescent="0.2">
      <c r="A2" s="136" t="s">
        <v>281</v>
      </c>
      <c r="B2" s="158"/>
      <c r="C2" s="158"/>
      <c r="D2" s="132"/>
      <c r="E2" s="132"/>
      <c r="F2" s="132"/>
      <c r="G2" s="159"/>
      <c r="H2" s="159"/>
    </row>
    <row r="3" spans="1:11" s="1" customFormat="1" ht="6.9" customHeight="1" x14ac:dyDescent="0.2">
      <c r="A3" s="160"/>
      <c r="B3" s="160" t="s">
        <v>34</v>
      </c>
      <c r="C3" s="16"/>
      <c r="D3" s="51"/>
      <c r="E3" s="17"/>
      <c r="F3" s="17"/>
      <c r="G3" s="161"/>
      <c r="H3" s="161"/>
    </row>
    <row r="4" spans="1:11" s="1" customFormat="1" ht="9.9" customHeight="1" x14ac:dyDescent="0.2">
      <c r="A4" s="25"/>
      <c r="B4" s="51"/>
      <c r="C4" s="51"/>
      <c r="D4" s="51"/>
      <c r="E4" s="51"/>
      <c r="F4" s="51"/>
      <c r="G4" s="162"/>
      <c r="H4" s="161" t="s">
        <v>322</v>
      </c>
      <c r="J4" s="151"/>
      <c r="K4" s="150"/>
    </row>
    <row r="5" spans="1:11" s="1" customFormat="1" ht="11.4" customHeight="1" x14ac:dyDescent="0.2">
      <c r="A5" s="163"/>
      <c r="B5" s="267" t="s">
        <v>266</v>
      </c>
      <c r="C5" s="267" t="s">
        <v>237</v>
      </c>
      <c r="D5" s="340" t="s">
        <v>238</v>
      </c>
      <c r="E5" s="267" t="s">
        <v>239</v>
      </c>
      <c r="F5" s="267" t="s">
        <v>226</v>
      </c>
      <c r="G5" s="334" t="s">
        <v>60</v>
      </c>
      <c r="H5" s="337" t="s">
        <v>240</v>
      </c>
      <c r="I5" s="151"/>
      <c r="J5" s="168"/>
    </row>
    <row r="6" spans="1:11" s="1" customFormat="1" ht="11.4" customHeight="1" x14ac:dyDescent="0.2">
      <c r="A6" s="164" t="s">
        <v>247</v>
      </c>
      <c r="B6" s="268"/>
      <c r="C6" s="270"/>
      <c r="D6" s="341"/>
      <c r="E6" s="268"/>
      <c r="F6" s="268"/>
      <c r="G6" s="335"/>
      <c r="H6" s="338"/>
      <c r="I6" s="168"/>
      <c r="J6" s="168"/>
    </row>
    <row r="7" spans="1:11" s="1" customFormat="1" ht="11.4" customHeight="1" x14ac:dyDescent="0.2">
      <c r="A7" s="164" t="s">
        <v>242</v>
      </c>
      <c r="B7" s="268"/>
      <c r="C7" s="270"/>
      <c r="D7" s="341"/>
      <c r="E7" s="268"/>
      <c r="F7" s="268"/>
      <c r="G7" s="338"/>
      <c r="H7" s="338"/>
      <c r="I7" s="168"/>
      <c r="J7" s="150"/>
    </row>
    <row r="8" spans="1:11" s="1" customFormat="1" ht="11.4" customHeight="1" x14ac:dyDescent="0.2">
      <c r="A8" s="165"/>
      <c r="B8" s="309"/>
      <c r="C8" s="344"/>
      <c r="D8" s="345"/>
      <c r="E8" s="309"/>
      <c r="F8" s="309"/>
      <c r="G8" s="343"/>
      <c r="H8" s="343"/>
    </row>
    <row r="9" spans="1:11" s="1" customFormat="1" ht="6.9" customHeight="1" x14ac:dyDescent="0.25">
      <c r="A9" s="166"/>
      <c r="B9" s="163" t="s">
        <v>34</v>
      </c>
      <c r="C9" s="167"/>
      <c r="D9" s="167"/>
      <c r="E9" s="167"/>
      <c r="F9" s="167"/>
      <c r="G9" s="167"/>
      <c r="H9" s="167"/>
    </row>
    <row r="10" spans="1:11" s="1" customFormat="1" ht="12" customHeight="1" x14ac:dyDescent="0.2">
      <c r="A10" s="14">
        <v>11</v>
      </c>
      <c r="B10" s="15" t="s">
        <v>35</v>
      </c>
      <c r="C10" s="150">
        <v>-5.5555555555555571</v>
      </c>
      <c r="D10" s="150">
        <v>-2.1820917983446151</v>
      </c>
      <c r="E10" s="150">
        <v>-4.0920716112532034</v>
      </c>
      <c r="F10" s="150">
        <v>1.1450956757571191</v>
      </c>
      <c r="G10" s="150">
        <v>-2.4529733189517202</v>
      </c>
      <c r="H10" s="150">
        <v>-3.9407310090105767</v>
      </c>
    </row>
    <row r="11" spans="1:11" s="1" customFormat="1" ht="12" customHeight="1" x14ac:dyDescent="0.2">
      <c r="A11" s="14"/>
      <c r="B11" s="15"/>
      <c r="C11" s="168"/>
      <c r="D11" s="168"/>
      <c r="E11" s="150"/>
      <c r="F11" s="150"/>
      <c r="G11" s="168"/>
      <c r="H11" s="168"/>
    </row>
    <row r="12" spans="1:11" s="1" customFormat="1" ht="12" customHeight="1" x14ac:dyDescent="0.2">
      <c r="A12" s="14">
        <v>21</v>
      </c>
      <c r="B12" s="42" t="s">
        <v>36</v>
      </c>
      <c r="C12" s="150">
        <v>-2.8571428571428612</v>
      </c>
      <c r="D12" s="150">
        <v>-10.593220338983045</v>
      </c>
      <c r="E12" s="150">
        <v>-8.1415929203539861</v>
      </c>
      <c r="F12" s="150">
        <v>-6.1607469791285183</v>
      </c>
      <c r="G12" s="150">
        <v>-8.6403637430331486</v>
      </c>
      <c r="H12" s="150">
        <v>-4.8356197056311743</v>
      </c>
    </row>
    <row r="13" spans="1:11" s="1" customFormat="1" ht="12" customHeight="1" x14ac:dyDescent="0.2">
      <c r="A13" s="14">
        <v>22</v>
      </c>
      <c r="B13" s="42" t="s">
        <v>37</v>
      </c>
      <c r="C13" s="150">
        <v>5.8823529411764639</v>
      </c>
      <c r="D13" s="150">
        <v>0.84525357607282103</v>
      </c>
      <c r="E13" s="150">
        <v>-1.806640625</v>
      </c>
      <c r="F13" s="150">
        <v>2.1153081510934442</v>
      </c>
      <c r="G13" s="150">
        <v>6.1403337307870203</v>
      </c>
      <c r="H13" s="150">
        <v>6.7572671433020304</v>
      </c>
      <c r="I13" s="132"/>
    </row>
    <row r="14" spans="1:11" s="1" customFormat="1" ht="12" customHeight="1" x14ac:dyDescent="0.2">
      <c r="A14" s="14">
        <v>23</v>
      </c>
      <c r="B14" s="42" t="s">
        <v>38</v>
      </c>
      <c r="C14" s="150">
        <v>-7.1428571428571388</v>
      </c>
      <c r="D14" s="150" t="s">
        <v>120</v>
      </c>
      <c r="E14" s="150" t="s">
        <v>120</v>
      </c>
      <c r="F14" s="150" t="s">
        <v>120</v>
      </c>
      <c r="G14" s="150" t="s">
        <v>120</v>
      </c>
      <c r="H14" s="150" t="s">
        <v>120</v>
      </c>
      <c r="I14" s="136"/>
    </row>
    <row r="15" spans="1:11" s="1" customFormat="1" ht="12" customHeight="1" x14ac:dyDescent="0.2">
      <c r="A15" s="14">
        <v>24</v>
      </c>
      <c r="B15" s="42" t="s">
        <v>39</v>
      </c>
      <c r="C15" s="150">
        <v>-9.375</v>
      </c>
      <c r="D15" s="150" t="s">
        <v>120</v>
      </c>
      <c r="E15" s="150" t="s">
        <v>120</v>
      </c>
      <c r="F15" s="150" t="s">
        <v>120</v>
      </c>
      <c r="G15" s="150" t="s">
        <v>120</v>
      </c>
      <c r="H15" s="150" t="s">
        <v>120</v>
      </c>
    </row>
    <row r="16" spans="1:11" s="1" customFormat="1" ht="6" customHeight="1" x14ac:dyDescent="0.2">
      <c r="A16" s="14"/>
      <c r="B16" s="15"/>
      <c r="C16" s="150"/>
      <c r="D16" s="150"/>
      <c r="E16" s="150"/>
      <c r="F16" s="150"/>
      <c r="G16" s="150"/>
      <c r="H16" s="150"/>
    </row>
    <row r="17" spans="1:8" s="1" customFormat="1" ht="6" customHeight="1" x14ac:dyDescent="0.2">
      <c r="A17" s="14"/>
      <c r="B17" s="43"/>
      <c r="C17" s="150"/>
      <c r="D17" s="150"/>
      <c r="E17" s="150"/>
      <c r="F17" s="150"/>
      <c r="G17" s="150"/>
      <c r="H17" s="150"/>
    </row>
    <row r="18" spans="1:8" s="1" customFormat="1" ht="6" customHeight="1" x14ac:dyDescent="0.2">
      <c r="A18" s="14"/>
      <c r="B18" s="15"/>
      <c r="C18" s="150"/>
      <c r="D18" s="150"/>
      <c r="E18" s="150"/>
      <c r="F18" s="150"/>
      <c r="G18" s="150"/>
      <c r="H18" s="150"/>
    </row>
    <row r="19" spans="1:8" s="1" customFormat="1" ht="6" customHeight="1" x14ac:dyDescent="0.2">
      <c r="A19" s="14"/>
      <c r="B19" s="15"/>
      <c r="C19" s="150"/>
      <c r="D19" s="150"/>
      <c r="E19" s="150"/>
      <c r="F19" s="150"/>
      <c r="G19" s="150"/>
      <c r="H19" s="150"/>
    </row>
    <row r="20" spans="1:8" s="1" customFormat="1" ht="12" customHeight="1" x14ac:dyDescent="0.2">
      <c r="A20" s="14">
        <v>12</v>
      </c>
      <c r="B20" s="15" t="s">
        <v>40</v>
      </c>
      <c r="C20" s="150" t="s">
        <v>116</v>
      </c>
      <c r="D20" s="150">
        <v>5.8902275769745671</v>
      </c>
      <c r="E20" s="150">
        <v>2.1245948865682323</v>
      </c>
      <c r="F20" s="150">
        <v>9.4043887147335425</v>
      </c>
      <c r="G20" s="150">
        <v>6.7238526351826806</v>
      </c>
      <c r="H20" s="150">
        <v>6.1226322633044248</v>
      </c>
    </row>
    <row r="21" spans="1:8" s="1" customFormat="1" ht="12" customHeight="1" x14ac:dyDescent="0.2">
      <c r="A21" s="14"/>
      <c r="B21" s="15"/>
      <c r="C21" s="150"/>
      <c r="D21" s="150"/>
      <c r="E21" s="150"/>
      <c r="F21" s="150"/>
      <c r="G21" s="150"/>
      <c r="H21" s="150"/>
    </row>
    <row r="22" spans="1:8" s="1" customFormat="1" ht="12" customHeight="1" x14ac:dyDescent="0.2">
      <c r="A22" s="14">
        <v>25</v>
      </c>
      <c r="B22" s="42" t="s">
        <v>41</v>
      </c>
      <c r="C22" s="150">
        <v>25</v>
      </c>
      <c r="D22" s="150">
        <v>11.462450592885375</v>
      </c>
      <c r="E22" s="150">
        <v>12.862745098039213</v>
      </c>
      <c r="F22" s="150">
        <v>11.39975183124524</v>
      </c>
      <c r="G22" s="150">
        <v>22.121206802744965</v>
      </c>
      <c r="H22" s="150">
        <v>22.444976925807595</v>
      </c>
    </row>
    <row r="23" spans="1:8" s="1" customFormat="1" ht="12" customHeight="1" x14ac:dyDescent="0.2">
      <c r="A23" s="14">
        <v>26</v>
      </c>
      <c r="B23" s="42" t="s">
        <v>42</v>
      </c>
      <c r="C23" s="150">
        <v>22.222222222222229</v>
      </c>
      <c r="D23" s="150" t="s">
        <v>120</v>
      </c>
      <c r="E23" s="150" t="s">
        <v>120</v>
      </c>
      <c r="F23" s="150" t="s">
        <v>120</v>
      </c>
      <c r="G23" s="150" t="s">
        <v>120</v>
      </c>
      <c r="H23" s="150" t="s">
        <v>120</v>
      </c>
    </row>
    <row r="24" spans="1:8" s="1" customFormat="1" ht="12" customHeight="1" x14ac:dyDescent="0.2">
      <c r="A24" s="14">
        <v>27</v>
      </c>
      <c r="B24" s="42" t="s">
        <v>43</v>
      </c>
      <c r="C24" s="150">
        <v>-9.375</v>
      </c>
      <c r="D24" s="150" t="s">
        <v>120</v>
      </c>
      <c r="E24" s="150" t="s">
        <v>120</v>
      </c>
      <c r="F24" s="150" t="s">
        <v>120</v>
      </c>
      <c r="G24" s="150" t="s">
        <v>120</v>
      </c>
      <c r="H24" s="150" t="s">
        <v>120</v>
      </c>
    </row>
    <row r="25" spans="1:8" s="1" customFormat="1" ht="24" customHeight="1" x14ac:dyDescent="0.2">
      <c r="A25" s="45">
        <v>28</v>
      </c>
      <c r="B25" s="46" t="s">
        <v>44</v>
      </c>
      <c r="C25" s="150">
        <v>-4.7619047619047592</v>
      </c>
      <c r="D25" s="150">
        <v>2.3047375160051189</v>
      </c>
      <c r="E25" s="150">
        <v>9.8231827111987968E-2</v>
      </c>
      <c r="F25" s="150">
        <v>1.3739421168112074</v>
      </c>
      <c r="G25" s="150">
        <v>-8.9665421454963763</v>
      </c>
      <c r="H25" s="150">
        <v>-8.8397906643031945</v>
      </c>
    </row>
    <row r="26" spans="1:8" s="1" customFormat="1" ht="6" customHeight="1" x14ac:dyDescent="0.2">
      <c r="A26" s="14"/>
      <c r="B26" s="15"/>
      <c r="C26" s="150"/>
      <c r="D26" s="150"/>
      <c r="E26" s="150"/>
      <c r="F26" s="150"/>
      <c r="G26" s="150"/>
      <c r="H26" s="150"/>
    </row>
    <row r="27" spans="1:8" s="50" customFormat="1" ht="6" customHeight="1" x14ac:dyDescent="0.2">
      <c r="A27" s="47"/>
      <c r="B27" s="43"/>
      <c r="C27" s="150"/>
      <c r="D27" s="150"/>
      <c r="E27" s="150"/>
      <c r="F27" s="150"/>
      <c r="G27" s="150"/>
      <c r="H27" s="150"/>
    </row>
    <row r="28" spans="1:8" s="1" customFormat="1" ht="6" customHeight="1" x14ac:dyDescent="0.2">
      <c r="A28" s="14"/>
      <c r="B28" s="15"/>
      <c r="C28" s="150"/>
      <c r="D28" s="150"/>
      <c r="E28" s="150"/>
      <c r="F28" s="150"/>
      <c r="G28" s="150"/>
      <c r="H28" s="150"/>
    </row>
    <row r="29" spans="1:8" s="1" customFormat="1" ht="6" customHeight="1" x14ac:dyDescent="0.2">
      <c r="A29" s="14"/>
      <c r="B29" s="15"/>
      <c r="C29" s="150"/>
      <c r="D29" s="150"/>
      <c r="E29" s="150"/>
      <c r="F29" s="150"/>
      <c r="G29" s="150"/>
      <c r="H29" s="150"/>
    </row>
    <row r="30" spans="1:8" s="1" customFormat="1" ht="12" customHeight="1" x14ac:dyDescent="0.2">
      <c r="A30" s="14">
        <v>13</v>
      </c>
      <c r="B30" s="15" t="s">
        <v>45</v>
      </c>
      <c r="C30" s="150">
        <v>-10</v>
      </c>
      <c r="D30" s="150">
        <v>-2.8867102396514213</v>
      </c>
      <c r="E30" s="150">
        <v>-4.1448692152917488</v>
      </c>
      <c r="F30" s="150">
        <v>0.85072300632089082</v>
      </c>
      <c r="G30" s="150">
        <v>2.7997058580034349</v>
      </c>
      <c r="H30" s="150">
        <v>3.1827525547012385</v>
      </c>
    </row>
    <row r="31" spans="1:8" s="1" customFormat="1" ht="12" customHeight="1" x14ac:dyDescent="0.2">
      <c r="A31" s="14"/>
      <c r="B31" s="15"/>
      <c r="C31" s="150"/>
      <c r="D31" s="150"/>
      <c r="E31" s="150"/>
      <c r="F31" s="150"/>
      <c r="G31" s="150"/>
      <c r="H31" s="150"/>
    </row>
    <row r="32" spans="1:8" s="1" customFormat="1" ht="12" customHeight="1" x14ac:dyDescent="0.2">
      <c r="A32" s="14">
        <v>29</v>
      </c>
      <c r="B32" s="42" t="s">
        <v>46</v>
      </c>
      <c r="C32" s="150">
        <v>3.0303030303030312</v>
      </c>
      <c r="D32" s="150">
        <v>0.83841463414634632</v>
      </c>
      <c r="E32" s="150">
        <v>1.4358974358974308</v>
      </c>
      <c r="F32" s="150">
        <v>5.3950801341781585</v>
      </c>
      <c r="G32" s="150">
        <v>9.1648001319170618</v>
      </c>
      <c r="H32" s="150">
        <v>9.1639736433457841</v>
      </c>
    </row>
    <row r="33" spans="1:8" s="1" customFormat="1" ht="12" customHeight="1" x14ac:dyDescent="0.2">
      <c r="A33" s="14">
        <v>30</v>
      </c>
      <c r="B33" s="42" t="s">
        <v>47</v>
      </c>
      <c r="C33" s="150">
        <v>9.5238095238095184</v>
      </c>
      <c r="D33" s="150">
        <v>3.492884864165589</v>
      </c>
      <c r="E33" s="150">
        <v>2.891791044776113</v>
      </c>
      <c r="F33" s="150">
        <v>9.0334572490706364</v>
      </c>
      <c r="G33" s="150">
        <v>5.8797121542219628</v>
      </c>
      <c r="H33" s="150">
        <v>3.8166550034989513</v>
      </c>
    </row>
    <row r="34" spans="1:8" s="1" customFormat="1" ht="6" customHeight="1" x14ac:dyDescent="0.2">
      <c r="A34" s="14"/>
      <c r="B34" s="15"/>
      <c r="C34" s="150"/>
      <c r="D34" s="150"/>
      <c r="E34" s="150"/>
      <c r="F34" s="150"/>
      <c r="G34" s="150"/>
      <c r="H34" s="150"/>
    </row>
    <row r="35" spans="1:8" s="50" customFormat="1" ht="6" customHeight="1" x14ac:dyDescent="0.2">
      <c r="A35" s="47"/>
      <c r="B35" s="43"/>
      <c r="C35" s="150"/>
      <c r="D35" s="150"/>
      <c r="E35" s="150"/>
      <c r="F35" s="150"/>
      <c r="G35" s="150"/>
      <c r="H35" s="150"/>
    </row>
    <row r="36" spans="1:8" s="1" customFormat="1" ht="6" customHeight="1" x14ac:dyDescent="0.2">
      <c r="A36" s="14"/>
      <c r="B36" s="15"/>
      <c r="C36" s="150"/>
      <c r="D36" s="150"/>
      <c r="E36" s="150"/>
      <c r="F36" s="150"/>
      <c r="G36" s="150"/>
      <c r="H36" s="150"/>
    </row>
    <row r="37" spans="1:8" s="1" customFormat="1" ht="6" customHeight="1" x14ac:dyDescent="0.2">
      <c r="A37" s="14"/>
      <c r="B37" s="15"/>
      <c r="C37" s="150"/>
      <c r="D37" s="150"/>
      <c r="E37" s="150"/>
      <c r="F37" s="150"/>
      <c r="G37" s="150"/>
      <c r="H37" s="150"/>
    </row>
    <row r="38" spans="1:8" s="50" customFormat="1" ht="12" customHeight="1" x14ac:dyDescent="0.2">
      <c r="A38" s="47"/>
      <c r="B38" s="43" t="s">
        <v>48</v>
      </c>
      <c r="C38" s="149">
        <v>-0.47961630695444057</v>
      </c>
      <c r="D38" s="149">
        <v>0.68906115417743763</v>
      </c>
      <c r="E38" s="149">
        <v>-0.60984257552119914</v>
      </c>
      <c r="F38" s="149">
        <v>3.5381474651875209</v>
      </c>
      <c r="G38" s="149">
        <v>3.3476277734503697</v>
      </c>
      <c r="H38" s="149">
        <v>3.5967198861068397</v>
      </c>
    </row>
    <row r="39" spans="1:8" ht="9" customHeight="1" x14ac:dyDescent="0.2">
      <c r="C39" s="170"/>
      <c r="D39" s="170"/>
      <c r="E39" s="170"/>
      <c r="F39" s="170"/>
      <c r="G39" s="170"/>
      <c r="H39" s="170"/>
    </row>
    <row r="40" spans="1:8" ht="9" customHeight="1" x14ac:dyDescent="0.2">
      <c r="C40" s="171"/>
      <c r="D40" s="171"/>
      <c r="E40" s="171"/>
      <c r="F40" s="171"/>
      <c r="G40" s="171"/>
      <c r="H40" s="171"/>
    </row>
    <row r="41" spans="1:8" ht="9" customHeight="1" x14ac:dyDescent="0.2">
      <c r="C41" s="144"/>
      <c r="D41" s="143"/>
      <c r="E41" s="144"/>
      <c r="F41" s="144"/>
      <c r="G41" s="144"/>
      <c r="H41" s="144"/>
    </row>
    <row r="42" spans="1:8" ht="9" customHeight="1" x14ac:dyDescent="0.2">
      <c r="C42" s="149"/>
      <c r="D42" s="149"/>
      <c r="E42" s="149"/>
      <c r="F42" s="149"/>
      <c r="G42" s="149"/>
      <c r="H42" s="149"/>
    </row>
    <row r="44" spans="1:8" ht="9" customHeight="1" x14ac:dyDescent="0.2">
      <c r="C44" s="169"/>
      <c r="D44" s="169"/>
      <c r="E44" s="169"/>
      <c r="F44" s="169"/>
      <c r="G44" s="169"/>
      <c r="H44" s="169"/>
    </row>
  </sheetData>
  <mergeCells count="7">
    <mergeCell ref="F5:F8"/>
    <mergeCell ref="G5:G8"/>
    <mergeCell ref="H5:H8"/>
    <mergeCell ref="B5:B8"/>
    <mergeCell ref="C5:C8"/>
    <mergeCell ref="D5:D8"/>
    <mergeCell ref="E5:E8"/>
  </mergeCells>
  <phoneticPr fontId="8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 © Statistisches Landesamt des Freistaates Sachsen - E III 4-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6" style="137" customWidth="1"/>
    <col min="2" max="2" width="26.6640625" style="137" customWidth="1"/>
    <col min="3" max="3" width="8.5546875" style="137" customWidth="1"/>
    <col min="4" max="4" width="9" style="137" customWidth="1"/>
    <col min="5" max="5" width="8.5546875" style="137" customWidth="1"/>
    <col min="6" max="6" width="9.44140625" style="137" customWidth="1"/>
    <col min="7" max="7" width="10.109375" style="137" customWidth="1"/>
    <col min="8" max="8" width="13.33203125" style="137" customWidth="1"/>
    <col min="9" max="9" width="12" style="137" customWidth="1"/>
    <col min="10" max="15" width="11.44140625" style="137"/>
    <col min="16" max="16" width="7.88671875" style="137" customWidth="1"/>
    <col min="17" max="16384" width="11.44140625" style="137"/>
  </cols>
  <sheetData>
    <row r="1" spans="1:22" s="135" customFormat="1" ht="9.9" customHeight="1" x14ac:dyDescent="0.2">
      <c r="A1" s="132" t="s">
        <v>282</v>
      </c>
      <c r="B1" s="133"/>
      <c r="C1" s="134"/>
      <c r="D1" s="134"/>
      <c r="E1" s="134"/>
      <c r="F1" s="134"/>
      <c r="G1" s="134"/>
      <c r="H1" s="134"/>
    </row>
    <row r="2" spans="1:22" ht="9.9" customHeight="1" x14ac:dyDescent="0.2">
      <c r="A2" s="136" t="s">
        <v>284</v>
      </c>
      <c r="B2" s="133"/>
      <c r="C2" s="133"/>
      <c r="D2" s="134"/>
      <c r="E2" s="134"/>
      <c r="F2" s="134"/>
      <c r="G2" s="134"/>
      <c r="H2" s="134"/>
    </row>
    <row r="3" spans="1:22" ht="8.1" customHeight="1" x14ac:dyDescent="0.2">
      <c r="A3" s="152"/>
      <c r="B3" s="133"/>
      <c r="C3" s="133"/>
      <c r="D3" s="134"/>
      <c r="E3" s="134"/>
      <c r="F3" s="134"/>
      <c r="G3" s="134"/>
      <c r="H3" s="134"/>
    </row>
    <row r="4" spans="1:22" ht="9.9" customHeight="1" x14ac:dyDescent="0.2">
      <c r="A4" s="142"/>
      <c r="B4" s="143"/>
      <c r="C4" s="143"/>
      <c r="D4" s="143"/>
      <c r="E4" s="143"/>
      <c r="F4" s="143"/>
      <c r="G4" s="143"/>
      <c r="H4" s="161" t="s">
        <v>322</v>
      </c>
    </row>
    <row r="5" spans="1:22" ht="11.4" customHeight="1" x14ac:dyDescent="0.2">
      <c r="A5" s="145"/>
      <c r="B5" s="145"/>
      <c r="C5" s="267" t="s">
        <v>237</v>
      </c>
      <c r="D5" s="340" t="s">
        <v>238</v>
      </c>
      <c r="E5" s="153" t="s">
        <v>1</v>
      </c>
      <c r="F5" s="267" t="s">
        <v>226</v>
      </c>
      <c r="G5" s="340" t="s">
        <v>60</v>
      </c>
      <c r="H5" s="346" t="s">
        <v>240</v>
      </c>
    </row>
    <row r="6" spans="1:22" ht="11.4" customHeight="1" x14ac:dyDescent="0.2">
      <c r="A6" s="146" t="s">
        <v>241</v>
      </c>
      <c r="B6" s="341" t="s">
        <v>65</v>
      </c>
      <c r="C6" s="270"/>
      <c r="D6" s="341"/>
      <c r="E6" s="146" t="s">
        <v>7</v>
      </c>
      <c r="F6" s="268"/>
      <c r="G6" s="341"/>
      <c r="H6" s="347"/>
    </row>
    <row r="7" spans="1:22" ht="11.4" customHeight="1" x14ac:dyDescent="0.2">
      <c r="A7" s="146" t="s">
        <v>242</v>
      </c>
      <c r="B7" s="341"/>
      <c r="C7" s="271"/>
      <c r="D7" s="342"/>
      <c r="E7" s="154" t="s">
        <v>9</v>
      </c>
      <c r="F7" s="269"/>
      <c r="G7" s="348"/>
      <c r="H7" s="348"/>
    </row>
    <row r="8" spans="1:22" ht="11.4" customHeight="1" x14ac:dyDescent="0.2">
      <c r="A8" s="147"/>
      <c r="B8" s="147"/>
      <c r="C8" s="278" t="s">
        <v>235</v>
      </c>
      <c r="D8" s="339"/>
      <c r="E8" s="155" t="s">
        <v>245</v>
      </c>
      <c r="F8" s="349" t="s">
        <v>246</v>
      </c>
      <c r="G8" s="350"/>
      <c r="H8" s="350"/>
    </row>
    <row r="9" spans="1:22" ht="9" customHeight="1" x14ac:dyDescent="0.2">
      <c r="A9" s="148"/>
      <c r="B9" s="145" t="s">
        <v>34</v>
      </c>
      <c r="C9" s="144"/>
      <c r="D9" s="143"/>
      <c r="E9" s="144"/>
      <c r="F9" s="144"/>
      <c r="G9" s="144"/>
      <c r="H9" s="144"/>
    </row>
    <row r="10" spans="1:22" s="24" customFormat="1" ht="12" customHeight="1" x14ac:dyDescent="0.2">
      <c r="A10" s="78"/>
      <c r="B10" s="79" t="s">
        <v>31</v>
      </c>
      <c r="C10" s="247">
        <v>415</v>
      </c>
      <c r="D10" s="247">
        <v>16366</v>
      </c>
      <c r="E10" s="247">
        <v>21024</v>
      </c>
      <c r="F10" s="247">
        <v>419432</v>
      </c>
      <c r="G10" s="247">
        <v>1848208</v>
      </c>
      <c r="H10" s="156">
        <v>1803910</v>
      </c>
      <c r="I10" s="247"/>
      <c r="J10" s="247"/>
      <c r="K10" s="247"/>
      <c r="L10" s="247"/>
      <c r="M10" s="247"/>
      <c r="N10" s="156"/>
      <c r="O10" s="256"/>
    </row>
    <row r="11" spans="1:22" s="24" customFormat="1" ht="9.75" customHeight="1" x14ac:dyDescent="0.2">
      <c r="A11" s="78"/>
      <c r="B11" s="82"/>
      <c r="C11" s="247"/>
      <c r="D11" s="247"/>
      <c r="E11" s="247"/>
      <c r="F11" s="247"/>
      <c r="G11" s="247"/>
      <c r="H11" s="156"/>
      <c r="I11" s="247"/>
      <c r="J11" s="247"/>
      <c r="K11" s="247"/>
      <c r="L11" s="247"/>
      <c r="M11" s="247"/>
      <c r="N11" s="156"/>
      <c r="O11" s="256"/>
    </row>
    <row r="12" spans="1:22" s="23" customFormat="1" ht="9.75" customHeight="1" x14ac:dyDescent="0.2">
      <c r="A12" s="83"/>
      <c r="B12" s="84" t="s">
        <v>68</v>
      </c>
      <c r="C12" s="247"/>
      <c r="D12" s="247"/>
      <c r="E12" s="247"/>
      <c r="F12" s="247"/>
      <c r="G12" s="247"/>
      <c r="H12" s="156"/>
      <c r="I12" s="247"/>
      <c r="J12" s="247"/>
      <c r="K12" s="247"/>
      <c r="L12" s="247"/>
      <c r="M12" s="247"/>
      <c r="N12" s="156"/>
      <c r="O12" s="259"/>
    </row>
    <row r="13" spans="1:22" s="23" customFormat="1" ht="12" customHeight="1" x14ac:dyDescent="0.2">
      <c r="A13" s="85" t="s">
        <v>69</v>
      </c>
      <c r="B13" s="86" t="s">
        <v>70</v>
      </c>
      <c r="C13" s="248">
        <v>312</v>
      </c>
      <c r="D13" s="248">
        <v>12929</v>
      </c>
      <c r="E13" s="248">
        <v>16512</v>
      </c>
      <c r="F13" s="248">
        <v>337670</v>
      </c>
      <c r="G13" s="248">
        <v>1529540</v>
      </c>
      <c r="H13" s="157">
        <v>1494823</v>
      </c>
      <c r="I13" s="248"/>
      <c r="J13" s="248"/>
      <c r="K13" s="248"/>
      <c r="L13" s="248"/>
      <c r="M13" s="248"/>
      <c r="N13" s="157"/>
      <c r="O13" s="259"/>
    </row>
    <row r="14" spans="1:22" s="23" customFormat="1" ht="12" customHeight="1" x14ac:dyDescent="0.2">
      <c r="A14" s="83"/>
      <c r="B14" s="86"/>
      <c r="C14" s="248"/>
      <c r="D14" s="248"/>
      <c r="E14" s="248"/>
      <c r="F14" s="248"/>
      <c r="G14" s="248"/>
      <c r="H14" s="157"/>
      <c r="I14" s="248"/>
      <c r="J14" s="248"/>
      <c r="K14" s="248"/>
      <c r="L14" s="248"/>
      <c r="M14" s="248"/>
      <c r="N14" s="157"/>
      <c r="O14" s="259"/>
      <c r="P14" s="203"/>
      <c r="Q14" s="204"/>
      <c r="R14" s="204"/>
      <c r="S14" s="203"/>
      <c r="T14" s="203"/>
      <c r="U14" s="203"/>
      <c r="V14" s="203"/>
    </row>
    <row r="15" spans="1:22" s="23" customFormat="1" ht="12" customHeight="1" x14ac:dyDescent="0.2">
      <c r="A15" s="85" t="s">
        <v>71</v>
      </c>
      <c r="B15" s="86" t="s">
        <v>72</v>
      </c>
      <c r="C15" s="248">
        <v>156</v>
      </c>
      <c r="D15" s="248">
        <v>6878</v>
      </c>
      <c r="E15" s="248">
        <v>9097</v>
      </c>
      <c r="F15" s="248">
        <v>172648</v>
      </c>
      <c r="G15" s="248">
        <v>708601</v>
      </c>
      <c r="H15" s="157">
        <v>690379</v>
      </c>
      <c r="I15" s="248"/>
      <c r="J15" s="248"/>
      <c r="K15" s="248"/>
      <c r="L15" s="248"/>
      <c r="M15" s="248"/>
      <c r="N15" s="157"/>
      <c r="O15" s="259"/>
      <c r="P15" s="203"/>
      <c r="Q15" s="204"/>
      <c r="R15" s="204"/>
      <c r="S15" s="203"/>
      <c r="T15" s="203"/>
      <c r="U15" s="203"/>
      <c r="V15" s="203"/>
    </row>
    <row r="16" spans="1:22" s="23" customFormat="1" ht="10.5" customHeight="1" x14ac:dyDescent="0.2">
      <c r="A16" s="83"/>
      <c r="B16" s="86"/>
      <c r="C16" s="248"/>
      <c r="D16" s="248"/>
      <c r="E16" s="248"/>
      <c r="F16" s="248"/>
      <c r="G16" s="248"/>
      <c r="H16" s="157"/>
      <c r="I16" s="248"/>
      <c r="J16" s="248"/>
      <c r="K16" s="248"/>
      <c r="L16" s="248"/>
      <c r="M16" s="248"/>
      <c r="N16" s="157"/>
      <c r="O16" s="259"/>
      <c r="P16" s="203"/>
      <c r="Q16" s="204"/>
      <c r="R16" s="204"/>
      <c r="S16" s="203"/>
      <c r="T16" s="203"/>
      <c r="U16" s="203"/>
      <c r="V16" s="203"/>
    </row>
    <row r="17" spans="1:22" s="23" customFormat="1" ht="12" customHeight="1" x14ac:dyDescent="0.2">
      <c r="A17" s="85" t="s">
        <v>73</v>
      </c>
      <c r="B17" s="86" t="s">
        <v>74</v>
      </c>
      <c r="C17" s="248"/>
      <c r="D17" s="248"/>
      <c r="E17" s="248"/>
      <c r="F17" s="248"/>
      <c r="G17" s="248"/>
      <c r="H17" s="157"/>
      <c r="I17" s="248"/>
      <c r="J17" s="248"/>
      <c r="K17" s="248"/>
      <c r="L17" s="248"/>
      <c r="M17" s="248"/>
      <c r="N17" s="157"/>
      <c r="O17" s="259"/>
      <c r="P17" s="203"/>
      <c r="Q17" s="204"/>
      <c r="R17" s="204"/>
      <c r="S17" s="203"/>
      <c r="T17" s="203"/>
      <c r="U17" s="203"/>
      <c r="V17" s="203"/>
    </row>
    <row r="18" spans="1:22" s="23" customFormat="1" ht="12" customHeight="1" x14ac:dyDescent="0.2">
      <c r="A18" s="85"/>
      <c r="B18" s="86" t="s">
        <v>75</v>
      </c>
      <c r="C18" s="248"/>
      <c r="D18" s="248"/>
      <c r="E18" s="248"/>
      <c r="F18" s="248"/>
      <c r="G18" s="248"/>
      <c r="H18" s="157"/>
      <c r="I18" s="248"/>
      <c r="J18" s="248"/>
      <c r="K18" s="248"/>
      <c r="L18" s="248"/>
      <c r="M18" s="248"/>
      <c r="N18" s="157"/>
      <c r="O18" s="259"/>
      <c r="P18" s="203"/>
      <c r="Q18" s="204"/>
      <c r="R18" s="204"/>
      <c r="S18" s="203"/>
      <c r="T18" s="203"/>
      <c r="U18" s="203"/>
      <c r="V18" s="203"/>
    </row>
    <row r="19" spans="1:22" s="23" customFormat="1" ht="12" customHeight="1" x14ac:dyDescent="0.2">
      <c r="A19" s="83"/>
      <c r="B19" s="86" t="s">
        <v>76</v>
      </c>
      <c r="C19" s="248">
        <v>138</v>
      </c>
      <c r="D19" s="248">
        <v>5322</v>
      </c>
      <c r="E19" s="248">
        <v>6572</v>
      </c>
      <c r="F19" s="248">
        <v>144479</v>
      </c>
      <c r="G19" s="248">
        <v>732388</v>
      </c>
      <c r="H19" s="157">
        <v>717846</v>
      </c>
      <c r="I19" s="248"/>
      <c r="J19" s="248"/>
      <c r="K19" s="248"/>
      <c r="L19" s="248"/>
      <c r="M19" s="248"/>
      <c r="N19" s="157"/>
      <c r="O19" s="259"/>
      <c r="P19" s="203"/>
      <c r="Q19" s="204"/>
      <c r="R19" s="204"/>
      <c r="S19" s="203"/>
      <c r="T19" s="203"/>
      <c r="U19" s="203"/>
      <c r="V19" s="203"/>
    </row>
    <row r="20" spans="1:22" s="23" customFormat="1" ht="10.5" customHeight="1" x14ac:dyDescent="0.2">
      <c r="A20" s="83"/>
      <c r="B20" s="86"/>
      <c r="C20" s="248"/>
      <c r="D20" s="248"/>
      <c r="E20" s="248"/>
      <c r="F20" s="248"/>
      <c r="G20" s="248"/>
      <c r="H20" s="157"/>
      <c r="I20" s="248"/>
      <c r="J20" s="248"/>
      <c r="K20" s="248"/>
      <c r="L20" s="248"/>
      <c r="M20" s="248"/>
      <c r="N20" s="157"/>
      <c r="O20" s="259"/>
      <c r="P20" s="203"/>
      <c r="Q20" s="204"/>
      <c r="R20" s="204"/>
      <c r="S20" s="203"/>
      <c r="T20" s="203"/>
      <c r="U20" s="203"/>
      <c r="V20" s="203"/>
    </row>
    <row r="21" spans="1:22" s="23" customFormat="1" ht="12" customHeight="1" x14ac:dyDescent="0.2">
      <c r="A21" s="85" t="s">
        <v>77</v>
      </c>
      <c r="B21" s="86" t="s">
        <v>78</v>
      </c>
      <c r="C21" s="248">
        <v>18</v>
      </c>
      <c r="D21" s="248">
        <v>729</v>
      </c>
      <c r="E21" s="248">
        <v>843</v>
      </c>
      <c r="F21" s="248">
        <v>20542</v>
      </c>
      <c r="G21" s="248">
        <v>88550</v>
      </c>
      <c r="H21" s="157">
        <v>86598</v>
      </c>
      <c r="I21" s="248"/>
      <c r="J21" s="248"/>
      <c r="K21" s="248"/>
      <c r="L21" s="248"/>
      <c r="M21" s="248"/>
      <c r="N21" s="157"/>
      <c r="O21" s="259"/>
      <c r="P21" s="203"/>
      <c r="Q21" s="204"/>
      <c r="R21" s="204"/>
      <c r="S21" s="203"/>
      <c r="T21" s="203"/>
      <c r="U21" s="203"/>
      <c r="V21" s="203"/>
    </row>
    <row r="22" spans="1:22" s="23" customFormat="1" ht="10.5" customHeight="1" x14ac:dyDescent="0.2">
      <c r="A22" s="85"/>
      <c r="B22" s="86"/>
      <c r="C22" s="248"/>
      <c r="D22" s="248"/>
      <c r="E22" s="248"/>
      <c r="F22" s="248"/>
      <c r="G22" s="248"/>
      <c r="H22" s="157"/>
      <c r="I22" s="248"/>
      <c r="J22" s="248"/>
      <c r="K22" s="248"/>
      <c r="L22" s="248"/>
      <c r="M22" s="248"/>
      <c r="N22" s="157"/>
      <c r="O22" s="259"/>
      <c r="P22" s="203"/>
      <c r="Q22" s="204"/>
      <c r="R22" s="204"/>
      <c r="S22" s="203"/>
      <c r="T22" s="203"/>
      <c r="U22" s="203"/>
      <c r="V22" s="203"/>
    </row>
    <row r="23" spans="1:22" s="23" customFormat="1" ht="12" customHeight="1" x14ac:dyDescent="0.2">
      <c r="A23" s="85" t="s">
        <v>79</v>
      </c>
      <c r="B23" s="86" t="s">
        <v>80</v>
      </c>
      <c r="C23" s="248"/>
      <c r="D23" s="248"/>
      <c r="E23" s="248"/>
      <c r="F23" s="248"/>
      <c r="G23" s="248"/>
      <c r="H23" s="157"/>
      <c r="I23" s="248"/>
      <c r="J23" s="248"/>
      <c r="K23" s="248"/>
      <c r="L23" s="248"/>
      <c r="M23" s="248"/>
      <c r="N23" s="157"/>
      <c r="O23" s="259"/>
      <c r="P23" s="203"/>
      <c r="Q23" s="204"/>
      <c r="R23" s="204"/>
      <c r="S23" s="203"/>
      <c r="T23" s="203"/>
      <c r="U23" s="203"/>
      <c r="V23" s="203"/>
    </row>
    <row r="24" spans="1:22" s="23" customFormat="1" ht="12" customHeight="1" x14ac:dyDescent="0.2">
      <c r="A24" s="85"/>
      <c r="B24" s="86" t="s">
        <v>81</v>
      </c>
      <c r="C24" s="248">
        <v>13</v>
      </c>
      <c r="D24" s="248">
        <v>450</v>
      </c>
      <c r="E24" s="248">
        <v>501</v>
      </c>
      <c r="F24" s="248">
        <v>11551</v>
      </c>
      <c r="G24" s="248">
        <v>58119</v>
      </c>
      <c r="H24" s="157">
        <v>58072</v>
      </c>
      <c r="I24" s="248"/>
      <c r="J24" s="248"/>
      <c r="K24" s="248"/>
      <c r="L24" s="248"/>
      <c r="M24" s="248"/>
      <c r="N24" s="157"/>
      <c r="O24" s="259"/>
      <c r="Q24" s="205"/>
      <c r="R24" s="205"/>
      <c r="S24" s="205"/>
      <c r="T24" s="205"/>
      <c r="U24" s="205"/>
      <c r="V24" s="205"/>
    </row>
    <row r="25" spans="1:22" s="23" customFormat="1" ht="12" customHeight="1" x14ac:dyDescent="0.2">
      <c r="A25" s="85" t="s">
        <v>82</v>
      </c>
      <c r="B25" s="86" t="s">
        <v>83</v>
      </c>
      <c r="C25" s="248"/>
      <c r="D25" s="248"/>
      <c r="E25" s="248"/>
      <c r="F25" s="248"/>
      <c r="G25" s="248"/>
      <c r="H25" s="157"/>
      <c r="I25" s="248"/>
      <c r="J25" s="248"/>
      <c r="K25" s="248"/>
      <c r="L25" s="248"/>
      <c r="M25" s="248"/>
      <c r="N25" s="157"/>
      <c r="O25" s="259"/>
    </row>
    <row r="26" spans="1:22" s="23" customFormat="1" ht="12" customHeight="1" x14ac:dyDescent="0.2">
      <c r="A26" s="85"/>
      <c r="B26" s="86" t="s">
        <v>84</v>
      </c>
      <c r="C26" s="248">
        <v>5</v>
      </c>
      <c r="D26" s="248">
        <v>280</v>
      </c>
      <c r="E26" s="248">
        <v>342</v>
      </c>
      <c r="F26" s="248">
        <v>8992</v>
      </c>
      <c r="G26" s="248">
        <v>30432</v>
      </c>
      <c r="H26" s="157">
        <v>28526</v>
      </c>
      <c r="I26" s="248"/>
      <c r="J26" s="248"/>
      <c r="K26" s="248"/>
      <c r="L26" s="248"/>
      <c r="M26" s="248"/>
      <c r="N26" s="157"/>
      <c r="O26" s="259"/>
    </row>
    <row r="27" spans="1:22" s="23" customFormat="1" ht="10.5" customHeight="1" x14ac:dyDescent="0.2">
      <c r="A27" s="85"/>
      <c r="B27" s="86"/>
      <c r="C27" s="248"/>
      <c r="D27" s="248"/>
      <c r="E27" s="248"/>
      <c r="F27" s="248"/>
      <c r="G27" s="248"/>
      <c r="H27" s="157"/>
      <c r="I27" s="248"/>
      <c r="J27" s="248"/>
      <c r="K27" s="248"/>
      <c r="L27" s="248"/>
      <c r="M27" s="248"/>
      <c r="N27" s="157"/>
      <c r="O27" s="259"/>
    </row>
    <row r="28" spans="1:22" s="23" customFormat="1" ht="10.5" customHeight="1" x14ac:dyDescent="0.2">
      <c r="A28" s="85"/>
      <c r="B28" s="86"/>
      <c r="C28" s="248"/>
      <c r="D28" s="248"/>
      <c r="E28" s="248"/>
      <c r="F28" s="248"/>
      <c r="G28" s="248"/>
      <c r="H28" s="157"/>
      <c r="I28" s="248"/>
      <c r="J28" s="248"/>
      <c r="K28" s="248"/>
      <c r="L28" s="248"/>
      <c r="M28" s="248"/>
      <c r="N28" s="157"/>
      <c r="O28" s="259"/>
    </row>
    <row r="29" spans="1:22" s="23" customFormat="1" ht="12" customHeight="1" x14ac:dyDescent="0.2">
      <c r="A29" s="85" t="s">
        <v>85</v>
      </c>
      <c r="B29" s="86" t="s">
        <v>86</v>
      </c>
      <c r="C29" s="248">
        <v>103</v>
      </c>
      <c r="D29" s="248">
        <v>3437</v>
      </c>
      <c r="E29" s="248">
        <v>4512</v>
      </c>
      <c r="F29" s="248">
        <v>81763</v>
      </c>
      <c r="G29" s="248">
        <v>318669</v>
      </c>
      <c r="H29" s="157">
        <v>309087</v>
      </c>
      <c r="I29" s="248"/>
      <c r="J29" s="248"/>
      <c r="K29" s="248"/>
      <c r="L29" s="248"/>
      <c r="M29" s="248"/>
      <c r="N29" s="157"/>
      <c r="O29" s="259"/>
    </row>
    <row r="30" spans="1:22" s="23" customFormat="1" ht="12" customHeight="1" x14ac:dyDescent="0.2">
      <c r="A30" s="87"/>
      <c r="B30" s="84" t="s">
        <v>68</v>
      </c>
      <c r="C30" s="248"/>
      <c r="D30" s="248"/>
      <c r="E30" s="248"/>
      <c r="F30" s="248"/>
      <c r="G30" s="248"/>
      <c r="H30" s="157"/>
      <c r="I30" s="248"/>
      <c r="J30" s="248"/>
      <c r="K30" s="248"/>
      <c r="L30" s="248"/>
      <c r="M30" s="248"/>
      <c r="N30" s="157"/>
      <c r="O30" s="259"/>
    </row>
    <row r="31" spans="1:22" s="23" customFormat="1" ht="12" customHeight="1" x14ac:dyDescent="0.2">
      <c r="A31" s="85" t="s">
        <v>87</v>
      </c>
      <c r="B31" s="86" t="s">
        <v>88</v>
      </c>
      <c r="C31" s="248"/>
      <c r="D31" s="248"/>
      <c r="E31" s="248"/>
      <c r="F31" s="248"/>
      <c r="G31" s="248"/>
      <c r="H31" s="157"/>
      <c r="I31" s="248"/>
      <c r="J31" s="248"/>
      <c r="K31" s="248"/>
      <c r="L31" s="248"/>
      <c r="M31" s="248"/>
      <c r="N31" s="157"/>
      <c r="O31" s="259"/>
    </row>
    <row r="32" spans="1:22" s="23" customFormat="1" ht="12" customHeight="1" x14ac:dyDescent="0.2">
      <c r="A32" s="67"/>
      <c r="B32" s="86" t="s">
        <v>89</v>
      </c>
      <c r="C32" s="248">
        <v>13</v>
      </c>
      <c r="D32" s="151" t="s">
        <v>120</v>
      </c>
      <c r="E32" s="151" t="s">
        <v>120</v>
      </c>
      <c r="F32" s="151" t="s">
        <v>120</v>
      </c>
      <c r="G32" s="151" t="s">
        <v>120</v>
      </c>
      <c r="H32" s="151" t="s">
        <v>120</v>
      </c>
      <c r="I32" s="248"/>
      <c r="J32" s="151"/>
      <c r="K32" s="151"/>
      <c r="L32" s="151"/>
      <c r="M32" s="151"/>
      <c r="N32" s="151"/>
      <c r="O32" s="259"/>
    </row>
    <row r="33" spans="1:15" s="23" customFormat="1" ht="10.5" customHeight="1" x14ac:dyDescent="0.2">
      <c r="A33" s="67"/>
      <c r="B33" s="86"/>
      <c r="C33" s="248"/>
      <c r="D33" s="248"/>
      <c r="E33" s="248"/>
      <c r="F33" s="248"/>
      <c r="G33" s="248"/>
      <c r="H33" s="157"/>
      <c r="I33" s="248"/>
      <c r="J33" s="248"/>
      <c r="K33" s="248"/>
      <c r="L33" s="248"/>
      <c r="M33" s="248"/>
      <c r="N33" s="157"/>
      <c r="O33" s="259"/>
    </row>
    <row r="34" spans="1:15" s="23" customFormat="1" ht="12" customHeight="1" x14ac:dyDescent="0.2">
      <c r="A34" s="85" t="s">
        <v>90</v>
      </c>
      <c r="B34" s="86" t="s">
        <v>91</v>
      </c>
      <c r="C34" s="248"/>
      <c r="D34" s="248"/>
      <c r="E34" s="248"/>
      <c r="F34" s="248"/>
      <c r="G34" s="248"/>
      <c r="H34" s="157"/>
      <c r="I34" s="248"/>
      <c r="J34" s="248"/>
      <c r="K34" s="248"/>
      <c r="L34" s="248"/>
      <c r="M34" s="248"/>
      <c r="N34" s="157"/>
      <c r="O34" s="259"/>
    </row>
    <row r="35" spans="1:15" s="23" customFormat="1" ht="12" customHeight="1" x14ac:dyDescent="0.2">
      <c r="A35" s="67"/>
      <c r="B35" s="86" t="s">
        <v>92</v>
      </c>
      <c r="C35" s="248">
        <v>26</v>
      </c>
      <c r="D35" s="248">
        <v>752</v>
      </c>
      <c r="E35" s="248">
        <v>1043</v>
      </c>
      <c r="F35" s="248">
        <v>18340</v>
      </c>
      <c r="G35" s="248">
        <v>79725</v>
      </c>
      <c r="H35" s="157">
        <v>76334</v>
      </c>
      <c r="I35" s="248"/>
      <c r="J35" s="248"/>
      <c r="K35" s="248"/>
      <c r="L35" s="248"/>
      <c r="M35" s="248"/>
      <c r="N35" s="157"/>
      <c r="O35" s="259"/>
    </row>
    <row r="36" spans="1:15" s="23" customFormat="1" ht="10.5" customHeight="1" x14ac:dyDescent="0.2">
      <c r="A36" s="67"/>
      <c r="B36" s="86"/>
      <c r="C36" s="248"/>
      <c r="D36" s="248"/>
      <c r="E36" s="248"/>
      <c r="F36" s="248"/>
      <c r="G36" s="248"/>
      <c r="H36" s="157"/>
      <c r="I36" s="248"/>
      <c r="J36" s="248"/>
      <c r="K36" s="248"/>
      <c r="L36" s="248"/>
      <c r="M36" s="248"/>
      <c r="N36" s="157"/>
      <c r="O36" s="259"/>
    </row>
    <row r="37" spans="1:15" s="23" customFormat="1" ht="12" customHeight="1" x14ac:dyDescent="0.2">
      <c r="A37" s="85" t="s">
        <v>93</v>
      </c>
      <c r="B37" s="86" t="s">
        <v>94</v>
      </c>
      <c r="C37" s="248"/>
      <c r="D37" s="248"/>
      <c r="E37" s="248"/>
      <c r="F37" s="248"/>
      <c r="G37" s="248"/>
      <c r="H37" s="157"/>
      <c r="I37" s="157"/>
      <c r="J37" s="157"/>
      <c r="K37" s="157"/>
      <c r="L37" s="157"/>
      <c r="M37" s="157"/>
      <c r="N37" s="157"/>
      <c r="O37" s="36"/>
    </row>
    <row r="38" spans="1:15" s="23" customFormat="1" ht="12" customHeight="1" x14ac:dyDescent="0.2">
      <c r="A38" s="85"/>
      <c r="B38" s="86" t="s">
        <v>95</v>
      </c>
      <c r="C38" s="248">
        <v>5</v>
      </c>
      <c r="D38" s="248">
        <v>143</v>
      </c>
      <c r="E38" s="248">
        <v>159</v>
      </c>
      <c r="F38" s="248">
        <v>3192</v>
      </c>
      <c r="G38" s="248">
        <v>11711</v>
      </c>
      <c r="H38" s="157">
        <v>11711</v>
      </c>
      <c r="I38" s="157"/>
      <c r="J38" s="151"/>
      <c r="K38" s="151"/>
      <c r="L38" s="151"/>
      <c r="M38" s="151"/>
      <c r="N38" s="151"/>
      <c r="O38" s="36"/>
    </row>
    <row r="39" spans="1:15" s="23" customFormat="1" ht="10.5" customHeight="1" x14ac:dyDescent="0.2">
      <c r="A39" s="85"/>
      <c r="B39" s="86"/>
      <c r="C39" s="248"/>
      <c r="D39" s="248"/>
      <c r="E39" s="248"/>
      <c r="F39" s="248"/>
      <c r="G39" s="248"/>
      <c r="H39" s="157"/>
      <c r="I39" s="157"/>
      <c r="J39" s="157"/>
      <c r="K39" s="157"/>
      <c r="L39" s="157"/>
      <c r="M39" s="157"/>
      <c r="N39" s="157"/>
      <c r="O39" s="36"/>
    </row>
    <row r="40" spans="1:15" s="23" customFormat="1" ht="12" customHeight="1" x14ac:dyDescent="0.2">
      <c r="A40" s="85" t="s">
        <v>96</v>
      </c>
      <c r="B40" s="86" t="s">
        <v>97</v>
      </c>
      <c r="C40" s="248">
        <v>52</v>
      </c>
      <c r="D40" s="151" t="s">
        <v>120</v>
      </c>
      <c r="E40" s="151" t="s">
        <v>120</v>
      </c>
      <c r="F40" s="151" t="s">
        <v>120</v>
      </c>
      <c r="G40" s="151" t="s">
        <v>120</v>
      </c>
      <c r="H40" s="151" t="s">
        <v>120</v>
      </c>
      <c r="I40" s="157"/>
      <c r="J40" s="151"/>
      <c r="K40" s="151"/>
      <c r="L40" s="151"/>
      <c r="M40" s="151"/>
      <c r="N40" s="151"/>
      <c r="O40" s="36"/>
    </row>
    <row r="41" spans="1:15" s="23" customFormat="1" ht="10.5" customHeight="1" x14ac:dyDescent="0.2">
      <c r="A41" s="85"/>
      <c r="B41" s="86"/>
      <c r="C41" s="248"/>
      <c r="D41" s="248"/>
      <c r="E41" s="248"/>
      <c r="F41" s="248"/>
      <c r="G41" s="248"/>
      <c r="H41" s="157"/>
      <c r="I41" s="157"/>
      <c r="J41" s="157"/>
      <c r="K41" s="157"/>
      <c r="L41" s="157"/>
      <c r="M41" s="157"/>
      <c r="N41" s="157"/>
      <c r="O41" s="36"/>
    </row>
    <row r="42" spans="1:15" s="23" customFormat="1" ht="12" customHeight="1" x14ac:dyDescent="0.2">
      <c r="A42" s="85" t="s">
        <v>98</v>
      </c>
      <c r="B42" s="86" t="s">
        <v>99</v>
      </c>
      <c r="C42" s="248">
        <v>52</v>
      </c>
      <c r="D42" s="151" t="s">
        <v>120</v>
      </c>
      <c r="E42" s="151" t="s">
        <v>120</v>
      </c>
      <c r="F42" s="151" t="s">
        <v>120</v>
      </c>
      <c r="G42" s="151" t="s">
        <v>120</v>
      </c>
      <c r="H42" s="151" t="s">
        <v>120</v>
      </c>
      <c r="I42" s="157"/>
      <c r="J42" s="151"/>
      <c r="K42" s="151"/>
      <c r="L42" s="151"/>
      <c r="M42" s="151"/>
      <c r="N42" s="151"/>
      <c r="O42" s="36"/>
    </row>
    <row r="43" spans="1:15" s="23" customFormat="1" ht="12" customHeight="1" x14ac:dyDescent="0.2">
      <c r="A43" s="85" t="s">
        <v>100</v>
      </c>
      <c r="B43" s="86" t="s">
        <v>101</v>
      </c>
      <c r="C43" s="248" t="s">
        <v>116</v>
      </c>
      <c r="D43" s="248" t="s">
        <v>116</v>
      </c>
      <c r="E43" s="248" t="s">
        <v>116</v>
      </c>
      <c r="F43" s="248" t="s">
        <v>116</v>
      </c>
      <c r="G43" s="248" t="s">
        <v>116</v>
      </c>
      <c r="H43" s="157" t="s">
        <v>116</v>
      </c>
      <c r="I43" s="157"/>
      <c r="J43" s="157"/>
      <c r="K43" s="157"/>
      <c r="L43" s="157"/>
      <c r="M43" s="157"/>
      <c r="N43" s="157"/>
      <c r="O43" s="36"/>
    </row>
    <row r="44" spans="1:15" s="23" customFormat="1" ht="10.5" customHeight="1" x14ac:dyDescent="0.2">
      <c r="A44" s="85"/>
      <c r="B44" s="86"/>
      <c r="C44" s="248"/>
      <c r="D44" s="248"/>
      <c r="E44" s="248"/>
      <c r="F44" s="248"/>
      <c r="G44" s="248"/>
      <c r="H44" s="157"/>
      <c r="I44" s="157"/>
      <c r="J44" s="157"/>
      <c r="K44" s="157"/>
      <c r="L44" s="157"/>
      <c r="M44" s="157"/>
      <c r="N44" s="157"/>
      <c r="O44" s="36"/>
    </row>
    <row r="45" spans="1:15" s="23" customFormat="1" ht="12" customHeight="1" x14ac:dyDescent="0.2">
      <c r="A45" s="85" t="s">
        <v>102</v>
      </c>
      <c r="B45" s="86" t="s">
        <v>103</v>
      </c>
      <c r="C45" s="248"/>
      <c r="D45" s="248"/>
      <c r="E45" s="248"/>
      <c r="F45" s="248"/>
      <c r="G45" s="248"/>
      <c r="H45" s="157"/>
      <c r="I45" s="157"/>
      <c r="J45" s="157"/>
      <c r="K45" s="157"/>
      <c r="L45" s="157"/>
      <c r="M45" s="157"/>
      <c r="N45" s="157"/>
      <c r="O45" s="36"/>
    </row>
    <row r="46" spans="1:15" s="23" customFormat="1" ht="12" customHeight="1" x14ac:dyDescent="0.2">
      <c r="A46" s="87"/>
      <c r="B46" s="84" t="s">
        <v>104</v>
      </c>
      <c r="C46" s="248">
        <v>7</v>
      </c>
      <c r="D46" s="248">
        <v>310</v>
      </c>
      <c r="E46" s="248">
        <v>347</v>
      </c>
      <c r="F46" s="248">
        <v>7694</v>
      </c>
      <c r="G46" s="248">
        <v>40443</v>
      </c>
      <c r="H46" s="157">
        <v>35643</v>
      </c>
      <c r="I46" s="157"/>
      <c r="J46" s="157"/>
      <c r="K46" s="157"/>
      <c r="L46" s="157"/>
      <c r="M46" s="157"/>
      <c r="N46" s="157"/>
      <c r="O46" s="36"/>
    </row>
    <row r="47" spans="1:15" s="23" customFormat="1" ht="12" customHeight="1" x14ac:dyDescent="0.2">
      <c r="A47" s="87"/>
      <c r="B47" s="84"/>
      <c r="C47" s="61"/>
      <c r="D47" s="38"/>
      <c r="E47" s="61"/>
      <c r="F47" s="61"/>
      <c r="G47" s="61"/>
      <c r="H47" s="62"/>
      <c r="O47" s="36"/>
    </row>
    <row r="48" spans="1:15" s="23" customFormat="1" ht="12" customHeight="1" x14ac:dyDescent="0.2">
      <c r="A48" s="36" t="s">
        <v>117</v>
      </c>
      <c r="B48" s="84"/>
      <c r="C48" s="61"/>
      <c r="D48" s="38"/>
      <c r="E48" s="61"/>
      <c r="F48" s="61"/>
      <c r="G48" s="61"/>
      <c r="H48" s="62"/>
      <c r="O48" s="36"/>
    </row>
    <row r="49" spans="1:15" s="23" customFormat="1" ht="12" customHeight="1" x14ac:dyDescent="0.2">
      <c r="A49" s="83"/>
      <c r="B49" s="82" t="s">
        <v>243</v>
      </c>
      <c r="C49" s="61"/>
      <c r="D49" s="38"/>
      <c r="E49" s="61"/>
      <c r="F49" s="61"/>
      <c r="G49" s="61"/>
      <c r="H49" s="62"/>
      <c r="O49" s="36"/>
    </row>
    <row r="50" spans="1:15" s="23" customFormat="1" ht="12" customHeight="1" x14ac:dyDescent="0.2">
      <c r="A50" s="83"/>
      <c r="B50" s="82" t="s">
        <v>244</v>
      </c>
      <c r="C50" s="19" t="s">
        <v>116</v>
      </c>
      <c r="D50" s="19" t="s">
        <v>116</v>
      </c>
      <c r="E50" s="19" t="s">
        <v>116</v>
      </c>
      <c r="F50" s="19" t="s">
        <v>116</v>
      </c>
      <c r="G50" s="19" t="s">
        <v>116</v>
      </c>
      <c r="H50" s="19" t="s">
        <v>116</v>
      </c>
      <c r="O50" s="222"/>
    </row>
    <row r="51" spans="1:15" s="23" customFormat="1" ht="10.5" customHeight="1" x14ac:dyDescent="0.2">
      <c r="A51" s="83"/>
      <c r="B51" s="82"/>
      <c r="C51" s="61"/>
      <c r="D51" s="38"/>
      <c r="E51" s="61"/>
      <c r="F51" s="61"/>
      <c r="G51" s="61"/>
      <c r="H51" s="62"/>
      <c r="O51" s="36"/>
    </row>
    <row r="52" spans="1:15" s="23" customFormat="1" ht="12" customHeight="1" x14ac:dyDescent="0.2">
      <c r="A52" s="83" t="s">
        <v>106</v>
      </c>
      <c r="B52" s="86" t="s">
        <v>107</v>
      </c>
      <c r="C52" s="61"/>
      <c r="D52" s="38"/>
      <c r="E52" s="61"/>
      <c r="F52" s="61"/>
      <c r="G52" s="61"/>
      <c r="H52" s="62"/>
      <c r="O52" s="36"/>
    </row>
    <row r="53" spans="1:15" s="23" customFormat="1" ht="12" customHeight="1" x14ac:dyDescent="0.2">
      <c r="A53" s="83"/>
      <c r="B53" s="86" t="s">
        <v>108</v>
      </c>
      <c r="C53" s="36" t="s">
        <v>116</v>
      </c>
      <c r="D53" s="36" t="s">
        <v>116</v>
      </c>
      <c r="E53" s="36" t="s">
        <v>116</v>
      </c>
      <c r="F53" s="36" t="s">
        <v>116</v>
      </c>
      <c r="G53" s="36" t="s">
        <v>116</v>
      </c>
      <c r="H53" s="36" t="s">
        <v>116</v>
      </c>
      <c r="O53" s="36"/>
    </row>
    <row r="54" spans="1:15" s="23" customFormat="1" ht="10.5" customHeight="1" x14ac:dyDescent="0.2">
      <c r="A54" s="83"/>
      <c r="B54" s="86"/>
      <c r="C54" s="36"/>
      <c r="D54" s="38"/>
      <c r="E54" s="36"/>
      <c r="F54" s="36"/>
      <c r="G54" s="36"/>
      <c r="H54" s="38"/>
      <c r="O54" s="36"/>
    </row>
    <row r="55" spans="1:15" s="23" customFormat="1" ht="12" customHeight="1" x14ac:dyDescent="0.2">
      <c r="A55" s="83" t="s">
        <v>109</v>
      </c>
      <c r="B55" s="86" t="s">
        <v>110</v>
      </c>
      <c r="C55" s="36"/>
      <c r="D55" s="38"/>
      <c r="E55" s="36"/>
      <c r="F55" s="36"/>
      <c r="G55" s="36"/>
      <c r="H55" s="38"/>
      <c r="O55" s="36"/>
    </row>
    <row r="56" spans="1:15" s="23" customFormat="1" ht="12" customHeight="1" x14ac:dyDescent="0.2">
      <c r="A56" s="83"/>
      <c r="B56" s="86" t="s">
        <v>111</v>
      </c>
      <c r="C56" s="36" t="s">
        <v>116</v>
      </c>
      <c r="D56" s="36" t="s">
        <v>116</v>
      </c>
      <c r="E56" s="36" t="s">
        <v>116</v>
      </c>
      <c r="F56" s="36" t="s">
        <v>116</v>
      </c>
      <c r="G56" s="36" t="s">
        <v>116</v>
      </c>
      <c r="H56" s="36" t="s">
        <v>116</v>
      </c>
      <c r="O56" s="36"/>
    </row>
    <row r="57" spans="1:15" s="23" customFormat="1" ht="12" customHeight="1" x14ac:dyDescent="0.2">
      <c r="A57" s="83" t="s">
        <v>112</v>
      </c>
      <c r="B57" s="86" t="s">
        <v>113</v>
      </c>
      <c r="C57" s="36" t="s">
        <v>116</v>
      </c>
      <c r="D57" s="36" t="s">
        <v>116</v>
      </c>
      <c r="E57" s="36" t="s">
        <v>116</v>
      </c>
      <c r="F57" s="36" t="s">
        <v>116</v>
      </c>
      <c r="G57" s="36" t="s">
        <v>116</v>
      </c>
      <c r="H57" s="36" t="s">
        <v>116</v>
      </c>
      <c r="O57" s="36"/>
    </row>
    <row r="58" spans="1:15" s="23" customFormat="1" ht="12" customHeight="1" x14ac:dyDescent="0.2">
      <c r="A58" s="83" t="s">
        <v>114</v>
      </c>
      <c r="B58" s="86" t="s">
        <v>115</v>
      </c>
      <c r="C58" s="36" t="s">
        <v>116</v>
      </c>
      <c r="D58" s="36" t="s">
        <v>116</v>
      </c>
      <c r="E58" s="36" t="s">
        <v>116</v>
      </c>
      <c r="F58" s="36" t="s">
        <v>116</v>
      </c>
      <c r="G58" s="36" t="s">
        <v>116</v>
      </c>
      <c r="H58" s="36" t="s">
        <v>116</v>
      </c>
      <c r="O58" s="36"/>
    </row>
    <row r="59" spans="1:15" ht="9" customHeight="1" x14ac:dyDescent="0.2">
      <c r="O59" s="64"/>
    </row>
  </sheetData>
  <mergeCells count="8">
    <mergeCell ref="H5:H7"/>
    <mergeCell ref="B6:B7"/>
    <mergeCell ref="C8:D8"/>
    <mergeCell ref="F8:H8"/>
    <mergeCell ref="C5:C7"/>
    <mergeCell ref="D5:D7"/>
    <mergeCell ref="F5:F7"/>
    <mergeCell ref="G5:G7"/>
  </mergeCells>
  <phoneticPr fontId="8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© Statistisches Landesamt des Freistaates Sachsen - E III 4-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6.109375" style="137" customWidth="1"/>
    <col min="2" max="2" width="26.88671875" style="137" customWidth="1"/>
    <col min="3" max="3" width="8.5546875" style="137" customWidth="1"/>
    <col min="4" max="4" width="9" style="137" customWidth="1"/>
    <col min="5" max="5" width="8.5546875" style="137" customWidth="1"/>
    <col min="6" max="6" width="9.44140625" style="137" customWidth="1"/>
    <col min="7" max="7" width="10.109375" style="137" customWidth="1"/>
    <col min="8" max="8" width="12.6640625" style="137" customWidth="1"/>
    <col min="9" max="9" width="12" style="137" customWidth="1"/>
    <col min="10" max="16384" width="11.44140625" style="137"/>
  </cols>
  <sheetData>
    <row r="1" spans="1:14" s="135" customFormat="1" ht="9.9" customHeight="1" x14ac:dyDescent="0.2">
      <c r="A1" s="132" t="s">
        <v>283</v>
      </c>
      <c r="B1" s="133"/>
      <c r="C1" s="134"/>
      <c r="D1" s="134"/>
      <c r="E1" s="134"/>
      <c r="F1" s="134"/>
      <c r="G1" s="134"/>
      <c r="H1" s="134"/>
    </row>
    <row r="2" spans="1:14" ht="9.9" customHeight="1" x14ac:dyDescent="0.2">
      <c r="A2" s="136" t="s">
        <v>324</v>
      </c>
      <c r="B2" s="133"/>
      <c r="C2" s="133"/>
      <c r="D2" s="134"/>
      <c r="E2" s="134"/>
      <c r="F2" s="134"/>
      <c r="G2" s="134"/>
      <c r="H2" s="134"/>
    </row>
    <row r="3" spans="1:14" s="141" customFormat="1" ht="9.75" customHeight="1" x14ac:dyDescent="0.25">
      <c r="A3" s="138" t="s">
        <v>236</v>
      </c>
      <c r="B3" s="139"/>
      <c r="C3" s="139"/>
      <c r="D3" s="140"/>
      <c r="E3" s="140"/>
      <c r="F3" s="140"/>
      <c r="G3" s="140"/>
      <c r="H3" s="140"/>
    </row>
    <row r="4" spans="1:14" ht="9.9" customHeight="1" x14ac:dyDescent="0.2">
      <c r="A4" s="142"/>
      <c r="B4" s="143"/>
      <c r="C4" s="143"/>
      <c r="D4" s="143"/>
      <c r="E4" s="143"/>
      <c r="F4" s="143"/>
      <c r="G4" s="143"/>
      <c r="H4" s="161" t="s">
        <v>322</v>
      </c>
    </row>
    <row r="5" spans="1:14" ht="11.4" customHeight="1" x14ac:dyDescent="0.2">
      <c r="A5" s="145"/>
      <c r="B5" s="145"/>
      <c r="C5" s="267" t="s">
        <v>237</v>
      </c>
      <c r="D5" s="340" t="s">
        <v>238</v>
      </c>
      <c r="E5" s="267" t="s">
        <v>239</v>
      </c>
      <c r="F5" s="267" t="s">
        <v>226</v>
      </c>
      <c r="G5" s="334" t="s">
        <v>60</v>
      </c>
      <c r="H5" s="337" t="s">
        <v>240</v>
      </c>
      <c r="J5" s="150"/>
    </row>
    <row r="6" spans="1:14" ht="11.4" customHeight="1" x14ac:dyDescent="0.2">
      <c r="A6" s="146" t="s">
        <v>241</v>
      </c>
      <c r="B6" s="341" t="s">
        <v>65</v>
      </c>
      <c r="C6" s="268"/>
      <c r="D6" s="341"/>
      <c r="E6" s="268"/>
      <c r="F6" s="268"/>
      <c r="G6" s="335"/>
      <c r="H6" s="338"/>
      <c r="J6" s="150"/>
    </row>
    <row r="7" spans="1:14" ht="11.4" customHeight="1" x14ac:dyDescent="0.2">
      <c r="A7" s="146" t="s">
        <v>242</v>
      </c>
      <c r="B7" s="341"/>
      <c r="C7" s="268"/>
      <c r="D7" s="341"/>
      <c r="E7" s="268"/>
      <c r="F7" s="268"/>
      <c r="G7" s="338"/>
      <c r="H7" s="338"/>
    </row>
    <row r="8" spans="1:14" ht="11.4" customHeight="1" x14ac:dyDescent="0.2">
      <c r="A8" s="147"/>
      <c r="B8" s="147"/>
      <c r="C8" s="309"/>
      <c r="D8" s="345"/>
      <c r="E8" s="309"/>
      <c r="F8" s="309"/>
      <c r="G8" s="343"/>
      <c r="H8" s="343"/>
    </row>
    <row r="9" spans="1:14" ht="9" customHeight="1" x14ac:dyDescent="0.2">
      <c r="A9" s="148"/>
      <c r="B9" s="145" t="s">
        <v>34</v>
      </c>
      <c r="C9" s="144"/>
      <c r="D9" s="143"/>
      <c r="E9" s="144"/>
      <c r="F9" s="144"/>
      <c r="G9" s="144"/>
      <c r="H9" s="144"/>
      <c r="I9" s="209"/>
      <c r="J9" s="209"/>
      <c r="K9" s="209"/>
      <c r="L9" s="209"/>
      <c r="M9" s="209"/>
      <c r="N9" s="209"/>
    </row>
    <row r="10" spans="1:14" s="24" customFormat="1" ht="12" customHeight="1" x14ac:dyDescent="0.25">
      <c r="A10" s="78"/>
      <c r="B10" s="79" t="s">
        <v>31</v>
      </c>
      <c r="C10" s="149">
        <v>-0.47961630695444057</v>
      </c>
      <c r="D10" s="149">
        <v>0.68906115417743763</v>
      </c>
      <c r="E10" s="149">
        <v>-0.60984257552119914</v>
      </c>
      <c r="F10" s="149">
        <v>3.5381474651875209</v>
      </c>
      <c r="G10" s="149">
        <v>3.3476277734503697</v>
      </c>
      <c r="H10" s="149">
        <v>3.5967198861068397</v>
      </c>
    </row>
    <row r="11" spans="1:14" s="24" customFormat="1" ht="9.75" customHeight="1" x14ac:dyDescent="0.25">
      <c r="A11" s="78"/>
      <c r="B11" s="82"/>
      <c r="C11" s="150"/>
      <c r="D11" s="150"/>
      <c r="E11" s="150"/>
      <c r="F11" s="150"/>
      <c r="G11" s="150"/>
      <c r="H11" s="150"/>
    </row>
    <row r="12" spans="1:14" s="23" customFormat="1" ht="9.75" customHeight="1" x14ac:dyDescent="0.25">
      <c r="A12" s="83"/>
      <c r="B12" s="84" t="s">
        <v>68</v>
      </c>
      <c r="C12" s="150"/>
      <c r="D12" s="150"/>
      <c r="E12" s="150"/>
      <c r="F12" s="150"/>
      <c r="G12" s="150"/>
      <c r="H12" s="150"/>
    </row>
    <row r="13" spans="1:14" s="23" customFormat="1" ht="12" customHeight="1" x14ac:dyDescent="0.25">
      <c r="A13" s="85" t="s">
        <v>69</v>
      </c>
      <c r="B13" s="86" t="s">
        <v>70</v>
      </c>
      <c r="C13" s="150">
        <v>-0.952380952380949</v>
      </c>
      <c r="D13" s="150">
        <v>-0.12359984550019476</v>
      </c>
      <c r="E13" s="150">
        <v>-2.1800947867298532</v>
      </c>
      <c r="F13" s="150">
        <v>2.7592566105604703</v>
      </c>
      <c r="G13" s="150">
        <v>2.6239372208862903</v>
      </c>
      <c r="H13" s="150">
        <v>2.9881112155276242</v>
      </c>
    </row>
    <row r="14" spans="1:14" s="23" customFormat="1" ht="12" customHeight="1" x14ac:dyDescent="0.25">
      <c r="A14" s="83"/>
      <c r="B14" s="86"/>
      <c r="C14" s="150"/>
      <c r="D14" s="150"/>
      <c r="E14" s="150"/>
      <c r="F14" s="150"/>
      <c r="G14" s="150"/>
      <c r="H14" s="150"/>
    </row>
    <row r="15" spans="1:14" s="23" customFormat="1" ht="12" customHeight="1" x14ac:dyDescent="0.25">
      <c r="A15" s="85" t="s">
        <v>71</v>
      </c>
      <c r="B15" s="86" t="s">
        <v>72</v>
      </c>
      <c r="C15" s="150">
        <v>-1.8867924528301927</v>
      </c>
      <c r="D15" s="150">
        <v>-0.39102099927588085</v>
      </c>
      <c r="E15" s="150">
        <v>-1.4409534127843955</v>
      </c>
      <c r="F15" s="150">
        <v>2.8431868950111721</v>
      </c>
      <c r="G15" s="150">
        <v>2.5145395098521419</v>
      </c>
      <c r="H15" s="150">
        <v>3.4796541779832211</v>
      </c>
    </row>
    <row r="16" spans="1:14" s="23" customFormat="1" ht="10.5" customHeight="1" x14ac:dyDescent="0.25">
      <c r="A16" s="83"/>
      <c r="B16" s="86"/>
      <c r="C16" s="150"/>
      <c r="D16" s="150"/>
      <c r="E16" s="150"/>
      <c r="F16" s="150"/>
      <c r="G16" s="150"/>
      <c r="H16" s="150"/>
    </row>
    <row r="17" spans="1:8" s="23" customFormat="1" ht="12" customHeight="1" x14ac:dyDescent="0.25">
      <c r="A17" s="85" t="s">
        <v>73</v>
      </c>
      <c r="B17" s="86" t="s">
        <v>74</v>
      </c>
      <c r="C17" s="150"/>
      <c r="D17" s="150"/>
      <c r="E17" s="150"/>
      <c r="F17" s="150"/>
      <c r="G17" s="150"/>
      <c r="H17" s="150"/>
    </row>
    <row r="18" spans="1:8" s="23" customFormat="1" ht="12" customHeight="1" x14ac:dyDescent="0.25">
      <c r="A18" s="85"/>
      <c r="B18" s="86" t="s">
        <v>75</v>
      </c>
      <c r="C18" s="150"/>
      <c r="D18" s="150"/>
      <c r="E18" s="150"/>
      <c r="F18" s="150"/>
      <c r="G18" s="150"/>
      <c r="H18" s="150"/>
    </row>
    <row r="19" spans="1:8" s="23" customFormat="1" ht="12" customHeight="1" x14ac:dyDescent="0.25">
      <c r="A19" s="83"/>
      <c r="B19" s="86" t="s">
        <v>76</v>
      </c>
      <c r="C19" s="150">
        <v>3.7593984962406068</v>
      </c>
      <c r="D19" s="150">
        <v>1.2942519984773497</v>
      </c>
      <c r="E19" s="150">
        <v>-2.2314787265694775</v>
      </c>
      <c r="F19" s="150">
        <v>4.2274147122688817</v>
      </c>
      <c r="G19" s="150">
        <v>4.8428333796191652</v>
      </c>
      <c r="H19" s="150">
        <v>4.7857052145721326</v>
      </c>
    </row>
    <row r="20" spans="1:8" s="23" customFormat="1" ht="10.5" customHeight="1" x14ac:dyDescent="0.25">
      <c r="A20" s="83"/>
      <c r="B20" s="86"/>
      <c r="C20" s="150"/>
      <c r="D20" s="150"/>
      <c r="E20" s="150"/>
      <c r="F20" s="150"/>
      <c r="G20" s="150"/>
      <c r="H20" s="150"/>
    </row>
    <row r="21" spans="1:8" s="23" customFormat="1" ht="12" customHeight="1" x14ac:dyDescent="0.25">
      <c r="A21" s="85" t="s">
        <v>77</v>
      </c>
      <c r="B21" s="86" t="s">
        <v>78</v>
      </c>
      <c r="C21" s="150">
        <v>-21.739130434782609</v>
      </c>
      <c r="D21" s="150">
        <v>-7.2519083969465612</v>
      </c>
      <c r="E21" s="150">
        <v>-9.2572658772874092</v>
      </c>
      <c r="F21" s="150">
        <v>-7.0918136589778413</v>
      </c>
      <c r="G21" s="150">
        <v>-12.025354183638996</v>
      </c>
      <c r="H21" s="150">
        <v>-12.727382668023822</v>
      </c>
    </row>
    <row r="22" spans="1:8" s="23" customFormat="1" ht="10.5" customHeight="1" x14ac:dyDescent="0.25">
      <c r="A22" s="85"/>
      <c r="B22" s="86"/>
      <c r="C22" s="150"/>
      <c r="D22" s="150"/>
      <c r="E22" s="150"/>
      <c r="F22" s="150"/>
      <c r="G22" s="150"/>
      <c r="H22" s="150"/>
    </row>
    <row r="23" spans="1:8" s="23" customFormat="1" ht="12" customHeight="1" x14ac:dyDescent="0.25">
      <c r="A23" s="85" t="s">
        <v>79</v>
      </c>
      <c r="B23" s="86" t="s">
        <v>80</v>
      </c>
      <c r="C23" s="150"/>
      <c r="D23" s="150"/>
      <c r="E23" s="150"/>
      <c r="F23" s="150"/>
      <c r="G23" s="150"/>
      <c r="H23" s="150"/>
    </row>
    <row r="24" spans="1:8" s="23" customFormat="1" ht="12" customHeight="1" x14ac:dyDescent="0.25">
      <c r="A24" s="85"/>
      <c r="B24" s="86" t="s">
        <v>81</v>
      </c>
      <c r="C24" s="150">
        <v>-18.75</v>
      </c>
      <c r="D24" s="150">
        <v>-7.4074074074074048</v>
      </c>
      <c r="E24" s="150">
        <v>-10.215053763440864</v>
      </c>
      <c r="F24" s="150">
        <v>-11.316698656429949</v>
      </c>
      <c r="G24" s="150">
        <v>-7.3195235133712799</v>
      </c>
      <c r="H24" s="150">
        <v>-7.1813314153280601</v>
      </c>
    </row>
    <row r="25" spans="1:8" s="23" customFormat="1" ht="12" customHeight="1" x14ac:dyDescent="0.25">
      <c r="A25" s="85" t="s">
        <v>82</v>
      </c>
      <c r="B25" s="86" t="s">
        <v>83</v>
      </c>
      <c r="C25" s="150"/>
      <c r="D25" s="150"/>
      <c r="E25" s="150"/>
      <c r="F25" s="150"/>
      <c r="G25" s="150"/>
      <c r="H25" s="150"/>
    </row>
    <row r="26" spans="1:8" s="23" customFormat="1" ht="12" customHeight="1" x14ac:dyDescent="0.25">
      <c r="A26" s="85"/>
      <c r="B26" s="86" t="s">
        <v>84</v>
      </c>
      <c r="C26" s="150">
        <v>-28.571428571428569</v>
      </c>
      <c r="D26" s="150">
        <v>-6.9767441860465169</v>
      </c>
      <c r="E26" s="150">
        <v>-7.8167115902964923</v>
      </c>
      <c r="F26" s="150">
        <v>-1.0127697049757813</v>
      </c>
      <c r="G26" s="150">
        <v>-19.799710106733428</v>
      </c>
      <c r="H26" s="150">
        <v>-22.191915334678953</v>
      </c>
    </row>
    <row r="27" spans="1:8" s="23" customFormat="1" ht="10.5" customHeight="1" x14ac:dyDescent="0.25">
      <c r="A27" s="85"/>
      <c r="B27" s="86"/>
      <c r="C27" s="150"/>
      <c r="D27" s="150"/>
      <c r="E27" s="150"/>
      <c r="F27" s="150"/>
      <c r="G27" s="150"/>
      <c r="H27" s="150"/>
    </row>
    <row r="28" spans="1:8" s="23" customFormat="1" ht="10.5" customHeight="1" x14ac:dyDescent="0.25">
      <c r="A28" s="85"/>
      <c r="B28" s="86"/>
      <c r="C28" s="150"/>
      <c r="D28" s="150"/>
      <c r="E28" s="150"/>
      <c r="F28" s="150"/>
      <c r="G28" s="150"/>
      <c r="H28" s="150"/>
    </row>
    <row r="29" spans="1:8" s="23" customFormat="1" ht="12" customHeight="1" x14ac:dyDescent="0.25">
      <c r="A29" s="85" t="s">
        <v>85</v>
      </c>
      <c r="B29" s="86" t="s">
        <v>86</v>
      </c>
      <c r="C29" s="150">
        <v>0.98039215686274872</v>
      </c>
      <c r="D29" s="150">
        <v>3.8682381384103905</v>
      </c>
      <c r="E29" s="150">
        <v>5.6179775280898809</v>
      </c>
      <c r="F29" s="150">
        <v>6.8853273373771202</v>
      </c>
      <c r="G29" s="150">
        <v>6.9685709394479574</v>
      </c>
      <c r="H29" s="150">
        <v>6.6446076824610429</v>
      </c>
    </row>
    <row r="30" spans="1:8" s="23" customFormat="1" ht="12" customHeight="1" x14ac:dyDescent="0.25">
      <c r="A30" s="87"/>
      <c r="B30" s="84" t="s">
        <v>68</v>
      </c>
      <c r="C30" s="150"/>
      <c r="D30" s="150"/>
      <c r="E30" s="150"/>
      <c r="F30" s="150"/>
      <c r="G30" s="150"/>
      <c r="H30" s="150"/>
    </row>
    <row r="31" spans="1:8" s="23" customFormat="1" ht="12" customHeight="1" x14ac:dyDescent="0.25">
      <c r="A31" s="85" t="s">
        <v>87</v>
      </c>
      <c r="B31" s="86" t="s">
        <v>88</v>
      </c>
      <c r="C31" s="150"/>
      <c r="D31" s="150"/>
      <c r="E31" s="150"/>
      <c r="F31" s="150"/>
      <c r="G31" s="150"/>
      <c r="H31" s="150"/>
    </row>
    <row r="32" spans="1:8" s="23" customFormat="1" ht="12" customHeight="1" x14ac:dyDescent="0.25">
      <c r="A32" s="67"/>
      <c r="B32" s="86" t="s">
        <v>89</v>
      </c>
      <c r="C32" s="150">
        <v>18.181818181818187</v>
      </c>
      <c r="D32" s="150" t="s">
        <v>120</v>
      </c>
      <c r="E32" s="150" t="s">
        <v>120</v>
      </c>
      <c r="F32" s="150" t="s">
        <v>120</v>
      </c>
      <c r="G32" s="150" t="s">
        <v>120</v>
      </c>
      <c r="H32" s="150" t="s">
        <v>120</v>
      </c>
    </row>
    <row r="33" spans="1:8" s="23" customFormat="1" ht="10.5" customHeight="1" x14ac:dyDescent="0.25">
      <c r="A33" s="67"/>
      <c r="B33" s="86"/>
      <c r="C33" s="150"/>
      <c r="D33" s="150"/>
      <c r="E33" s="150"/>
      <c r="F33" s="150"/>
      <c r="G33" s="150"/>
      <c r="H33" s="150"/>
    </row>
    <row r="34" spans="1:8" s="23" customFormat="1" ht="12" customHeight="1" x14ac:dyDescent="0.25">
      <c r="A34" s="85" t="s">
        <v>90</v>
      </c>
      <c r="B34" s="86" t="s">
        <v>91</v>
      </c>
      <c r="C34" s="150"/>
      <c r="D34" s="150"/>
      <c r="E34" s="150"/>
      <c r="F34" s="150"/>
      <c r="G34" s="150"/>
      <c r="H34" s="150"/>
    </row>
    <row r="35" spans="1:8" s="23" customFormat="1" ht="12" customHeight="1" x14ac:dyDescent="0.25">
      <c r="A35" s="67"/>
      <c r="B35" s="86" t="s">
        <v>92</v>
      </c>
      <c r="C35" s="150">
        <v>18.181818181818187</v>
      </c>
      <c r="D35" s="150">
        <v>21.682847896440123</v>
      </c>
      <c r="E35" s="150">
        <v>25.059952038369303</v>
      </c>
      <c r="F35" s="150">
        <v>36.235329074431746</v>
      </c>
      <c r="G35" s="150">
        <v>34.914456873064495</v>
      </c>
      <c r="H35" s="150">
        <v>34.606499850111987</v>
      </c>
    </row>
    <row r="36" spans="1:8" s="23" customFormat="1" ht="10.5" customHeight="1" x14ac:dyDescent="0.25">
      <c r="A36" s="67"/>
      <c r="B36" s="86"/>
      <c r="C36" s="150"/>
      <c r="D36" s="150"/>
      <c r="E36" s="150"/>
      <c r="F36" s="150"/>
      <c r="G36" s="150"/>
      <c r="H36" s="150"/>
    </row>
    <row r="37" spans="1:8" s="23" customFormat="1" ht="12" customHeight="1" x14ac:dyDescent="0.25">
      <c r="A37" s="85" t="s">
        <v>93</v>
      </c>
      <c r="B37" s="86" t="s">
        <v>94</v>
      </c>
      <c r="C37" s="150"/>
      <c r="D37" s="150"/>
      <c r="E37" s="150"/>
      <c r="F37" s="150"/>
      <c r="G37" s="150"/>
      <c r="H37" s="150"/>
    </row>
    <row r="38" spans="1:8" s="23" customFormat="1" ht="12" customHeight="1" x14ac:dyDescent="0.25">
      <c r="A38" s="85"/>
      <c r="B38" s="86" t="s">
        <v>95</v>
      </c>
      <c r="C38" s="150">
        <v>-37.5</v>
      </c>
      <c r="D38" s="150" t="s">
        <v>120</v>
      </c>
      <c r="E38" s="150" t="s">
        <v>120</v>
      </c>
      <c r="F38" s="150" t="s">
        <v>120</v>
      </c>
      <c r="G38" s="150" t="s">
        <v>120</v>
      </c>
      <c r="H38" s="150" t="s">
        <v>120</v>
      </c>
    </row>
    <row r="39" spans="1:8" s="23" customFormat="1" ht="10.5" customHeight="1" x14ac:dyDescent="0.25">
      <c r="A39" s="85"/>
      <c r="B39" s="86"/>
      <c r="C39" s="150"/>
      <c r="D39" s="150"/>
      <c r="E39" s="150"/>
      <c r="F39" s="150"/>
      <c r="G39" s="150"/>
      <c r="H39" s="150"/>
    </row>
    <row r="40" spans="1:8" s="23" customFormat="1" ht="12" customHeight="1" x14ac:dyDescent="0.25">
      <c r="A40" s="85" t="s">
        <v>96</v>
      </c>
      <c r="B40" s="86" t="s">
        <v>97</v>
      </c>
      <c r="C40" s="150">
        <v>-3.7037037037037095</v>
      </c>
      <c r="D40" s="150" t="s">
        <v>120</v>
      </c>
      <c r="E40" s="150" t="s">
        <v>120</v>
      </c>
      <c r="F40" s="150" t="s">
        <v>120</v>
      </c>
      <c r="G40" s="150" t="s">
        <v>120</v>
      </c>
      <c r="H40" s="150" t="s">
        <v>120</v>
      </c>
    </row>
    <row r="41" spans="1:8" s="23" customFormat="1" ht="10.5" customHeight="1" x14ac:dyDescent="0.25">
      <c r="A41" s="85"/>
      <c r="B41" s="86"/>
      <c r="C41" s="150"/>
      <c r="D41" s="150"/>
      <c r="E41" s="150"/>
      <c r="F41" s="150"/>
      <c r="G41" s="150"/>
      <c r="H41" s="150"/>
    </row>
    <row r="42" spans="1:8" s="23" customFormat="1" ht="12" customHeight="1" x14ac:dyDescent="0.25">
      <c r="A42" s="85" t="s">
        <v>98</v>
      </c>
      <c r="B42" s="86" t="s">
        <v>99</v>
      </c>
      <c r="C42" s="150">
        <v>-3.7037037037037095</v>
      </c>
      <c r="D42" s="150" t="s">
        <v>120</v>
      </c>
      <c r="E42" s="150" t="s">
        <v>120</v>
      </c>
      <c r="F42" s="150" t="s">
        <v>120</v>
      </c>
      <c r="G42" s="150" t="s">
        <v>120</v>
      </c>
      <c r="H42" s="150" t="s">
        <v>120</v>
      </c>
    </row>
    <row r="43" spans="1:8" s="23" customFormat="1" ht="12" customHeight="1" x14ac:dyDescent="0.25">
      <c r="A43" s="85" t="s">
        <v>100</v>
      </c>
      <c r="B43" s="86" t="s">
        <v>101</v>
      </c>
      <c r="C43" s="150" t="s">
        <v>116</v>
      </c>
      <c r="D43" s="150" t="s">
        <v>116</v>
      </c>
      <c r="E43" s="150" t="s">
        <v>116</v>
      </c>
      <c r="F43" s="150" t="s">
        <v>116</v>
      </c>
      <c r="G43" s="150" t="s">
        <v>116</v>
      </c>
      <c r="H43" s="150" t="s">
        <v>116</v>
      </c>
    </row>
    <row r="44" spans="1:8" s="23" customFormat="1" ht="10.5" customHeight="1" x14ac:dyDescent="0.25">
      <c r="A44" s="85"/>
      <c r="B44" s="86"/>
      <c r="C44" s="150"/>
      <c r="D44" s="150"/>
      <c r="E44" s="150"/>
      <c r="F44" s="150"/>
      <c r="G44" s="150"/>
      <c r="H44" s="150"/>
    </row>
    <row r="45" spans="1:8" s="23" customFormat="1" ht="12" customHeight="1" x14ac:dyDescent="0.25">
      <c r="A45" s="85" t="s">
        <v>102</v>
      </c>
      <c r="B45" s="86" t="s">
        <v>103</v>
      </c>
      <c r="C45" s="150"/>
      <c r="D45" s="150"/>
      <c r="E45" s="150"/>
      <c r="F45" s="150"/>
      <c r="G45" s="150"/>
      <c r="H45" s="150"/>
    </row>
    <row r="46" spans="1:8" s="23" customFormat="1" ht="12" customHeight="1" x14ac:dyDescent="0.25">
      <c r="A46" s="87"/>
      <c r="B46" s="84" t="s">
        <v>104</v>
      </c>
      <c r="C46" s="150" t="s">
        <v>116</v>
      </c>
      <c r="D46" s="150">
        <v>5.8020477815699678</v>
      </c>
      <c r="E46" s="150">
        <v>2.3598820058997063</v>
      </c>
      <c r="F46" s="150">
        <v>7.9405162738496102</v>
      </c>
      <c r="G46" s="150">
        <v>7.9372281085697551</v>
      </c>
      <c r="H46" s="150">
        <v>4.5678577715191011</v>
      </c>
    </row>
    <row r="47" spans="1:8" s="23" customFormat="1" ht="12" customHeight="1" x14ac:dyDescent="0.25">
      <c r="A47" s="87"/>
      <c r="B47" s="84"/>
      <c r="C47" s="210"/>
      <c r="D47" s="210"/>
      <c r="E47" s="210"/>
      <c r="F47" s="210"/>
      <c r="G47" s="210"/>
      <c r="H47" s="210"/>
    </row>
    <row r="48" spans="1:8" s="23" customFormat="1" ht="12" customHeight="1" x14ac:dyDescent="0.2">
      <c r="A48" s="36"/>
      <c r="B48" s="84"/>
      <c r="C48" s="150"/>
      <c r="D48" s="150"/>
      <c r="E48" s="150"/>
      <c r="F48" s="150"/>
      <c r="G48" s="150"/>
      <c r="H48" s="150"/>
    </row>
    <row r="49" spans="1:8" s="23" customFormat="1" ht="12" customHeight="1" x14ac:dyDescent="0.25">
      <c r="A49" s="83"/>
      <c r="B49" s="82" t="s">
        <v>243</v>
      </c>
      <c r="C49" s="211"/>
      <c r="D49" s="211"/>
      <c r="E49" s="211"/>
      <c r="F49" s="211"/>
      <c r="G49" s="211"/>
      <c r="H49" s="211"/>
    </row>
    <row r="50" spans="1:8" s="23" customFormat="1" ht="12" customHeight="1" x14ac:dyDescent="0.25">
      <c r="A50" s="83"/>
      <c r="B50" s="82" t="s">
        <v>244</v>
      </c>
      <c r="C50" s="149" t="s">
        <v>116</v>
      </c>
      <c r="D50" s="149" t="s">
        <v>116</v>
      </c>
      <c r="E50" s="149" t="s">
        <v>116</v>
      </c>
      <c r="F50" s="149" t="s">
        <v>116</v>
      </c>
      <c r="G50" s="149" t="s">
        <v>116</v>
      </c>
      <c r="H50" s="149" t="s">
        <v>116</v>
      </c>
    </row>
    <row r="51" spans="1:8" s="23" customFormat="1" ht="10.5" customHeight="1" x14ac:dyDescent="0.25">
      <c r="A51" s="83"/>
      <c r="B51" s="82"/>
      <c r="C51" s="211"/>
      <c r="D51" s="211"/>
      <c r="E51" s="211"/>
      <c r="F51" s="211"/>
      <c r="G51" s="211"/>
      <c r="H51" s="211"/>
    </row>
    <row r="52" spans="1:8" s="23" customFormat="1" ht="12" customHeight="1" x14ac:dyDescent="0.25">
      <c r="A52" s="83" t="s">
        <v>106</v>
      </c>
      <c r="B52" s="86" t="s">
        <v>107</v>
      </c>
      <c r="C52" s="212"/>
      <c r="D52" s="212"/>
      <c r="E52" s="212"/>
      <c r="F52" s="212"/>
      <c r="G52" s="212"/>
      <c r="H52" s="212"/>
    </row>
    <row r="53" spans="1:8" s="23" customFormat="1" ht="12" customHeight="1" x14ac:dyDescent="0.25">
      <c r="A53" s="83"/>
      <c r="B53" s="86" t="s">
        <v>108</v>
      </c>
      <c r="C53" s="150" t="s">
        <v>116</v>
      </c>
      <c r="D53" s="150" t="s">
        <v>116</v>
      </c>
      <c r="E53" s="150" t="s">
        <v>116</v>
      </c>
      <c r="F53" s="150" t="s">
        <v>116</v>
      </c>
      <c r="G53" s="150" t="s">
        <v>116</v>
      </c>
      <c r="H53" s="150" t="s">
        <v>116</v>
      </c>
    </row>
    <row r="54" spans="1:8" s="23" customFormat="1" ht="10.5" customHeight="1" x14ac:dyDescent="0.25">
      <c r="A54" s="83"/>
      <c r="B54" s="86"/>
      <c r="C54" s="212"/>
      <c r="D54" s="212"/>
      <c r="E54" s="212"/>
      <c r="F54" s="212"/>
      <c r="G54" s="212"/>
      <c r="H54" s="212"/>
    </row>
    <row r="55" spans="1:8" s="23" customFormat="1" ht="12" customHeight="1" x14ac:dyDescent="0.25">
      <c r="A55" s="83" t="s">
        <v>109</v>
      </c>
      <c r="B55" s="86" t="s">
        <v>110</v>
      </c>
      <c r="C55" s="212"/>
      <c r="D55" s="212"/>
      <c r="E55" s="212"/>
      <c r="F55" s="212"/>
      <c r="G55" s="212"/>
      <c r="H55" s="212"/>
    </row>
    <row r="56" spans="1:8" s="23" customFormat="1" ht="12" customHeight="1" x14ac:dyDescent="0.25">
      <c r="A56" s="83"/>
      <c r="B56" s="86" t="s">
        <v>111</v>
      </c>
      <c r="C56" s="150" t="s">
        <v>116</v>
      </c>
      <c r="D56" s="150" t="s">
        <v>116</v>
      </c>
      <c r="E56" s="150" t="s">
        <v>116</v>
      </c>
      <c r="F56" s="150" t="s">
        <v>116</v>
      </c>
      <c r="G56" s="150" t="s">
        <v>116</v>
      </c>
      <c r="H56" s="150" t="s">
        <v>116</v>
      </c>
    </row>
    <row r="57" spans="1:8" s="23" customFormat="1" ht="12" customHeight="1" x14ac:dyDescent="0.25">
      <c r="A57" s="83" t="s">
        <v>112</v>
      </c>
      <c r="B57" s="86" t="s">
        <v>113</v>
      </c>
      <c r="C57" s="150" t="s">
        <v>116</v>
      </c>
      <c r="D57" s="150" t="s">
        <v>116</v>
      </c>
      <c r="E57" s="150" t="s">
        <v>116</v>
      </c>
      <c r="F57" s="150" t="s">
        <v>116</v>
      </c>
      <c r="G57" s="150" t="s">
        <v>116</v>
      </c>
      <c r="H57" s="150" t="s">
        <v>116</v>
      </c>
    </row>
    <row r="58" spans="1:8" s="23" customFormat="1" ht="12" customHeight="1" x14ac:dyDescent="0.25">
      <c r="A58" s="83" t="s">
        <v>114</v>
      </c>
      <c r="B58" s="86" t="s">
        <v>115</v>
      </c>
      <c r="C58" s="150" t="s">
        <v>116</v>
      </c>
      <c r="D58" s="150" t="s">
        <v>116</v>
      </c>
      <c r="E58" s="150" t="s">
        <v>116</v>
      </c>
      <c r="F58" s="150" t="s">
        <v>116</v>
      </c>
      <c r="G58" s="150" t="s">
        <v>116</v>
      </c>
      <c r="H58" s="150" t="s">
        <v>116</v>
      </c>
    </row>
  </sheetData>
  <mergeCells count="7">
    <mergeCell ref="H5:H8"/>
    <mergeCell ref="B6:B7"/>
    <mergeCell ref="D5:D8"/>
    <mergeCell ref="E5:E8"/>
    <mergeCell ref="F5:F8"/>
    <mergeCell ref="G5:G8"/>
    <mergeCell ref="C5:C8"/>
  </mergeCells>
  <phoneticPr fontId="0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© Statistisches Landesamt des Freistaates Sachsen - E III 4-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0"/>
  <sheetViews>
    <sheetView showGridLines="0" zoomScaleNormal="100" workbookViewId="0">
      <selection activeCell="K40" sqref="K40"/>
    </sheetView>
  </sheetViews>
  <sheetFormatPr baseColWidth="10" defaultColWidth="11.44140625" defaultRowHeight="9" customHeight="1" x14ac:dyDescent="0.2"/>
  <cols>
    <col min="1" max="1" width="6" style="18" customWidth="1"/>
    <col min="2" max="2" width="34.33203125" style="18" customWidth="1"/>
    <col min="3" max="3" width="9.6640625" style="18" customWidth="1"/>
    <col min="4" max="4" width="10" style="110" customWidth="1"/>
    <col min="5" max="5" width="10.109375" style="110" customWidth="1"/>
    <col min="6" max="6" width="9.6640625" style="110" customWidth="1"/>
    <col min="7" max="7" width="9.109375" style="110" customWidth="1"/>
    <col min="8" max="8" width="10.6640625" style="18" customWidth="1"/>
    <col min="9" max="9" width="12" style="18" customWidth="1"/>
    <col min="10" max="15" width="11.44140625" style="18"/>
    <col min="16" max="22" width="11.44140625" style="109"/>
    <col min="23" max="16384" width="11.44140625" style="18"/>
  </cols>
  <sheetData>
    <row r="1" spans="1:22" s="1" customFormat="1" ht="9.9" customHeight="1" x14ac:dyDescent="0.2">
      <c r="A1" s="50" t="s">
        <v>323</v>
      </c>
      <c r="D1" s="25"/>
      <c r="E1" s="25"/>
      <c r="F1" s="25"/>
      <c r="G1" s="25"/>
    </row>
    <row r="2" spans="1:22" s="23" customFormat="1" ht="9.9" customHeight="1" x14ac:dyDescent="0.25">
      <c r="A2" s="24" t="s">
        <v>233</v>
      </c>
    </row>
    <row r="3" spans="1:22" s="1" customFormat="1" ht="9.9" customHeight="1" x14ac:dyDescent="0.2">
      <c r="D3" s="25"/>
      <c r="E3" s="25"/>
      <c r="F3" s="25"/>
      <c r="G3" s="161" t="s">
        <v>322</v>
      </c>
      <c r="H3" s="17"/>
      <c r="I3" s="17"/>
      <c r="P3" s="99"/>
      <c r="Q3" s="99"/>
      <c r="R3" s="99"/>
      <c r="S3" s="99"/>
      <c r="T3" s="99"/>
      <c r="U3" s="99"/>
      <c r="V3" s="99"/>
    </row>
    <row r="4" spans="1:22" s="1" customFormat="1" ht="10.5" customHeight="1" x14ac:dyDescent="0.2">
      <c r="A4" s="6"/>
      <c r="B4" s="267" t="s">
        <v>65</v>
      </c>
      <c r="C4" s="353" t="s">
        <v>234</v>
      </c>
      <c r="D4" s="352" t="s">
        <v>230</v>
      </c>
      <c r="E4" s="267" t="s">
        <v>231</v>
      </c>
      <c r="F4" s="352" t="s">
        <v>226</v>
      </c>
      <c r="G4" s="272" t="s">
        <v>121</v>
      </c>
    </row>
    <row r="5" spans="1:22" s="1" customFormat="1" ht="10.5" customHeight="1" x14ac:dyDescent="0.2">
      <c r="A5" s="276" t="s">
        <v>64</v>
      </c>
      <c r="B5" s="270"/>
      <c r="C5" s="354"/>
      <c r="D5" s="270"/>
      <c r="E5" s="270"/>
      <c r="F5" s="270"/>
      <c r="G5" s="321"/>
    </row>
    <row r="6" spans="1:22" s="1" customFormat="1" ht="10.5" customHeight="1" x14ac:dyDescent="0.2">
      <c r="A6" s="276"/>
      <c r="B6" s="270"/>
      <c r="C6" s="354"/>
      <c r="D6" s="270"/>
      <c r="E6" s="270"/>
      <c r="F6" s="270"/>
      <c r="G6" s="321"/>
    </row>
    <row r="7" spans="1:22" s="1" customFormat="1" ht="10.5" customHeight="1" x14ac:dyDescent="0.2">
      <c r="A7" s="276"/>
      <c r="B7" s="270"/>
      <c r="C7" s="355"/>
      <c r="D7" s="270"/>
      <c r="E7" s="270"/>
      <c r="F7" s="271"/>
      <c r="G7" s="322"/>
    </row>
    <row r="8" spans="1:22" s="1" customFormat="1" ht="10.5" customHeight="1" x14ac:dyDescent="0.2">
      <c r="A8" s="31"/>
      <c r="B8" s="282"/>
      <c r="C8" s="290" t="s">
        <v>235</v>
      </c>
      <c r="D8" s="292"/>
      <c r="E8" s="32" t="s">
        <v>122</v>
      </c>
      <c r="F8" s="351" t="s">
        <v>12</v>
      </c>
      <c r="G8" s="281"/>
    </row>
    <row r="9" spans="1:22" s="1" customFormat="1" ht="9" customHeight="1" x14ac:dyDescent="0.2">
      <c r="A9" s="14"/>
      <c r="B9" s="15"/>
      <c r="C9" s="244"/>
      <c r="D9" s="245"/>
      <c r="E9" s="245"/>
      <c r="F9" s="245"/>
      <c r="G9" s="245"/>
    </row>
    <row r="10" spans="1:22" s="24" customFormat="1" ht="11.1" customHeight="1" x14ac:dyDescent="0.2">
      <c r="A10" s="78"/>
      <c r="B10" s="79" t="s">
        <v>123</v>
      </c>
      <c r="C10" s="44">
        <v>1088</v>
      </c>
      <c r="D10" s="44">
        <v>50688.75</v>
      </c>
      <c r="E10" s="44">
        <v>61462</v>
      </c>
      <c r="F10" s="44">
        <v>1437545</v>
      </c>
      <c r="G10" s="44">
        <v>6577866</v>
      </c>
      <c r="H10" s="44"/>
      <c r="I10" s="44"/>
      <c r="J10" s="44"/>
      <c r="K10" s="44"/>
      <c r="L10" s="201"/>
    </row>
    <row r="11" spans="1:22" s="24" customFormat="1" ht="3.75" customHeight="1" x14ac:dyDescent="0.2">
      <c r="A11" s="78"/>
      <c r="B11" s="79"/>
      <c r="C11" s="44"/>
      <c r="D11" s="44"/>
      <c r="E11" s="44"/>
      <c r="F11" s="44"/>
      <c r="G11" s="44"/>
      <c r="H11" s="44"/>
      <c r="I11" s="44"/>
      <c r="J11" s="44"/>
      <c r="K11" s="44"/>
      <c r="L11" s="201"/>
    </row>
    <row r="12" spans="1:22" s="23" customFormat="1" ht="11.1" customHeight="1" x14ac:dyDescent="0.2">
      <c r="A12" s="87">
        <v>41</v>
      </c>
      <c r="B12" s="84" t="s">
        <v>124</v>
      </c>
      <c r="C12" s="39">
        <v>192.5</v>
      </c>
      <c r="D12" s="39">
        <v>8846</v>
      </c>
      <c r="E12" s="39">
        <v>10197</v>
      </c>
      <c r="F12" s="39">
        <v>252146</v>
      </c>
      <c r="G12" s="39">
        <v>1581712</v>
      </c>
      <c r="H12" s="39"/>
      <c r="I12" s="39"/>
      <c r="J12" s="39"/>
      <c r="K12" s="39"/>
      <c r="L12" s="202"/>
    </row>
    <row r="13" spans="1:22" s="23" customFormat="1" ht="6" customHeight="1" x14ac:dyDescent="0.2">
      <c r="A13" s="87"/>
      <c r="B13" s="84"/>
      <c r="C13" s="39"/>
      <c r="D13" s="39"/>
      <c r="E13" s="39"/>
      <c r="F13" s="39"/>
      <c r="G13" s="39"/>
      <c r="H13" s="39"/>
      <c r="I13" s="39"/>
      <c r="J13" s="39"/>
      <c r="K13" s="39"/>
      <c r="L13" s="202"/>
    </row>
    <row r="14" spans="1:22" s="23" customFormat="1" ht="10.65" customHeight="1" x14ac:dyDescent="0.2">
      <c r="A14" s="83" t="s">
        <v>106</v>
      </c>
      <c r="B14" s="86" t="s">
        <v>125</v>
      </c>
      <c r="C14" s="39">
        <v>13.5</v>
      </c>
      <c r="D14" s="39">
        <v>280.5</v>
      </c>
      <c r="E14" s="39" t="s">
        <v>126</v>
      </c>
      <c r="F14" s="39">
        <v>9596</v>
      </c>
      <c r="G14" s="39">
        <v>92169</v>
      </c>
      <c r="H14" s="39"/>
      <c r="I14" s="39"/>
      <c r="J14" s="39"/>
      <c r="K14" s="39"/>
      <c r="L14" s="202"/>
    </row>
    <row r="15" spans="1:22" s="23" customFormat="1" ht="10.65" customHeight="1" x14ac:dyDescent="0.2">
      <c r="A15" s="83" t="s">
        <v>109</v>
      </c>
      <c r="B15" s="86" t="s">
        <v>327</v>
      </c>
      <c r="C15" s="39">
        <v>1</v>
      </c>
      <c r="D15" s="39" t="s">
        <v>127</v>
      </c>
      <c r="E15" s="39" t="s">
        <v>126</v>
      </c>
      <c r="F15" s="39" t="s">
        <v>127</v>
      </c>
      <c r="G15" s="39" t="s">
        <v>127</v>
      </c>
      <c r="H15" s="39"/>
      <c r="I15" s="39"/>
      <c r="J15" s="39"/>
      <c r="K15" s="39"/>
      <c r="L15" s="202"/>
    </row>
    <row r="16" spans="1:22" s="23" customFormat="1" ht="10.65" customHeight="1" x14ac:dyDescent="0.2">
      <c r="A16" s="83" t="s">
        <v>112</v>
      </c>
      <c r="B16" s="86" t="s">
        <v>128</v>
      </c>
      <c r="C16" s="39">
        <v>1</v>
      </c>
      <c r="D16" s="39" t="s">
        <v>127</v>
      </c>
      <c r="E16" s="39" t="s">
        <v>126</v>
      </c>
      <c r="F16" s="39" t="s">
        <v>127</v>
      </c>
      <c r="G16" s="39" t="s">
        <v>127</v>
      </c>
      <c r="H16" s="39"/>
      <c r="I16" s="39"/>
      <c r="J16" s="39"/>
      <c r="K16" s="39"/>
      <c r="L16" s="202"/>
    </row>
    <row r="17" spans="1:12" s="23" customFormat="1" ht="10.65" customHeight="1" x14ac:dyDescent="0.2">
      <c r="A17" s="83" t="s">
        <v>114</v>
      </c>
      <c r="B17" s="86" t="s">
        <v>129</v>
      </c>
      <c r="C17" s="39">
        <v>11.75</v>
      </c>
      <c r="D17" s="39" t="s">
        <v>127</v>
      </c>
      <c r="E17" s="39" t="s">
        <v>126</v>
      </c>
      <c r="F17" s="39" t="s">
        <v>127</v>
      </c>
      <c r="G17" s="39" t="s">
        <v>127</v>
      </c>
      <c r="H17" s="39"/>
      <c r="I17" s="39"/>
      <c r="J17" s="39"/>
      <c r="K17" s="39"/>
      <c r="L17" s="202"/>
    </row>
    <row r="18" spans="1:12" s="23" customFormat="1" ht="10.65" customHeight="1" x14ac:dyDescent="0.2">
      <c r="A18" s="87" t="s">
        <v>130</v>
      </c>
      <c r="B18" s="102" t="s">
        <v>131</v>
      </c>
      <c r="C18" s="39">
        <v>179</v>
      </c>
      <c r="D18" s="39">
        <v>8565.5</v>
      </c>
      <c r="E18" s="39">
        <v>10197</v>
      </c>
      <c r="F18" s="39">
        <v>242550</v>
      </c>
      <c r="G18" s="39">
        <v>1489542</v>
      </c>
      <c r="H18" s="39"/>
      <c r="I18" s="39"/>
      <c r="J18" s="39"/>
      <c r="K18" s="39"/>
      <c r="L18" s="202"/>
    </row>
    <row r="19" spans="1:12" s="23" customFormat="1" ht="10.65" customHeight="1" x14ac:dyDescent="0.2">
      <c r="A19" s="103" t="s">
        <v>132</v>
      </c>
      <c r="B19" s="102" t="s">
        <v>133</v>
      </c>
      <c r="C19" s="39">
        <v>174.75</v>
      </c>
      <c r="D19" s="39" t="s">
        <v>127</v>
      </c>
      <c r="E19" s="39" t="s">
        <v>127</v>
      </c>
      <c r="F19" s="39" t="s">
        <v>127</v>
      </c>
      <c r="G19" s="39" t="s">
        <v>127</v>
      </c>
      <c r="H19" s="39"/>
      <c r="I19" s="39"/>
      <c r="J19" s="39"/>
      <c r="K19" s="39"/>
      <c r="L19" s="202"/>
    </row>
    <row r="20" spans="1:12" s="23" customFormat="1" ht="10.65" customHeight="1" x14ac:dyDescent="0.2">
      <c r="A20" s="103" t="s">
        <v>134</v>
      </c>
      <c r="B20" s="102" t="s">
        <v>135</v>
      </c>
      <c r="C20" s="39">
        <v>4.25</v>
      </c>
      <c r="D20" s="39" t="s">
        <v>127</v>
      </c>
      <c r="E20" s="39" t="s">
        <v>127</v>
      </c>
      <c r="F20" s="39" t="s">
        <v>127</v>
      </c>
      <c r="G20" s="39" t="s">
        <v>127</v>
      </c>
      <c r="H20" s="39"/>
      <c r="I20" s="39"/>
      <c r="J20" s="39"/>
      <c r="K20" s="39"/>
      <c r="L20" s="202"/>
    </row>
    <row r="21" spans="1:12" s="23" customFormat="1" ht="6.9" customHeight="1" x14ac:dyDescent="0.2">
      <c r="A21" s="87"/>
      <c r="B21" s="84"/>
      <c r="C21" s="39"/>
      <c r="D21" s="39"/>
      <c r="E21" s="39"/>
      <c r="F21" s="39"/>
      <c r="G21" s="39"/>
      <c r="H21" s="39"/>
      <c r="I21" s="39"/>
      <c r="J21" s="39"/>
      <c r="K21" s="39"/>
      <c r="L21" s="202"/>
    </row>
    <row r="22" spans="1:12" s="23" customFormat="1" ht="11.1" customHeight="1" x14ac:dyDescent="0.2">
      <c r="A22" s="87">
        <v>42</v>
      </c>
      <c r="B22" s="84" t="s">
        <v>136</v>
      </c>
      <c r="C22" s="39">
        <v>203</v>
      </c>
      <c r="D22" s="39">
        <v>12797.5</v>
      </c>
      <c r="E22" s="39">
        <v>15300</v>
      </c>
      <c r="F22" s="39">
        <v>401673</v>
      </c>
      <c r="G22" s="39">
        <v>1662484</v>
      </c>
      <c r="H22" s="39"/>
      <c r="I22" s="39"/>
      <c r="J22" s="39"/>
      <c r="K22" s="39"/>
      <c r="L22" s="202"/>
    </row>
    <row r="23" spans="1:12" s="23" customFormat="1" ht="6" customHeight="1" x14ac:dyDescent="0.2">
      <c r="A23" s="87"/>
      <c r="B23" s="84"/>
      <c r="C23" s="39"/>
      <c r="D23" s="39"/>
      <c r="E23" s="39"/>
      <c r="F23" s="39"/>
      <c r="G23" s="39"/>
      <c r="H23" s="39"/>
      <c r="I23" s="39"/>
      <c r="J23" s="39"/>
      <c r="K23" s="39"/>
      <c r="L23" s="202"/>
    </row>
    <row r="24" spans="1:12" s="23" customFormat="1" ht="10.65" customHeight="1" x14ac:dyDescent="0.2">
      <c r="A24" s="103" t="s">
        <v>137</v>
      </c>
      <c r="B24" s="102" t="s">
        <v>138</v>
      </c>
      <c r="C24" s="39">
        <v>104.25</v>
      </c>
      <c r="D24" s="39">
        <v>7998.5</v>
      </c>
      <c r="E24" s="39">
        <v>9665</v>
      </c>
      <c r="F24" s="39">
        <v>266405</v>
      </c>
      <c r="G24" s="39">
        <v>1046206</v>
      </c>
      <c r="H24" s="39"/>
      <c r="I24" s="39"/>
      <c r="J24" s="39"/>
      <c r="K24" s="39"/>
      <c r="L24" s="202"/>
    </row>
    <row r="25" spans="1:12" s="23" customFormat="1" ht="10.65" customHeight="1" x14ac:dyDescent="0.2">
      <c r="A25" s="104" t="s">
        <v>139</v>
      </c>
      <c r="B25" s="105" t="s">
        <v>140</v>
      </c>
      <c r="C25" s="39">
        <v>81.25</v>
      </c>
      <c r="D25" s="39">
        <v>5241</v>
      </c>
      <c r="E25" s="39">
        <v>6452</v>
      </c>
      <c r="F25" s="39">
        <v>160962</v>
      </c>
      <c r="G25" s="39">
        <v>731842</v>
      </c>
      <c r="H25" s="39"/>
      <c r="I25" s="39"/>
      <c r="J25" s="39"/>
      <c r="K25" s="39"/>
      <c r="L25" s="202"/>
    </row>
    <row r="26" spans="1:12" s="23" customFormat="1" ht="10.65" customHeight="1" x14ac:dyDescent="0.2">
      <c r="A26" s="104" t="s">
        <v>141</v>
      </c>
      <c r="B26" s="105" t="s">
        <v>142</v>
      </c>
      <c r="C26" s="39">
        <v>18.75</v>
      </c>
      <c r="D26" s="39" t="s">
        <v>127</v>
      </c>
      <c r="E26" s="39" t="s">
        <v>127</v>
      </c>
      <c r="F26" s="39" t="s">
        <v>127</v>
      </c>
      <c r="G26" s="39" t="s">
        <v>127</v>
      </c>
      <c r="H26" s="39"/>
      <c r="I26" s="39"/>
      <c r="J26" s="39"/>
      <c r="K26" s="39"/>
      <c r="L26" s="202"/>
    </row>
    <row r="27" spans="1:12" s="23" customFormat="1" ht="10.65" customHeight="1" x14ac:dyDescent="0.2">
      <c r="A27" s="103" t="s">
        <v>143</v>
      </c>
      <c r="B27" s="102" t="s">
        <v>144</v>
      </c>
      <c r="C27" s="39">
        <v>4.25</v>
      </c>
      <c r="D27" s="39" t="s">
        <v>127</v>
      </c>
      <c r="E27" s="39" t="s">
        <v>127</v>
      </c>
      <c r="F27" s="39" t="s">
        <v>127</v>
      </c>
      <c r="G27" s="39" t="s">
        <v>127</v>
      </c>
      <c r="H27" s="39"/>
      <c r="I27" s="39"/>
      <c r="J27" s="39"/>
      <c r="K27" s="39"/>
      <c r="L27" s="202"/>
    </row>
    <row r="28" spans="1:12" s="23" customFormat="1" ht="10.65" customHeight="1" x14ac:dyDescent="0.2">
      <c r="A28" s="103" t="s">
        <v>145</v>
      </c>
      <c r="B28" s="102" t="s">
        <v>146</v>
      </c>
      <c r="C28" s="39">
        <v>65.5</v>
      </c>
      <c r="D28" s="39">
        <v>3127</v>
      </c>
      <c r="E28" s="39">
        <v>3731</v>
      </c>
      <c r="F28" s="39">
        <v>90202</v>
      </c>
      <c r="G28" s="39">
        <v>408274</v>
      </c>
      <c r="H28" s="39"/>
      <c r="I28" s="39"/>
      <c r="J28" s="39"/>
      <c r="K28" s="39"/>
      <c r="L28" s="202"/>
    </row>
    <row r="29" spans="1:12" s="23" customFormat="1" ht="10.65" customHeight="1" x14ac:dyDescent="0.2">
      <c r="A29" s="103" t="s">
        <v>147</v>
      </c>
      <c r="B29" s="102" t="s">
        <v>148</v>
      </c>
      <c r="C29" s="39"/>
      <c r="D29" s="39"/>
      <c r="E29" s="39"/>
      <c r="F29" s="39"/>
      <c r="G29" s="39"/>
      <c r="H29" s="39"/>
      <c r="I29" s="39"/>
      <c r="J29" s="39"/>
      <c r="K29" s="39"/>
      <c r="L29" s="202"/>
    </row>
    <row r="30" spans="1:12" s="23" customFormat="1" ht="10.65" customHeight="1" x14ac:dyDescent="0.2">
      <c r="A30" s="103"/>
      <c r="B30" s="102" t="s">
        <v>149</v>
      </c>
      <c r="C30" s="39">
        <v>45.75</v>
      </c>
      <c r="D30" s="39">
        <v>2213.75</v>
      </c>
      <c r="E30" s="39">
        <v>2649</v>
      </c>
      <c r="F30" s="39">
        <v>61442</v>
      </c>
      <c r="G30" s="39">
        <v>283738</v>
      </c>
      <c r="H30" s="39"/>
      <c r="I30" s="39"/>
      <c r="J30" s="39"/>
      <c r="K30" s="39"/>
      <c r="L30" s="202"/>
    </row>
    <row r="31" spans="1:12" s="23" customFormat="1" ht="10.65" customHeight="1" x14ac:dyDescent="0.2">
      <c r="A31" s="103" t="s">
        <v>150</v>
      </c>
      <c r="B31" s="102" t="s">
        <v>151</v>
      </c>
      <c r="C31" s="39">
        <v>19.75</v>
      </c>
      <c r="D31" s="39">
        <v>913.25</v>
      </c>
      <c r="E31" s="39">
        <v>1082</v>
      </c>
      <c r="F31" s="39">
        <v>28760</v>
      </c>
      <c r="G31" s="39">
        <v>124536</v>
      </c>
      <c r="H31" s="39"/>
      <c r="I31" s="39"/>
      <c r="J31" s="39"/>
      <c r="K31" s="39"/>
      <c r="L31" s="202"/>
    </row>
    <row r="32" spans="1:12" s="23" customFormat="1" ht="10.65" customHeight="1" x14ac:dyDescent="0.2">
      <c r="A32" s="103" t="s">
        <v>152</v>
      </c>
      <c r="B32" s="102" t="s">
        <v>153</v>
      </c>
      <c r="C32" s="39">
        <v>33.25</v>
      </c>
      <c r="D32" s="39">
        <v>1672</v>
      </c>
      <c r="E32" s="39">
        <v>1904</v>
      </c>
      <c r="F32" s="39">
        <v>45066</v>
      </c>
      <c r="G32" s="39">
        <v>208003</v>
      </c>
      <c r="H32" s="39"/>
      <c r="I32" s="39"/>
      <c r="J32" s="39"/>
      <c r="K32" s="39"/>
      <c r="L32" s="202"/>
    </row>
    <row r="33" spans="1:12" s="23" customFormat="1" ht="10.65" customHeight="1" x14ac:dyDescent="0.2">
      <c r="A33" s="103" t="s">
        <v>154</v>
      </c>
      <c r="B33" s="102" t="s">
        <v>155</v>
      </c>
      <c r="C33" s="39">
        <v>1</v>
      </c>
      <c r="D33" s="39" t="s">
        <v>127</v>
      </c>
      <c r="E33" s="39" t="s">
        <v>127</v>
      </c>
      <c r="F33" s="39" t="s">
        <v>127</v>
      </c>
      <c r="G33" s="39" t="s">
        <v>127</v>
      </c>
      <c r="H33" s="39"/>
      <c r="I33" s="39"/>
      <c r="J33" s="39"/>
      <c r="K33" s="39"/>
      <c r="L33" s="202"/>
    </row>
    <row r="34" spans="1:12" s="23" customFormat="1" ht="10.65" customHeight="1" x14ac:dyDescent="0.2">
      <c r="A34" s="103" t="s">
        <v>156</v>
      </c>
      <c r="B34" s="102" t="s">
        <v>157</v>
      </c>
      <c r="C34" s="39">
        <v>32.25</v>
      </c>
      <c r="D34" s="39" t="s">
        <v>127</v>
      </c>
      <c r="E34" s="39" t="s">
        <v>127</v>
      </c>
      <c r="F34" s="39" t="s">
        <v>127</v>
      </c>
      <c r="G34" s="39" t="s">
        <v>127</v>
      </c>
      <c r="H34" s="39"/>
      <c r="I34" s="39"/>
      <c r="J34" s="39"/>
      <c r="K34" s="39"/>
      <c r="L34" s="202"/>
    </row>
    <row r="35" spans="1:12" s="23" customFormat="1" ht="6" customHeight="1" x14ac:dyDescent="0.2">
      <c r="A35" s="87"/>
      <c r="B35" s="84"/>
      <c r="C35" s="39"/>
      <c r="D35" s="39"/>
      <c r="E35" s="39"/>
      <c r="F35" s="39"/>
      <c r="G35" s="39">
        <v>0</v>
      </c>
      <c r="H35" s="39"/>
      <c r="I35" s="39"/>
      <c r="J35" s="39"/>
      <c r="K35" s="39"/>
      <c r="L35" s="202"/>
    </row>
    <row r="36" spans="1:12" s="23" customFormat="1" ht="11.1" customHeight="1" x14ac:dyDescent="0.2">
      <c r="A36" s="103">
        <v>43</v>
      </c>
      <c r="B36" s="102" t="s">
        <v>158</v>
      </c>
      <c r="C36" s="39"/>
      <c r="D36" s="39"/>
      <c r="E36" s="39"/>
      <c r="F36" s="39"/>
      <c r="G36" s="39"/>
      <c r="H36" s="39"/>
      <c r="I36" s="39"/>
      <c r="J36" s="39"/>
      <c r="K36" s="39"/>
      <c r="L36" s="202"/>
    </row>
    <row r="37" spans="1:12" s="23" customFormat="1" ht="11.1" customHeight="1" x14ac:dyDescent="0.2">
      <c r="A37" s="103"/>
      <c r="B37" s="102" t="s">
        <v>159</v>
      </c>
      <c r="C37" s="39">
        <v>692.5</v>
      </c>
      <c r="D37" s="39">
        <v>29045.25</v>
      </c>
      <c r="E37" s="39">
        <v>35965</v>
      </c>
      <c r="F37" s="39">
        <v>783726</v>
      </c>
      <c r="G37" s="39">
        <v>3333670</v>
      </c>
      <c r="H37" s="39"/>
      <c r="I37" s="39"/>
      <c r="J37" s="39"/>
      <c r="K37" s="39"/>
      <c r="L37" s="202"/>
    </row>
    <row r="38" spans="1:12" s="23" customFormat="1" ht="4.5" customHeight="1" x14ac:dyDescent="0.2">
      <c r="A38" s="103"/>
      <c r="B38" s="102"/>
      <c r="C38" s="39"/>
      <c r="D38" s="39"/>
      <c r="E38" s="39"/>
      <c r="F38" s="39"/>
      <c r="G38" s="39"/>
      <c r="H38" s="39"/>
      <c r="I38" s="39"/>
      <c r="J38" s="39"/>
      <c r="K38" s="39"/>
      <c r="L38" s="202"/>
    </row>
    <row r="39" spans="1:12" s="23" customFormat="1" ht="10.65" customHeight="1" x14ac:dyDescent="0.2">
      <c r="A39" s="103" t="s">
        <v>160</v>
      </c>
      <c r="B39" s="102" t="s">
        <v>161</v>
      </c>
      <c r="C39" s="39"/>
      <c r="D39" s="39"/>
      <c r="E39" s="39"/>
      <c r="F39" s="39"/>
      <c r="G39" s="39"/>
      <c r="H39" s="39"/>
      <c r="I39" s="39"/>
      <c r="J39" s="39"/>
      <c r="K39" s="39"/>
      <c r="L39" s="202"/>
    </row>
    <row r="40" spans="1:12" s="23" customFormat="1" ht="10.65" customHeight="1" x14ac:dyDescent="0.2">
      <c r="A40" s="103"/>
      <c r="B40" s="102" t="s">
        <v>162</v>
      </c>
      <c r="C40" s="39">
        <v>23</v>
      </c>
      <c r="D40" s="39">
        <v>1552.5</v>
      </c>
      <c r="E40" s="39">
        <v>1335</v>
      </c>
      <c r="F40" s="39">
        <v>51195</v>
      </c>
      <c r="G40" s="39">
        <v>183366</v>
      </c>
      <c r="H40" s="39"/>
      <c r="I40" s="39"/>
      <c r="J40" s="39"/>
      <c r="K40" s="39"/>
      <c r="L40" s="202"/>
    </row>
    <row r="41" spans="1:12" s="23" customFormat="1" ht="10.65" customHeight="1" x14ac:dyDescent="0.2">
      <c r="A41" s="103" t="s">
        <v>163</v>
      </c>
      <c r="B41" s="102" t="s">
        <v>164</v>
      </c>
      <c r="C41" s="39">
        <v>10.25</v>
      </c>
      <c r="D41" s="39">
        <v>338.75</v>
      </c>
      <c r="E41" s="39">
        <v>423</v>
      </c>
      <c r="F41" s="39">
        <v>8910</v>
      </c>
      <c r="G41" s="39">
        <v>48040</v>
      </c>
      <c r="H41" s="39"/>
      <c r="I41" s="39"/>
      <c r="J41" s="39"/>
      <c r="K41" s="39"/>
      <c r="L41" s="202"/>
    </row>
    <row r="42" spans="1:12" s="23" customFormat="1" ht="10.65" customHeight="1" x14ac:dyDescent="0.2">
      <c r="A42" s="103" t="s">
        <v>165</v>
      </c>
      <c r="B42" s="102" t="s">
        <v>166</v>
      </c>
      <c r="C42" s="39">
        <v>12.75</v>
      </c>
      <c r="D42" s="39">
        <v>1213.75</v>
      </c>
      <c r="E42" s="39">
        <v>912</v>
      </c>
      <c r="F42" s="39">
        <v>42285</v>
      </c>
      <c r="G42" s="39">
        <v>135325</v>
      </c>
      <c r="H42" s="39"/>
      <c r="I42" s="39"/>
      <c r="J42" s="39"/>
      <c r="K42" s="39"/>
      <c r="L42" s="202"/>
    </row>
    <row r="43" spans="1:12" s="23" customFormat="1" ht="10.65" customHeight="1" x14ac:dyDescent="0.2">
      <c r="A43" s="103" t="s">
        <v>167</v>
      </c>
      <c r="B43" s="102" t="s">
        <v>168</v>
      </c>
      <c r="C43" s="39" t="s">
        <v>126</v>
      </c>
      <c r="D43" s="39" t="s">
        <v>126</v>
      </c>
      <c r="E43" s="39" t="s">
        <v>126</v>
      </c>
      <c r="F43" s="39" t="s">
        <v>126</v>
      </c>
      <c r="G43" s="39" t="s">
        <v>126</v>
      </c>
      <c r="H43" s="39"/>
      <c r="I43" s="39"/>
      <c r="J43" s="39"/>
      <c r="K43" s="39"/>
      <c r="L43" s="202"/>
    </row>
    <row r="44" spans="1:12" s="23" customFormat="1" ht="10.65" customHeight="1" x14ac:dyDescent="0.2">
      <c r="A44" s="85" t="s">
        <v>69</v>
      </c>
      <c r="B44" s="86" t="s">
        <v>169</v>
      </c>
      <c r="C44" s="39">
        <v>355.5</v>
      </c>
      <c r="D44" s="39">
        <v>15071.25</v>
      </c>
      <c r="E44" s="39">
        <v>18551</v>
      </c>
      <c r="F44" s="39">
        <v>407829</v>
      </c>
      <c r="G44" s="39">
        <v>1798543</v>
      </c>
      <c r="H44" s="39"/>
      <c r="I44" s="39"/>
      <c r="J44" s="39"/>
      <c r="K44" s="39"/>
      <c r="L44" s="202"/>
    </row>
    <row r="45" spans="1:12" s="23" customFormat="1" ht="10.65" customHeight="1" x14ac:dyDescent="0.2">
      <c r="A45" s="85" t="s">
        <v>71</v>
      </c>
      <c r="B45" s="86" t="s">
        <v>170</v>
      </c>
      <c r="C45" s="39">
        <v>159</v>
      </c>
      <c r="D45" s="39">
        <v>7282.75</v>
      </c>
      <c r="E45" s="39">
        <v>9302</v>
      </c>
      <c r="F45" s="39">
        <v>177480</v>
      </c>
      <c r="G45" s="39">
        <v>725810</v>
      </c>
      <c r="H45" s="39"/>
      <c r="I45" s="39"/>
      <c r="J45" s="39"/>
      <c r="K45" s="39"/>
      <c r="L45" s="202"/>
    </row>
    <row r="46" spans="1:12" s="23" customFormat="1" ht="10.65" customHeight="1" x14ac:dyDescent="0.2">
      <c r="A46" s="85" t="s">
        <v>73</v>
      </c>
      <c r="B46" s="86" t="s">
        <v>286</v>
      </c>
      <c r="C46" s="39"/>
      <c r="D46" s="39"/>
      <c r="E46" s="39"/>
      <c r="F46" s="39"/>
      <c r="G46" s="39"/>
      <c r="H46" s="39"/>
      <c r="I46" s="39"/>
      <c r="J46" s="39"/>
      <c r="K46" s="39"/>
      <c r="L46" s="202"/>
    </row>
    <row r="47" spans="1:12" s="23" customFormat="1" ht="10.65" customHeight="1" x14ac:dyDescent="0.2">
      <c r="A47" s="85"/>
      <c r="B47" s="86" t="s">
        <v>171</v>
      </c>
      <c r="C47" s="39">
        <v>146.75</v>
      </c>
      <c r="D47" s="39">
        <v>5864</v>
      </c>
      <c r="E47" s="39">
        <v>6968</v>
      </c>
      <c r="F47" s="39">
        <v>162192</v>
      </c>
      <c r="G47" s="39">
        <v>802436</v>
      </c>
      <c r="H47" s="39"/>
      <c r="I47" s="39"/>
      <c r="J47" s="39"/>
      <c r="K47" s="39"/>
      <c r="L47" s="202"/>
    </row>
    <row r="48" spans="1:12" s="23" customFormat="1" ht="10.65" customHeight="1" x14ac:dyDescent="0.2">
      <c r="A48" s="85" t="s">
        <v>77</v>
      </c>
      <c r="B48" s="86" t="s">
        <v>172</v>
      </c>
      <c r="C48" s="39">
        <v>49.75</v>
      </c>
      <c r="D48" s="39">
        <v>1924.5</v>
      </c>
      <c r="E48" s="39">
        <v>2281</v>
      </c>
      <c r="F48" s="39">
        <v>68157</v>
      </c>
      <c r="G48" s="39">
        <v>270298</v>
      </c>
      <c r="H48" s="39"/>
      <c r="I48" s="39"/>
      <c r="J48" s="39"/>
      <c r="K48" s="39"/>
      <c r="L48" s="202"/>
    </row>
    <row r="49" spans="1:12" s="23" customFormat="1" ht="10.65" customHeight="1" x14ac:dyDescent="0.2">
      <c r="A49" s="85" t="s">
        <v>79</v>
      </c>
      <c r="B49" s="86" t="s">
        <v>173</v>
      </c>
      <c r="C49" s="39"/>
      <c r="D49" s="39"/>
      <c r="E49" s="39"/>
      <c r="F49" s="39"/>
      <c r="G49" s="39"/>
      <c r="H49" s="39"/>
      <c r="I49" s="39"/>
      <c r="J49" s="39"/>
      <c r="K49" s="39"/>
      <c r="L49" s="202"/>
    </row>
    <row r="50" spans="1:12" s="23" customFormat="1" ht="10.65" customHeight="1" x14ac:dyDescent="0.2">
      <c r="A50" s="85"/>
      <c r="B50" s="86" t="s">
        <v>174</v>
      </c>
      <c r="C50" s="39">
        <v>25.25</v>
      </c>
      <c r="D50" s="39">
        <v>895.25</v>
      </c>
      <c r="E50" s="39">
        <v>1051</v>
      </c>
      <c r="F50" s="39">
        <v>24957</v>
      </c>
      <c r="G50" s="39">
        <v>110087</v>
      </c>
      <c r="H50" s="39"/>
      <c r="I50" s="39"/>
      <c r="J50" s="39"/>
      <c r="K50" s="39"/>
      <c r="L50" s="202"/>
    </row>
    <row r="51" spans="1:12" s="23" customFormat="1" ht="10.65" customHeight="1" x14ac:dyDescent="0.2">
      <c r="A51" s="85" t="s">
        <v>82</v>
      </c>
      <c r="B51" s="86" t="s">
        <v>175</v>
      </c>
      <c r="C51" s="39">
        <v>24.5</v>
      </c>
      <c r="D51" s="39">
        <v>1029.25</v>
      </c>
      <c r="E51" s="39">
        <v>1230</v>
      </c>
      <c r="F51" s="39">
        <v>43200</v>
      </c>
      <c r="G51" s="39">
        <v>160211</v>
      </c>
      <c r="H51" s="39"/>
      <c r="I51" s="39"/>
      <c r="J51" s="39"/>
      <c r="K51" s="39"/>
      <c r="L51" s="202"/>
    </row>
    <row r="52" spans="1:12" s="23" customFormat="1" ht="10.65" customHeight="1" x14ac:dyDescent="0.2">
      <c r="A52" s="85" t="s">
        <v>85</v>
      </c>
      <c r="B52" s="86" t="s">
        <v>176</v>
      </c>
      <c r="C52" s="39">
        <v>145</v>
      </c>
      <c r="D52" s="39">
        <v>4738.75</v>
      </c>
      <c r="E52" s="39">
        <v>6227</v>
      </c>
      <c r="F52" s="39">
        <v>113268</v>
      </c>
      <c r="G52" s="39">
        <v>467185</v>
      </c>
      <c r="H52" s="39"/>
      <c r="I52" s="39"/>
      <c r="J52" s="39"/>
      <c r="K52" s="39"/>
      <c r="L52" s="202"/>
    </row>
    <row r="53" spans="1:12" s="23" customFormat="1" ht="10.65" customHeight="1" x14ac:dyDescent="0.2">
      <c r="A53" s="85" t="s">
        <v>87</v>
      </c>
      <c r="B53" s="86" t="s">
        <v>177</v>
      </c>
      <c r="C53" s="39"/>
      <c r="D53" s="39"/>
      <c r="E53" s="39"/>
      <c r="F53" s="39"/>
      <c r="G53" s="39"/>
      <c r="H53" s="39"/>
      <c r="I53" s="39"/>
      <c r="J53" s="39"/>
      <c r="K53" s="39"/>
      <c r="L53" s="202"/>
    </row>
    <row r="54" spans="1:12" s="23" customFormat="1" ht="10.65" customHeight="1" x14ac:dyDescent="0.2">
      <c r="A54" s="67"/>
      <c r="B54" s="86" t="s">
        <v>178</v>
      </c>
      <c r="C54" s="39">
        <v>15</v>
      </c>
      <c r="D54" s="39">
        <v>506</v>
      </c>
      <c r="E54" s="39">
        <v>673</v>
      </c>
      <c r="F54" s="39">
        <v>12130</v>
      </c>
      <c r="G54" s="39">
        <v>31805</v>
      </c>
      <c r="H54" s="39"/>
      <c r="I54" s="39"/>
      <c r="J54" s="39"/>
      <c r="K54" s="39"/>
      <c r="L54" s="202"/>
    </row>
    <row r="55" spans="1:12" s="23" customFormat="1" ht="10.65" customHeight="1" x14ac:dyDescent="0.2">
      <c r="A55" s="85" t="s">
        <v>90</v>
      </c>
      <c r="B55" s="86" t="s">
        <v>179</v>
      </c>
      <c r="C55" s="39">
        <v>41</v>
      </c>
      <c r="D55" s="39">
        <v>1231.5</v>
      </c>
      <c r="E55" s="39">
        <v>1742</v>
      </c>
      <c r="F55" s="39">
        <v>29632</v>
      </c>
      <c r="G55" s="39">
        <v>129785</v>
      </c>
      <c r="H55" s="39"/>
      <c r="I55" s="39"/>
      <c r="J55" s="39"/>
      <c r="K55" s="39"/>
      <c r="L55" s="202"/>
    </row>
    <row r="56" spans="1:12" s="23" customFormat="1" ht="10.65" customHeight="1" x14ac:dyDescent="0.2">
      <c r="A56" s="85" t="s">
        <v>93</v>
      </c>
      <c r="B56" s="86" t="s">
        <v>180</v>
      </c>
      <c r="C56" s="39"/>
      <c r="D56" s="39"/>
      <c r="E56" s="39"/>
      <c r="F56" s="39"/>
      <c r="G56" s="39"/>
      <c r="H56" s="39"/>
      <c r="I56" s="39"/>
      <c r="J56" s="39"/>
      <c r="K56" s="39"/>
      <c r="L56" s="202"/>
    </row>
    <row r="57" spans="1:12" s="23" customFormat="1" ht="10.65" customHeight="1" x14ac:dyDescent="0.2">
      <c r="A57" s="85"/>
      <c r="B57" s="86" t="s">
        <v>181</v>
      </c>
      <c r="C57" s="39">
        <v>29</v>
      </c>
      <c r="D57" s="39">
        <v>817.75</v>
      </c>
      <c r="E57" s="39">
        <v>1041</v>
      </c>
      <c r="F57" s="39">
        <v>20823</v>
      </c>
      <c r="G57" s="39">
        <v>101082</v>
      </c>
      <c r="H57" s="39"/>
      <c r="I57" s="39"/>
      <c r="J57" s="39"/>
      <c r="K57" s="39"/>
      <c r="L57" s="202"/>
    </row>
    <row r="58" spans="1:12" s="23" customFormat="1" ht="10.65" customHeight="1" x14ac:dyDescent="0.2">
      <c r="A58" s="85" t="s">
        <v>96</v>
      </c>
      <c r="B58" s="86" t="s">
        <v>182</v>
      </c>
      <c r="C58" s="39">
        <v>53</v>
      </c>
      <c r="D58" s="39">
        <v>1833.5</v>
      </c>
      <c r="E58" s="39">
        <v>2424</v>
      </c>
      <c r="F58" s="39">
        <v>42990</v>
      </c>
      <c r="G58" s="39">
        <v>164072</v>
      </c>
      <c r="H58" s="39"/>
      <c r="I58" s="39"/>
      <c r="J58" s="39"/>
      <c r="K58" s="39"/>
      <c r="L58" s="202"/>
    </row>
    <row r="59" spans="1:12" s="23" customFormat="1" ht="10.65" customHeight="1" x14ac:dyDescent="0.2">
      <c r="A59" s="85" t="s">
        <v>98</v>
      </c>
      <c r="B59" s="86" t="s">
        <v>183</v>
      </c>
      <c r="C59" s="39">
        <v>53</v>
      </c>
      <c r="D59" s="39">
        <v>1833.5</v>
      </c>
      <c r="E59" s="39">
        <v>2424</v>
      </c>
      <c r="F59" s="39">
        <v>42990</v>
      </c>
      <c r="G59" s="39">
        <v>164072</v>
      </c>
      <c r="H59" s="39"/>
      <c r="I59" s="39"/>
      <c r="J59" s="39"/>
      <c r="K59" s="39"/>
      <c r="L59" s="202"/>
    </row>
    <row r="60" spans="1:12" s="23" customFormat="1" ht="10.65" customHeight="1" x14ac:dyDescent="0.2">
      <c r="A60" s="85" t="s">
        <v>100</v>
      </c>
      <c r="B60" s="86" t="s">
        <v>184</v>
      </c>
      <c r="C60" s="39" t="s">
        <v>126</v>
      </c>
      <c r="D60" s="39" t="s">
        <v>126</v>
      </c>
      <c r="E60" s="39" t="s">
        <v>126</v>
      </c>
      <c r="F60" s="39" t="s">
        <v>126</v>
      </c>
      <c r="G60" s="39" t="s">
        <v>126</v>
      </c>
      <c r="H60" s="39"/>
      <c r="I60" s="39"/>
      <c r="J60" s="39"/>
      <c r="K60" s="39"/>
      <c r="L60" s="202"/>
    </row>
    <row r="61" spans="1:12" s="23" customFormat="1" ht="10.65" customHeight="1" x14ac:dyDescent="0.2">
      <c r="A61" s="85" t="s">
        <v>102</v>
      </c>
      <c r="B61" s="86" t="s">
        <v>185</v>
      </c>
      <c r="C61" s="39">
        <v>7</v>
      </c>
      <c r="D61" s="39">
        <v>350</v>
      </c>
      <c r="E61" s="39">
        <v>347</v>
      </c>
      <c r="F61" s="39">
        <v>7693</v>
      </c>
      <c r="G61" s="39">
        <v>40444</v>
      </c>
      <c r="H61" s="39"/>
      <c r="I61" s="39"/>
      <c r="J61" s="39"/>
      <c r="K61" s="39"/>
      <c r="L61" s="202"/>
    </row>
    <row r="62" spans="1:12" s="23" customFormat="1" ht="10.65" customHeight="1" x14ac:dyDescent="0.2">
      <c r="A62" s="103" t="s">
        <v>186</v>
      </c>
      <c r="B62" s="102" t="s">
        <v>187</v>
      </c>
      <c r="C62" s="39">
        <v>169</v>
      </c>
      <c r="D62" s="39">
        <v>7682.75</v>
      </c>
      <c r="E62" s="39">
        <v>9852</v>
      </c>
      <c r="F62" s="39">
        <v>211434</v>
      </c>
      <c r="G62" s="39">
        <v>884576</v>
      </c>
      <c r="H62" s="39"/>
      <c r="I62" s="39"/>
      <c r="J62" s="39"/>
      <c r="K62" s="39"/>
      <c r="L62" s="202"/>
    </row>
    <row r="63" spans="1:12" s="23" customFormat="1" ht="10.65" customHeight="1" x14ac:dyDescent="0.2">
      <c r="A63" s="103" t="s">
        <v>188</v>
      </c>
      <c r="B63" s="102" t="s">
        <v>189</v>
      </c>
      <c r="C63" s="39">
        <v>44.25</v>
      </c>
      <c r="D63" s="39">
        <v>1401.25</v>
      </c>
      <c r="E63" s="39">
        <v>1848</v>
      </c>
      <c r="F63" s="39">
        <v>35447</v>
      </c>
      <c r="G63" s="39">
        <v>156734</v>
      </c>
      <c r="H63" s="39"/>
      <c r="I63" s="39"/>
      <c r="J63" s="39"/>
      <c r="K63" s="39"/>
      <c r="L63" s="202"/>
    </row>
    <row r="64" spans="1:12" s="23" customFormat="1" ht="10.65" customHeight="1" x14ac:dyDescent="0.2">
      <c r="A64" s="103" t="s">
        <v>190</v>
      </c>
      <c r="B64" s="102" t="s">
        <v>191</v>
      </c>
      <c r="C64" s="39">
        <v>37.5</v>
      </c>
      <c r="D64" s="39">
        <v>1216.25</v>
      </c>
      <c r="E64" s="39">
        <v>1624</v>
      </c>
      <c r="F64" s="39">
        <v>30316</v>
      </c>
      <c r="G64" s="39">
        <v>140611</v>
      </c>
      <c r="H64" s="39"/>
      <c r="I64" s="39"/>
      <c r="J64" s="39"/>
      <c r="K64" s="39"/>
      <c r="L64" s="202"/>
    </row>
    <row r="65" spans="1:30" s="23" customFormat="1" ht="10.65" customHeight="1" x14ac:dyDescent="0.2">
      <c r="A65" s="103" t="s">
        <v>192</v>
      </c>
      <c r="B65" s="102" t="s">
        <v>193</v>
      </c>
      <c r="C65" s="39">
        <v>6.75</v>
      </c>
      <c r="D65" s="39">
        <v>185</v>
      </c>
      <c r="E65" s="39">
        <v>224</v>
      </c>
      <c r="F65" s="39">
        <v>5131</v>
      </c>
      <c r="G65" s="39">
        <v>16123</v>
      </c>
      <c r="H65" s="39"/>
      <c r="I65" s="39"/>
      <c r="J65" s="39"/>
      <c r="K65" s="39"/>
      <c r="L65" s="202"/>
    </row>
    <row r="66" spans="1:30" s="23" customFormat="1" ht="10.65" customHeight="1" x14ac:dyDescent="0.2">
      <c r="A66" s="103" t="s">
        <v>194</v>
      </c>
      <c r="B66" s="102" t="s">
        <v>195</v>
      </c>
      <c r="C66" s="39">
        <v>124.75</v>
      </c>
      <c r="D66" s="39">
        <v>6281.5</v>
      </c>
      <c r="E66" s="39">
        <v>8004</v>
      </c>
      <c r="F66" s="39">
        <v>175987</v>
      </c>
      <c r="G66" s="39">
        <v>727843</v>
      </c>
      <c r="H66" s="39"/>
      <c r="I66" s="39"/>
      <c r="J66" s="39"/>
      <c r="K66" s="39"/>
      <c r="L66" s="202"/>
    </row>
    <row r="67" spans="1:30" s="23" customFormat="1" ht="10.65" customHeight="1" x14ac:dyDescent="0.2">
      <c r="A67" s="103" t="s">
        <v>196</v>
      </c>
      <c r="B67" s="102" t="s">
        <v>197</v>
      </c>
      <c r="C67" s="39">
        <v>27</v>
      </c>
      <c r="D67" s="39">
        <v>973</v>
      </c>
      <c r="E67" s="39">
        <v>1248</v>
      </c>
      <c r="F67" s="39">
        <v>25405</v>
      </c>
      <c r="G67" s="39">
        <v>72173</v>
      </c>
      <c r="H67" s="39"/>
      <c r="I67" s="39"/>
      <c r="J67" s="39"/>
      <c r="K67" s="39"/>
      <c r="L67" s="202"/>
    </row>
    <row r="68" spans="1:30" s="23" customFormat="1" ht="10.65" customHeight="1" x14ac:dyDescent="0.2">
      <c r="A68" s="103" t="s">
        <v>198</v>
      </c>
      <c r="B68" s="102" t="s">
        <v>199</v>
      </c>
      <c r="C68" s="39"/>
      <c r="D68" s="39"/>
      <c r="E68" s="39"/>
      <c r="F68" s="39"/>
      <c r="G68" s="39"/>
      <c r="H68" s="39"/>
      <c r="I68" s="39"/>
      <c r="J68" s="39"/>
      <c r="K68" s="39"/>
      <c r="L68" s="202"/>
    </row>
    <row r="69" spans="1:30" s="23" customFormat="1" ht="10.65" customHeight="1" x14ac:dyDescent="0.2">
      <c r="A69" s="103"/>
      <c r="B69" s="102" t="s">
        <v>200</v>
      </c>
      <c r="C69" s="39">
        <v>3.75</v>
      </c>
      <c r="D69" s="39">
        <v>191</v>
      </c>
      <c r="E69" s="39">
        <v>205</v>
      </c>
      <c r="F69" s="39">
        <v>6409</v>
      </c>
      <c r="G69" s="39">
        <v>22494</v>
      </c>
      <c r="H69" s="39"/>
      <c r="I69" s="39"/>
      <c r="J69" s="39"/>
      <c r="K69" s="39"/>
      <c r="L69" s="202"/>
    </row>
    <row r="70" spans="1:30" s="23" customFormat="1" ht="10.65" customHeight="1" x14ac:dyDescent="0.2">
      <c r="A70" s="103" t="s">
        <v>201</v>
      </c>
      <c r="B70" s="102" t="s">
        <v>202</v>
      </c>
      <c r="C70" s="39">
        <v>94</v>
      </c>
      <c r="D70" s="39">
        <v>5117.5</v>
      </c>
      <c r="E70" s="39">
        <v>6551</v>
      </c>
      <c r="F70" s="39">
        <v>144173</v>
      </c>
      <c r="G70" s="39">
        <v>633176</v>
      </c>
      <c r="H70" s="39"/>
      <c r="I70" s="39"/>
      <c r="J70" s="39"/>
      <c r="K70" s="39"/>
      <c r="L70" s="202"/>
    </row>
    <row r="71" spans="1:30" s="1" customFormat="1" ht="9.75" customHeight="1" x14ac:dyDescent="0.2">
      <c r="A71" s="14" t="s">
        <v>21</v>
      </c>
      <c r="C71" s="101"/>
      <c r="D71" s="99"/>
      <c r="E71" s="99"/>
      <c r="F71" s="99"/>
      <c r="G71" s="99"/>
    </row>
    <row r="72" spans="1:30" s="131" customFormat="1" ht="9" customHeight="1" x14ac:dyDescent="0.2">
      <c r="A72" s="23" t="s">
        <v>232</v>
      </c>
      <c r="B72" s="225"/>
      <c r="C72" s="39"/>
      <c r="D72" s="39"/>
      <c r="E72" s="39"/>
      <c r="F72" s="39"/>
      <c r="G72" s="39"/>
    </row>
    <row r="73" spans="1:30" s="107" customFormat="1" ht="9" customHeight="1" x14ac:dyDescent="0.2">
      <c r="H73" s="100"/>
      <c r="P73" s="108"/>
      <c r="Q73" s="108"/>
      <c r="R73" s="108"/>
      <c r="S73" s="108"/>
      <c r="T73" s="108"/>
      <c r="U73" s="108"/>
      <c r="V73" s="108"/>
      <c r="Z73" s="1"/>
      <c r="AA73" s="1"/>
      <c r="AB73" s="1"/>
      <c r="AC73" s="1"/>
      <c r="AD73" s="1"/>
    </row>
    <row r="74" spans="1:30" s="107" customFormat="1" ht="9" customHeight="1" x14ac:dyDescent="0.2">
      <c r="H74" s="100"/>
      <c r="P74" s="108"/>
      <c r="Q74" s="108"/>
      <c r="R74" s="108"/>
      <c r="S74" s="108"/>
      <c r="T74" s="108"/>
      <c r="U74" s="108"/>
      <c r="V74" s="108"/>
      <c r="Z74" s="106"/>
      <c r="AA74" s="106"/>
      <c r="AB74" s="106"/>
      <c r="AC74" s="106"/>
      <c r="AD74" s="106"/>
    </row>
    <row r="75" spans="1:30" s="107" customFormat="1" ht="9" customHeight="1" x14ac:dyDescent="0.2">
      <c r="H75" s="100"/>
      <c r="P75" s="108"/>
      <c r="Q75" s="108"/>
      <c r="R75" s="108"/>
      <c r="S75" s="108"/>
      <c r="T75" s="108"/>
      <c r="U75" s="108"/>
      <c r="V75" s="108"/>
      <c r="Z75" s="106"/>
      <c r="AA75" s="106"/>
      <c r="AB75" s="106"/>
      <c r="AC75" s="106"/>
      <c r="AD75" s="106"/>
    </row>
    <row r="76" spans="1:30" s="107" customFormat="1" ht="9" customHeight="1" x14ac:dyDescent="0.2">
      <c r="H76" s="100"/>
      <c r="P76" s="108"/>
      <c r="Q76" s="108"/>
      <c r="R76" s="108"/>
      <c r="S76" s="108"/>
      <c r="T76" s="108"/>
      <c r="U76" s="108"/>
      <c r="V76" s="108"/>
    </row>
    <row r="77" spans="1:30" s="107" customFormat="1" ht="9" customHeight="1" x14ac:dyDescent="0.2">
      <c r="H77" s="100"/>
      <c r="P77" s="108"/>
      <c r="Q77" s="108"/>
      <c r="R77" s="108"/>
      <c r="S77" s="108"/>
      <c r="T77" s="108"/>
      <c r="U77" s="108"/>
      <c r="V77" s="108"/>
    </row>
    <row r="78" spans="1:30" s="107" customFormat="1" ht="9" customHeight="1" x14ac:dyDescent="0.2">
      <c r="H78" s="100"/>
      <c r="P78" s="108"/>
      <c r="Q78" s="108"/>
      <c r="R78" s="108"/>
      <c r="S78" s="108"/>
      <c r="T78" s="108"/>
      <c r="U78" s="108"/>
      <c r="V78" s="108"/>
    </row>
    <row r="79" spans="1:30" s="107" customFormat="1" ht="9" customHeight="1" x14ac:dyDescent="0.2">
      <c r="H79" s="100"/>
      <c r="P79" s="108"/>
      <c r="Q79" s="108"/>
      <c r="R79" s="108"/>
      <c r="S79" s="108"/>
      <c r="T79" s="108"/>
      <c r="U79" s="108"/>
      <c r="V79" s="108"/>
    </row>
    <row r="80" spans="1:30" s="107" customFormat="1" ht="9" customHeight="1" x14ac:dyDescent="0.2">
      <c r="H80" s="100"/>
      <c r="P80" s="108"/>
      <c r="Q80" s="108"/>
      <c r="R80" s="108"/>
      <c r="S80" s="108"/>
      <c r="T80" s="108"/>
      <c r="U80" s="108"/>
      <c r="V80" s="108"/>
    </row>
    <row r="81" spans="8:22" s="107" customFormat="1" ht="9" customHeight="1" x14ac:dyDescent="0.2">
      <c r="H81" s="100"/>
      <c r="P81" s="108"/>
      <c r="Q81" s="108"/>
      <c r="R81" s="108"/>
      <c r="S81" s="108"/>
      <c r="T81" s="108"/>
      <c r="U81" s="108"/>
      <c r="V81" s="108"/>
    </row>
    <row r="82" spans="8:22" s="107" customFormat="1" ht="9" customHeight="1" x14ac:dyDescent="0.2">
      <c r="H82" s="100"/>
      <c r="P82" s="108"/>
      <c r="Q82" s="108"/>
      <c r="R82" s="108"/>
      <c r="S82" s="108"/>
      <c r="T82" s="108"/>
      <c r="U82" s="108"/>
      <c r="V82" s="108"/>
    </row>
    <row r="83" spans="8:22" s="107" customFormat="1" ht="9" customHeight="1" x14ac:dyDescent="0.2">
      <c r="H83" s="100"/>
      <c r="P83" s="108"/>
      <c r="Q83" s="108"/>
      <c r="R83" s="108"/>
      <c r="S83" s="108"/>
      <c r="T83" s="108"/>
      <c r="U83" s="108"/>
      <c r="V83" s="108"/>
    </row>
    <row r="84" spans="8:22" s="107" customFormat="1" ht="9" customHeight="1" x14ac:dyDescent="0.2">
      <c r="H84" s="100"/>
      <c r="P84" s="108"/>
      <c r="Q84" s="108"/>
      <c r="R84" s="108"/>
      <c r="S84" s="108"/>
      <c r="T84" s="108"/>
      <c r="U84" s="108"/>
      <c r="V84" s="108"/>
    </row>
    <row r="85" spans="8:22" s="107" customFormat="1" ht="9" customHeight="1" x14ac:dyDescent="0.2">
      <c r="H85" s="100"/>
      <c r="P85" s="108"/>
      <c r="Q85" s="108"/>
      <c r="R85" s="108"/>
      <c r="S85" s="108"/>
      <c r="T85" s="108"/>
      <c r="U85" s="108"/>
      <c r="V85" s="108"/>
    </row>
    <row r="86" spans="8:22" s="107" customFormat="1" ht="9" customHeight="1" x14ac:dyDescent="0.2">
      <c r="H86" s="100"/>
      <c r="P86" s="108"/>
      <c r="Q86" s="108"/>
      <c r="R86" s="108"/>
      <c r="S86" s="108"/>
      <c r="T86" s="108"/>
      <c r="U86" s="108"/>
      <c r="V86" s="108"/>
    </row>
    <row r="87" spans="8:22" s="107" customFormat="1" ht="9" customHeight="1" x14ac:dyDescent="0.2">
      <c r="H87" s="100"/>
      <c r="P87" s="108"/>
      <c r="Q87" s="108"/>
      <c r="R87" s="108"/>
      <c r="S87" s="108"/>
      <c r="T87" s="108"/>
      <c r="U87" s="108"/>
      <c r="V87" s="108"/>
    </row>
    <row r="88" spans="8:22" s="107" customFormat="1" ht="9" customHeight="1" x14ac:dyDescent="0.2">
      <c r="H88" s="1"/>
      <c r="P88" s="108"/>
      <c r="Q88" s="108"/>
      <c r="R88" s="108"/>
      <c r="S88" s="108"/>
      <c r="T88" s="108"/>
      <c r="U88" s="108"/>
      <c r="V88" s="108"/>
    </row>
    <row r="89" spans="8:22" s="107" customFormat="1" ht="9" customHeight="1" x14ac:dyDescent="0.25">
      <c r="H89" s="106"/>
      <c r="P89" s="108"/>
      <c r="Q89" s="108"/>
      <c r="R89" s="108"/>
      <c r="S89" s="108"/>
      <c r="T89" s="108"/>
      <c r="U89" s="108"/>
      <c r="V89" s="108"/>
    </row>
    <row r="90" spans="8:22" s="107" customFormat="1" ht="9" customHeight="1" x14ac:dyDescent="0.25">
      <c r="H90" s="106"/>
      <c r="P90" s="108"/>
      <c r="Q90" s="108"/>
      <c r="R90" s="108"/>
      <c r="S90" s="108"/>
      <c r="T90" s="108"/>
      <c r="U90" s="108"/>
      <c r="V90" s="108"/>
    </row>
    <row r="91" spans="8:22" s="107" customFormat="1" ht="9" customHeight="1" x14ac:dyDescent="0.25">
      <c r="P91" s="108"/>
      <c r="Q91" s="108"/>
      <c r="R91" s="108"/>
      <c r="S91" s="108"/>
      <c r="T91" s="108"/>
      <c r="U91" s="108"/>
      <c r="V91" s="108"/>
    </row>
    <row r="92" spans="8:22" s="107" customFormat="1" ht="9" customHeight="1" x14ac:dyDescent="0.25">
      <c r="P92" s="108"/>
      <c r="Q92" s="108"/>
      <c r="R92" s="108"/>
      <c r="S92" s="108"/>
      <c r="T92" s="108"/>
      <c r="U92" s="108"/>
      <c r="V92" s="108"/>
    </row>
    <row r="93" spans="8:22" s="107" customFormat="1" ht="9" customHeight="1" x14ac:dyDescent="0.25">
      <c r="P93" s="108"/>
      <c r="Q93" s="108"/>
      <c r="R93" s="108"/>
      <c r="S93" s="108"/>
      <c r="T93" s="108"/>
      <c r="U93" s="108"/>
      <c r="V93" s="108"/>
    </row>
    <row r="94" spans="8:22" s="107" customFormat="1" ht="9" customHeight="1" x14ac:dyDescent="0.25">
      <c r="P94" s="108"/>
      <c r="Q94" s="108"/>
      <c r="R94" s="108"/>
      <c r="S94" s="108"/>
      <c r="T94" s="108"/>
      <c r="U94" s="108"/>
      <c r="V94" s="108"/>
    </row>
    <row r="95" spans="8:22" s="107" customFormat="1" ht="9" customHeight="1" x14ac:dyDescent="0.25">
      <c r="P95" s="108"/>
      <c r="Q95" s="108"/>
      <c r="R95" s="108"/>
      <c r="S95" s="108"/>
      <c r="T95" s="108"/>
      <c r="U95" s="108"/>
      <c r="V95" s="108"/>
    </row>
    <row r="96" spans="8:22" s="107" customFormat="1" ht="9" customHeight="1" x14ac:dyDescent="0.25">
      <c r="P96" s="108"/>
      <c r="Q96" s="108"/>
      <c r="R96" s="108"/>
      <c r="S96" s="108"/>
      <c r="T96" s="108"/>
      <c r="U96" s="108"/>
      <c r="V96" s="108"/>
    </row>
    <row r="97" spans="16:22" s="107" customFormat="1" ht="9" customHeight="1" x14ac:dyDescent="0.25">
      <c r="P97" s="108"/>
      <c r="Q97" s="108"/>
      <c r="R97" s="108"/>
      <c r="S97" s="108"/>
      <c r="T97" s="108"/>
      <c r="U97" s="108"/>
      <c r="V97" s="108"/>
    </row>
    <row r="98" spans="16:22" s="107" customFormat="1" ht="9" customHeight="1" x14ac:dyDescent="0.25">
      <c r="P98" s="108"/>
      <c r="Q98" s="108"/>
      <c r="R98" s="108"/>
      <c r="S98" s="108"/>
      <c r="T98" s="108"/>
      <c r="U98" s="108"/>
      <c r="V98" s="108"/>
    </row>
    <row r="99" spans="16:22" s="107" customFormat="1" ht="9" customHeight="1" x14ac:dyDescent="0.25">
      <c r="P99" s="108"/>
      <c r="Q99" s="108"/>
      <c r="R99" s="108"/>
      <c r="S99" s="108"/>
      <c r="T99" s="108"/>
      <c r="U99" s="108"/>
      <c r="V99" s="108"/>
    </row>
    <row r="100" spans="16:22" s="107" customFormat="1" ht="9" customHeight="1" x14ac:dyDescent="0.25">
      <c r="P100" s="108"/>
      <c r="Q100" s="108"/>
      <c r="R100" s="108"/>
      <c r="S100" s="108"/>
      <c r="T100" s="108"/>
      <c r="U100" s="108"/>
      <c r="V100" s="108"/>
    </row>
    <row r="101" spans="16:22" s="107" customFormat="1" ht="9" customHeight="1" x14ac:dyDescent="0.25">
      <c r="P101" s="108"/>
      <c r="Q101" s="108"/>
      <c r="R101" s="108"/>
      <c r="S101" s="108"/>
      <c r="T101" s="108"/>
      <c r="U101" s="108"/>
      <c r="V101" s="108"/>
    </row>
    <row r="102" spans="16:22" s="107" customFormat="1" ht="9" customHeight="1" x14ac:dyDescent="0.25">
      <c r="P102" s="108"/>
      <c r="Q102" s="108"/>
      <c r="R102" s="108"/>
      <c r="S102" s="108"/>
      <c r="T102" s="108"/>
      <c r="U102" s="108"/>
      <c r="V102" s="108"/>
    </row>
    <row r="103" spans="16:22" s="107" customFormat="1" ht="9" customHeight="1" x14ac:dyDescent="0.25">
      <c r="P103" s="108"/>
      <c r="Q103" s="108"/>
      <c r="R103" s="108"/>
      <c r="S103" s="108"/>
      <c r="T103" s="108"/>
      <c r="U103" s="108"/>
      <c r="V103" s="108"/>
    </row>
    <row r="104" spans="16:22" s="107" customFormat="1" ht="9" customHeight="1" x14ac:dyDescent="0.25">
      <c r="P104" s="108"/>
      <c r="Q104" s="108"/>
      <c r="R104" s="108"/>
      <c r="S104" s="108"/>
      <c r="T104" s="108"/>
      <c r="U104" s="108"/>
      <c r="V104" s="108"/>
    </row>
    <row r="105" spans="16:22" s="107" customFormat="1" ht="9" customHeight="1" x14ac:dyDescent="0.25">
      <c r="P105" s="108"/>
      <c r="Q105" s="108"/>
      <c r="R105" s="108"/>
      <c r="S105" s="108"/>
      <c r="T105" s="108"/>
      <c r="U105" s="108"/>
      <c r="V105" s="108"/>
    </row>
    <row r="106" spans="16:22" s="107" customFormat="1" ht="9" customHeight="1" x14ac:dyDescent="0.25">
      <c r="P106" s="108"/>
      <c r="Q106" s="108"/>
      <c r="R106" s="108"/>
      <c r="S106" s="108"/>
      <c r="T106" s="108"/>
      <c r="U106" s="108"/>
      <c r="V106" s="108"/>
    </row>
    <row r="107" spans="16:22" s="107" customFormat="1" ht="9" customHeight="1" x14ac:dyDescent="0.25">
      <c r="P107" s="108"/>
      <c r="Q107" s="108"/>
      <c r="R107" s="108"/>
      <c r="S107" s="108"/>
      <c r="T107" s="108"/>
      <c r="U107" s="108"/>
      <c r="V107" s="108"/>
    </row>
    <row r="108" spans="16:22" s="107" customFormat="1" ht="9" customHeight="1" x14ac:dyDescent="0.25">
      <c r="P108" s="108"/>
      <c r="Q108" s="108"/>
      <c r="R108" s="108"/>
      <c r="S108" s="108"/>
      <c r="T108" s="108"/>
      <c r="U108" s="108"/>
      <c r="V108" s="108"/>
    </row>
    <row r="109" spans="16:22" s="107" customFormat="1" ht="9" customHeight="1" x14ac:dyDescent="0.25">
      <c r="P109" s="108"/>
      <c r="Q109" s="108"/>
      <c r="R109" s="108"/>
      <c r="S109" s="108"/>
      <c r="T109" s="108"/>
      <c r="U109" s="108"/>
      <c r="V109" s="108"/>
    </row>
    <row r="110" spans="16:22" s="107" customFormat="1" ht="9" customHeight="1" x14ac:dyDescent="0.25">
      <c r="P110" s="108"/>
      <c r="Q110" s="108"/>
      <c r="R110" s="108"/>
      <c r="S110" s="108"/>
      <c r="T110" s="108"/>
      <c r="U110" s="108"/>
      <c r="V110" s="108"/>
    </row>
    <row r="111" spans="16:22" s="107" customFormat="1" ht="9" customHeight="1" x14ac:dyDescent="0.25">
      <c r="P111" s="108"/>
      <c r="Q111" s="108"/>
      <c r="R111" s="108"/>
      <c r="S111" s="108"/>
      <c r="T111" s="108"/>
      <c r="U111" s="108"/>
      <c r="V111" s="108"/>
    </row>
    <row r="112" spans="16:22" s="107" customFormat="1" ht="9" customHeight="1" x14ac:dyDescent="0.25">
      <c r="P112" s="108"/>
      <c r="Q112" s="108"/>
      <c r="R112" s="108"/>
      <c r="S112" s="108"/>
      <c r="T112" s="108"/>
      <c r="U112" s="108"/>
      <c r="V112" s="108"/>
    </row>
    <row r="113" spans="16:22" s="107" customFormat="1" ht="9" customHeight="1" x14ac:dyDescent="0.25">
      <c r="P113" s="108"/>
      <c r="Q113" s="108"/>
      <c r="R113" s="108"/>
      <c r="S113" s="108"/>
      <c r="T113" s="108"/>
      <c r="U113" s="108"/>
      <c r="V113" s="108"/>
    </row>
    <row r="114" spans="16:22" s="107" customFormat="1" ht="9" customHeight="1" x14ac:dyDescent="0.25">
      <c r="P114" s="108"/>
      <c r="Q114" s="108"/>
      <c r="R114" s="108"/>
      <c r="S114" s="108"/>
      <c r="T114" s="108"/>
      <c r="U114" s="108"/>
      <c r="V114" s="108"/>
    </row>
    <row r="115" spans="16:22" s="107" customFormat="1" ht="9" customHeight="1" x14ac:dyDescent="0.25">
      <c r="P115" s="108"/>
      <c r="Q115" s="108"/>
      <c r="R115" s="108"/>
      <c r="S115" s="108"/>
      <c r="T115" s="108"/>
      <c r="U115" s="108"/>
      <c r="V115" s="108"/>
    </row>
    <row r="116" spans="16:22" s="107" customFormat="1" ht="9" customHeight="1" x14ac:dyDescent="0.25">
      <c r="P116" s="108"/>
      <c r="Q116" s="108"/>
      <c r="R116" s="108"/>
      <c r="S116" s="108"/>
      <c r="T116" s="108"/>
      <c r="U116" s="108"/>
      <c r="V116" s="108"/>
    </row>
    <row r="117" spans="16:22" s="107" customFormat="1" ht="9" customHeight="1" x14ac:dyDescent="0.25">
      <c r="P117" s="108"/>
      <c r="Q117" s="108"/>
      <c r="R117" s="108"/>
      <c r="S117" s="108"/>
      <c r="T117" s="108"/>
      <c r="U117" s="108"/>
      <c r="V117" s="108"/>
    </row>
    <row r="118" spans="16:22" s="107" customFormat="1" ht="9" customHeight="1" x14ac:dyDescent="0.25">
      <c r="P118" s="108"/>
      <c r="Q118" s="108"/>
      <c r="R118" s="108"/>
      <c r="S118" s="108"/>
      <c r="T118" s="108"/>
      <c r="U118" s="108"/>
      <c r="V118" s="108"/>
    </row>
    <row r="119" spans="16:22" s="107" customFormat="1" ht="9" customHeight="1" x14ac:dyDescent="0.25">
      <c r="P119" s="108"/>
      <c r="Q119" s="108"/>
      <c r="R119" s="108"/>
      <c r="S119" s="108"/>
      <c r="T119" s="108"/>
      <c r="U119" s="108"/>
      <c r="V119" s="108"/>
    </row>
    <row r="120" spans="16:22" s="107" customFormat="1" ht="9" customHeight="1" x14ac:dyDescent="0.25">
      <c r="P120" s="108"/>
      <c r="Q120" s="108"/>
      <c r="R120" s="108"/>
      <c r="S120" s="108"/>
      <c r="T120" s="108"/>
      <c r="U120" s="108"/>
      <c r="V120" s="108"/>
    </row>
    <row r="121" spans="16:22" s="107" customFormat="1" ht="9" customHeight="1" x14ac:dyDescent="0.25">
      <c r="P121" s="108"/>
      <c r="Q121" s="108"/>
      <c r="R121" s="108"/>
      <c r="S121" s="108"/>
      <c r="T121" s="108"/>
      <c r="U121" s="108"/>
      <c r="V121" s="108"/>
    </row>
    <row r="122" spans="16:22" s="107" customFormat="1" ht="9" customHeight="1" x14ac:dyDescent="0.25">
      <c r="P122" s="108"/>
      <c r="Q122" s="108"/>
      <c r="R122" s="108"/>
      <c r="S122" s="108"/>
      <c r="T122" s="108"/>
      <c r="U122" s="108"/>
      <c r="V122" s="108"/>
    </row>
    <row r="123" spans="16:22" s="107" customFormat="1" ht="9" customHeight="1" x14ac:dyDescent="0.25">
      <c r="P123" s="108"/>
      <c r="Q123" s="108"/>
      <c r="R123" s="108"/>
      <c r="S123" s="108"/>
      <c r="T123" s="108"/>
      <c r="U123" s="108"/>
      <c r="V123" s="108"/>
    </row>
    <row r="124" spans="16:22" s="107" customFormat="1" ht="9" customHeight="1" x14ac:dyDescent="0.25">
      <c r="P124" s="108"/>
      <c r="Q124" s="108"/>
      <c r="R124" s="108"/>
      <c r="S124" s="108"/>
      <c r="T124" s="108"/>
      <c r="U124" s="108"/>
      <c r="V124" s="108"/>
    </row>
    <row r="125" spans="16:22" s="107" customFormat="1" ht="9" customHeight="1" x14ac:dyDescent="0.25">
      <c r="P125" s="108"/>
      <c r="Q125" s="108"/>
      <c r="R125" s="108"/>
      <c r="S125" s="108"/>
      <c r="T125" s="108"/>
      <c r="U125" s="108"/>
      <c r="V125" s="108"/>
    </row>
    <row r="126" spans="16:22" s="107" customFormat="1" ht="9" customHeight="1" x14ac:dyDescent="0.25">
      <c r="P126" s="108"/>
      <c r="Q126" s="108"/>
      <c r="R126" s="108"/>
      <c r="S126" s="108"/>
      <c r="T126" s="108"/>
      <c r="U126" s="108"/>
      <c r="V126" s="108"/>
    </row>
    <row r="127" spans="16:22" s="107" customFormat="1" ht="9" customHeight="1" x14ac:dyDescent="0.25">
      <c r="P127" s="108"/>
      <c r="Q127" s="108"/>
      <c r="R127" s="108"/>
      <c r="S127" s="108"/>
      <c r="T127" s="108"/>
      <c r="U127" s="108"/>
      <c r="V127" s="108"/>
    </row>
    <row r="128" spans="16:22" s="107" customFormat="1" ht="9" customHeight="1" x14ac:dyDescent="0.25">
      <c r="P128" s="108"/>
      <c r="Q128" s="108"/>
      <c r="R128" s="108"/>
      <c r="S128" s="108"/>
      <c r="T128" s="108"/>
      <c r="U128" s="108"/>
      <c r="V128" s="108"/>
    </row>
    <row r="129" spans="16:22" s="107" customFormat="1" ht="9" customHeight="1" x14ac:dyDescent="0.25">
      <c r="P129" s="108"/>
      <c r="Q129" s="108"/>
      <c r="R129" s="108"/>
      <c r="S129" s="108"/>
      <c r="T129" s="108"/>
      <c r="U129" s="108"/>
      <c r="V129" s="108"/>
    </row>
    <row r="130" spans="16:22" s="107" customFormat="1" ht="9" customHeight="1" x14ac:dyDescent="0.25">
      <c r="P130" s="108"/>
      <c r="Q130" s="108"/>
      <c r="R130" s="108"/>
      <c r="S130" s="108"/>
      <c r="T130" s="108"/>
      <c r="U130" s="108"/>
      <c r="V130" s="108"/>
    </row>
    <row r="131" spans="16:22" s="107" customFormat="1" ht="9" customHeight="1" x14ac:dyDescent="0.25">
      <c r="P131" s="108"/>
      <c r="Q131" s="108"/>
      <c r="R131" s="108"/>
      <c r="S131" s="108"/>
      <c r="T131" s="108"/>
      <c r="U131" s="108"/>
      <c r="V131" s="108"/>
    </row>
    <row r="132" spans="16:22" s="107" customFormat="1" ht="9" customHeight="1" x14ac:dyDescent="0.25">
      <c r="P132" s="108"/>
      <c r="Q132" s="108"/>
      <c r="R132" s="108"/>
      <c r="S132" s="108"/>
      <c r="T132" s="108"/>
      <c r="U132" s="108"/>
      <c r="V132" s="108"/>
    </row>
    <row r="133" spans="16:22" s="107" customFormat="1" ht="9" customHeight="1" x14ac:dyDescent="0.25">
      <c r="P133" s="108"/>
      <c r="Q133" s="108"/>
      <c r="R133" s="108"/>
      <c r="S133" s="108"/>
      <c r="T133" s="108"/>
      <c r="U133" s="108"/>
      <c r="V133" s="108"/>
    </row>
    <row r="134" spans="16:22" s="107" customFormat="1" ht="9" customHeight="1" x14ac:dyDescent="0.25">
      <c r="P134" s="108"/>
      <c r="Q134" s="108"/>
      <c r="R134" s="108"/>
      <c r="S134" s="108"/>
      <c r="T134" s="108"/>
      <c r="U134" s="108"/>
      <c r="V134" s="108"/>
    </row>
    <row r="135" spans="16:22" s="107" customFormat="1" ht="9" customHeight="1" x14ac:dyDescent="0.25">
      <c r="P135" s="108"/>
      <c r="Q135" s="108"/>
      <c r="R135" s="108"/>
      <c r="S135" s="108"/>
      <c r="T135" s="108"/>
      <c r="U135" s="108"/>
      <c r="V135" s="108"/>
    </row>
    <row r="136" spans="16:22" s="107" customFormat="1" ht="9" customHeight="1" x14ac:dyDescent="0.25">
      <c r="P136" s="108"/>
      <c r="Q136" s="108"/>
      <c r="R136" s="108"/>
      <c r="S136" s="108"/>
      <c r="T136" s="108"/>
      <c r="U136" s="108"/>
      <c r="V136" s="108"/>
    </row>
    <row r="137" spans="16:22" s="107" customFormat="1" ht="9" customHeight="1" x14ac:dyDescent="0.25">
      <c r="P137" s="108"/>
      <c r="Q137" s="108"/>
      <c r="R137" s="108"/>
      <c r="S137" s="108"/>
      <c r="T137" s="108"/>
      <c r="U137" s="108"/>
      <c r="V137" s="108"/>
    </row>
    <row r="138" spans="16:22" s="107" customFormat="1" ht="9" customHeight="1" x14ac:dyDescent="0.25">
      <c r="P138" s="108"/>
      <c r="Q138" s="108"/>
      <c r="R138" s="108"/>
      <c r="S138" s="108"/>
      <c r="T138" s="108"/>
      <c r="U138" s="108"/>
      <c r="V138" s="108"/>
    </row>
    <row r="139" spans="16:22" s="107" customFormat="1" ht="9" customHeight="1" x14ac:dyDescent="0.25">
      <c r="P139" s="108"/>
      <c r="Q139" s="108"/>
      <c r="R139" s="108"/>
      <c r="S139" s="108"/>
      <c r="T139" s="108"/>
      <c r="U139" s="108"/>
      <c r="V139" s="108"/>
    </row>
    <row r="140" spans="16:22" s="107" customFormat="1" ht="9" customHeight="1" x14ac:dyDescent="0.25">
      <c r="P140" s="108"/>
      <c r="Q140" s="108"/>
      <c r="R140" s="108"/>
      <c r="S140" s="108"/>
      <c r="T140" s="108"/>
      <c r="U140" s="108"/>
      <c r="V140" s="108"/>
    </row>
    <row r="141" spans="16:22" s="107" customFormat="1" ht="9" customHeight="1" x14ac:dyDescent="0.25">
      <c r="P141" s="108"/>
      <c r="Q141" s="108"/>
      <c r="R141" s="108"/>
      <c r="S141" s="108"/>
      <c r="T141" s="108"/>
      <c r="U141" s="108"/>
      <c r="V141" s="108"/>
    </row>
    <row r="142" spans="16:22" s="107" customFormat="1" ht="9" customHeight="1" x14ac:dyDescent="0.25">
      <c r="P142" s="108"/>
      <c r="Q142" s="108"/>
      <c r="R142" s="108"/>
      <c r="S142" s="108"/>
      <c r="T142" s="108"/>
      <c r="U142" s="108"/>
      <c r="V142" s="108"/>
    </row>
    <row r="143" spans="16:22" s="107" customFormat="1" ht="9" customHeight="1" x14ac:dyDescent="0.25">
      <c r="P143" s="108"/>
      <c r="Q143" s="108"/>
      <c r="R143" s="108"/>
      <c r="S143" s="108"/>
      <c r="T143" s="108"/>
      <c r="U143" s="108"/>
      <c r="V143" s="108"/>
    </row>
    <row r="144" spans="16:22" s="107" customFormat="1" ht="9" customHeight="1" x14ac:dyDescent="0.25">
      <c r="P144" s="108"/>
      <c r="Q144" s="108"/>
      <c r="R144" s="108"/>
      <c r="S144" s="108"/>
      <c r="T144" s="108"/>
      <c r="U144" s="108"/>
      <c r="V144" s="108"/>
    </row>
    <row r="145" spans="16:22" s="107" customFormat="1" ht="9" customHeight="1" x14ac:dyDescent="0.25">
      <c r="P145" s="108"/>
      <c r="Q145" s="108"/>
      <c r="R145" s="108"/>
      <c r="S145" s="108"/>
      <c r="T145" s="108"/>
      <c r="U145" s="108"/>
      <c r="V145" s="108"/>
    </row>
    <row r="146" spans="16:22" s="107" customFormat="1" ht="9" customHeight="1" x14ac:dyDescent="0.25">
      <c r="P146" s="108"/>
      <c r="Q146" s="108"/>
      <c r="R146" s="108"/>
      <c r="S146" s="108"/>
      <c r="T146" s="108"/>
      <c r="U146" s="108"/>
      <c r="V146" s="108"/>
    </row>
    <row r="147" spans="16:22" s="107" customFormat="1" ht="9" customHeight="1" x14ac:dyDescent="0.25">
      <c r="P147" s="108"/>
      <c r="Q147" s="108"/>
      <c r="R147" s="108"/>
      <c r="S147" s="108"/>
      <c r="T147" s="108"/>
      <c r="U147" s="108"/>
      <c r="V147" s="108"/>
    </row>
    <row r="148" spans="16:22" s="107" customFormat="1" ht="9" customHeight="1" x14ac:dyDescent="0.25">
      <c r="P148" s="108"/>
      <c r="Q148" s="108"/>
      <c r="R148" s="108"/>
      <c r="S148" s="108"/>
      <c r="T148" s="108"/>
      <c r="U148" s="108"/>
      <c r="V148" s="108"/>
    </row>
    <row r="149" spans="16:22" s="107" customFormat="1" ht="9" customHeight="1" x14ac:dyDescent="0.25">
      <c r="P149" s="108"/>
      <c r="Q149" s="108"/>
      <c r="R149" s="108"/>
      <c r="S149" s="108"/>
      <c r="T149" s="108"/>
      <c r="U149" s="108"/>
      <c r="V149" s="108"/>
    </row>
    <row r="150" spans="16:22" s="107" customFormat="1" ht="9" customHeight="1" x14ac:dyDescent="0.25">
      <c r="P150" s="108"/>
      <c r="Q150" s="108"/>
      <c r="R150" s="108"/>
      <c r="S150" s="108"/>
      <c r="T150" s="108"/>
      <c r="U150" s="108"/>
      <c r="V150" s="108"/>
    </row>
    <row r="151" spans="16:22" s="107" customFormat="1" ht="9" customHeight="1" x14ac:dyDescent="0.25">
      <c r="P151" s="108"/>
      <c r="Q151" s="108"/>
      <c r="R151" s="108"/>
      <c r="S151" s="108"/>
      <c r="T151" s="108"/>
      <c r="U151" s="108"/>
      <c r="V151" s="108"/>
    </row>
    <row r="152" spans="16:22" s="107" customFormat="1" ht="9" customHeight="1" x14ac:dyDescent="0.25">
      <c r="P152" s="108"/>
      <c r="Q152" s="108"/>
      <c r="R152" s="108"/>
      <c r="S152" s="108"/>
      <c r="T152" s="108"/>
      <c r="U152" s="108"/>
      <c r="V152" s="108"/>
    </row>
    <row r="153" spans="16:22" s="107" customFormat="1" ht="9" customHeight="1" x14ac:dyDescent="0.25">
      <c r="P153" s="108"/>
      <c r="Q153" s="108"/>
      <c r="R153" s="108"/>
      <c r="S153" s="108"/>
      <c r="T153" s="108"/>
      <c r="U153" s="108"/>
      <c r="V153" s="108"/>
    </row>
    <row r="154" spans="16:22" s="107" customFormat="1" ht="9" customHeight="1" x14ac:dyDescent="0.25">
      <c r="P154" s="108"/>
      <c r="Q154" s="108"/>
      <c r="R154" s="108"/>
      <c r="S154" s="108"/>
      <c r="T154" s="108"/>
      <c r="U154" s="108"/>
      <c r="V154" s="108"/>
    </row>
    <row r="155" spans="16:22" s="107" customFormat="1" ht="9" customHeight="1" x14ac:dyDescent="0.25">
      <c r="P155" s="108"/>
      <c r="Q155" s="108"/>
      <c r="R155" s="108"/>
      <c r="S155" s="108"/>
      <c r="T155" s="108"/>
      <c r="U155" s="108"/>
      <c r="V155" s="108"/>
    </row>
    <row r="156" spans="16:22" s="107" customFormat="1" ht="9" customHeight="1" x14ac:dyDescent="0.25">
      <c r="P156" s="108"/>
      <c r="Q156" s="108"/>
      <c r="R156" s="108"/>
      <c r="S156" s="108"/>
      <c r="T156" s="108"/>
      <c r="U156" s="108"/>
      <c r="V156" s="108"/>
    </row>
    <row r="157" spans="16:22" s="107" customFormat="1" ht="9" customHeight="1" x14ac:dyDescent="0.25">
      <c r="P157" s="108"/>
      <c r="Q157" s="108"/>
      <c r="R157" s="108"/>
      <c r="S157" s="108"/>
      <c r="T157" s="108"/>
      <c r="U157" s="108"/>
      <c r="V157" s="108"/>
    </row>
    <row r="158" spans="16:22" s="107" customFormat="1" ht="9" customHeight="1" x14ac:dyDescent="0.25">
      <c r="P158" s="108"/>
      <c r="Q158" s="108"/>
      <c r="R158" s="108"/>
      <c r="S158" s="108"/>
      <c r="T158" s="108"/>
      <c r="U158" s="108"/>
      <c r="V158" s="108"/>
    </row>
    <row r="159" spans="16:22" s="107" customFormat="1" ht="9" customHeight="1" x14ac:dyDescent="0.25">
      <c r="P159" s="108"/>
      <c r="Q159" s="108"/>
      <c r="R159" s="108"/>
      <c r="S159" s="108"/>
      <c r="T159" s="108"/>
      <c r="U159" s="108"/>
      <c r="V159" s="108"/>
    </row>
    <row r="160" spans="16:22" s="107" customFormat="1" ht="9" customHeight="1" x14ac:dyDescent="0.25">
      <c r="P160" s="108"/>
      <c r="Q160" s="108"/>
      <c r="R160" s="108"/>
      <c r="S160" s="108"/>
      <c r="T160" s="108"/>
      <c r="U160" s="108"/>
      <c r="V160" s="108"/>
    </row>
    <row r="161" spans="16:22" s="107" customFormat="1" ht="9" customHeight="1" x14ac:dyDescent="0.25">
      <c r="P161" s="108"/>
      <c r="Q161" s="108"/>
      <c r="R161" s="108"/>
      <c r="S161" s="108"/>
      <c r="T161" s="108"/>
      <c r="U161" s="108"/>
      <c r="V161" s="108"/>
    </row>
    <row r="162" spans="16:22" s="107" customFormat="1" ht="9" customHeight="1" x14ac:dyDescent="0.25">
      <c r="P162" s="108"/>
      <c r="Q162" s="108"/>
      <c r="R162" s="108"/>
      <c r="S162" s="108"/>
      <c r="T162" s="108"/>
      <c r="U162" s="108"/>
      <c r="V162" s="108"/>
    </row>
    <row r="163" spans="16:22" s="107" customFormat="1" ht="9" customHeight="1" x14ac:dyDescent="0.25">
      <c r="P163" s="108"/>
      <c r="Q163" s="108"/>
      <c r="R163" s="108"/>
      <c r="S163" s="108"/>
      <c r="T163" s="108"/>
      <c r="U163" s="108"/>
      <c r="V163" s="108"/>
    </row>
    <row r="164" spans="16:22" s="107" customFormat="1" ht="9" customHeight="1" x14ac:dyDescent="0.25">
      <c r="P164" s="108"/>
      <c r="Q164" s="108"/>
      <c r="R164" s="108"/>
      <c r="S164" s="108"/>
      <c r="T164" s="108"/>
      <c r="U164" s="108"/>
      <c r="V164" s="108"/>
    </row>
    <row r="165" spans="16:22" s="107" customFormat="1" ht="9" customHeight="1" x14ac:dyDescent="0.25">
      <c r="P165" s="108"/>
      <c r="Q165" s="108"/>
      <c r="R165" s="108"/>
      <c r="S165" s="108"/>
      <c r="T165" s="108"/>
      <c r="U165" s="108"/>
      <c r="V165" s="108"/>
    </row>
    <row r="166" spans="16:22" s="107" customFormat="1" ht="9" customHeight="1" x14ac:dyDescent="0.25">
      <c r="P166" s="108"/>
      <c r="Q166" s="108"/>
      <c r="R166" s="108"/>
      <c r="S166" s="108"/>
      <c r="T166" s="108"/>
      <c r="U166" s="108"/>
      <c r="V166" s="108"/>
    </row>
    <row r="167" spans="16:22" s="107" customFormat="1" ht="9" customHeight="1" x14ac:dyDescent="0.25">
      <c r="P167" s="108"/>
      <c r="Q167" s="108"/>
      <c r="R167" s="108"/>
      <c r="S167" s="108"/>
      <c r="T167" s="108"/>
      <c r="U167" s="108"/>
      <c r="V167" s="108"/>
    </row>
    <row r="168" spans="16:22" s="107" customFormat="1" ht="9" customHeight="1" x14ac:dyDescent="0.25">
      <c r="P168" s="108"/>
      <c r="Q168" s="108"/>
      <c r="R168" s="108"/>
      <c r="S168" s="108"/>
      <c r="T168" s="108"/>
      <c r="U168" s="108"/>
      <c r="V168" s="108"/>
    </row>
    <row r="169" spans="16:22" s="107" customFormat="1" ht="9" customHeight="1" x14ac:dyDescent="0.25">
      <c r="P169" s="108"/>
      <c r="Q169" s="108"/>
      <c r="R169" s="108"/>
      <c r="S169" s="108"/>
      <c r="T169" s="108"/>
      <c r="U169" s="108"/>
      <c r="V169" s="108"/>
    </row>
    <row r="170" spans="16:22" s="107" customFormat="1" ht="9" customHeight="1" x14ac:dyDescent="0.25">
      <c r="P170" s="108"/>
      <c r="Q170" s="108"/>
      <c r="R170" s="108"/>
      <c r="S170" s="108"/>
      <c r="T170" s="108"/>
      <c r="U170" s="108"/>
      <c r="V170" s="108"/>
    </row>
    <row r="171" spans="16:22" s="107" customFormat="1" ht="9" customHeight="1" x14ac:dyDescent="0.25">
      <c r="P171" s="108"/>
      <c r="Q171" s="108"/>
      <c r="R171" s="108"/>
      <c r="S171" s="108"/>
      <c r="T171" s="108"/>
      <c r="U171" s="108"/>
      <c r="V171" s="108"/>
    </row>
    <row r="172" spans="16:22" s="107" customFormat="1" ht="9" customHeight="1" x14ac:dyDescent="0.25">
      <c r="P172" s="108"/>
      <c r="Q172" s="108"/>
      <c r="R172" s="108"/>
      <c r="S172" s="108"/>
      <c r="T172" s="108"/>
      <c r="U172" s="108"/>
      <c r="V172" s="108"/>
    </row>
    <row r="173" spans="16:22" s="107" customFormat="1" ht="9" customHeight="1" x14ac:dyDescent="0.25">
      <c r="P173" s="108"/>
      <c r="Q173" s="108"/>
      <c r="R173" s="108"/>
      <c r="S173" s="108"/>
      <c r="T173" s="108"/>
      <c r="U173" s="108"/>
      <c r="V173" s="108"/>
    </row>
    <row r="174" spans="16:22" s="107" customFormat="1" ht="9" customHeight="1" x14ac:dyDescent="0.25">
      <c r="P174" s="108"/>
      <c r="Q174" s="108"/>
      <c r="R174" s="108"/>
      <c r="S174" s="108"/>
      <c r="T174" s="108"/>
      <c r="U174" s="108"/>
      <c r="V174" s="108"/>
    </row>
    <row r="175" spans="16:22" s="107" customFormat="1" ht="9" customHeight="1" x14ac:dyDescent="0.25">
      <c r="P175" s="108"/>
      <c r="Q175" s="108"/>
      <c r="R175" s="108"/>
      <c r="S175" s="108"/>
      <c r="T175" s="108"/>
      <c r="U175" s="108"/>
      <c r="V175" s="108"/>
    </row>
    <row r="176" spans="16:22" s="107" customFormat="1" ht="9" customHeight="1" x14ac:dyDescent="0.25">
      <c r="P176" s="108"/>
      <c r="Q176" s="108"/>
      <c r="R176" s="108"/>
      <c r="S176" s="108"/>
      <c r="T176" s="108"/>
      <c r="U176" s="108"/>
      <c r="V176" s="108"/>
    </row>
    <row r="177" spans="16:22" s="107" customFormat="1" ht="9" customHeight="1" x14ac:dyDescent="0.25">
      <c r="P177" s="108"/>
      <c r="Q177" s="108"/>
      <c r="R177" s="108"/>
      <c r="S177" s="108"/>
      <c r="T177" s="108"/>
      <c r="U177" s="108"/>
      <c r="V177" s="108"/>
    </row>
    <row r="178" spans="16:22" s="107" customFormat="1" ht="9" customHeight="1" x14ac:dyDescent="0.25">
      <c r="P178" s="108"/>
      <c r="Q178" s="108"/>
      <c r="R178" s="108"/>
      <c r="S178" s="108"/>
      <c r="T178" s="108"/>
      <c r="U178" s="108"/>
      <c r="V178" s="108"/>
    </row>
    <row r="179" spans="16:22" s="107" customFormat="1" ht="9" customHeight="1" x14ac:dyDescent="0.25">
      <c r="P179" s="108"/>
      <c r="Q179" s="108"/>
      <c r="R179" s="108"/>
      <c r="S179" s="108"/>
      <c r="T179" s="108"/>
      <c r="U179" s="108"/>
      <c r="V179" s="108"/>
    </row>
    <row r="180" spans="16:22" s="107" customFormat="1" ht="9" customHeight="1" x14ac:dyDescent="0.25">
      <c r="P180" s="108"/>
      <c r="Q180" s="108"/>
      <c r="R180" s="108"/>
      <c r="S180" s="108"/>
      <c r="T180" s="108"/>
      <c r="U180" s="108"/>
      <c r="V180" s="108"/>
    </row>
    <row r="181" spans="16:22" s="107" customFormat="1" ht="9" customHeight="1" x14ac:dyDescent="0.25">
      <c r="P181" s="108"/>
      <c r="Q181" s="108"/>
      <c r="R181" s="108"/>
      <c r="S181" s="108"/>
      <c r="T181" s="108"/>
      <c r="U181" s="108"/>
      <c r="V181" s="108"/>
    </row>
    <row r="182" spans="16:22" s="107" customFormat="1" ht="9" customHeight="1" x14ac:dyDescent="0.25">
      <c r="P182" s="108"/>
      <c r="Q182" s="108"/>
      <c r="R182" s="108"/>
      <c r="S182" s="108"/>
      <c r="T182" s="108"/>
      <c r="U182" s="108"/>
      <c r="V182" s="108"/>
    </row>
    <row r="183" spans="16:22" s="107" customFormat="1" ht="9" customHeight="1" x14ac:dyDescent="0.25">
      <c r="P183" s="108"/>
      <c r="Q183" s="108"/>
      <c r="R183" s="108"/>
      <c r="S183" s="108"/>
      <c r="T183" s="108"/>
      <c r="U183" s="108"/>
      <c r="V183" s="108"/>
    </row>
    <row r="184" spans="16:22" s="107" customFormat="1" ht="9" customHeight="1" x14ac:dyDescent="0.25">
      <c r="P184" s="108"/>
      <c r="Q184" s="108"/>
      <c r="R184" s="108"/>
      <c r="S184" s="108"/>
      <c r="T184" s="108"/>
      <c r="U184" s="108"/>
      <c r="V184" s="108"/>
    </row>
    <row r="185" spans="16:22" s="107" customFormat="1" ht="9" customHeight="1" x14ac:dyDescent="0.25">
      <c r="P185" s="108"/>
      <c r="Q185" s="108"/>
      <c r="R185" s="108"/>
      <c r="S185" s="108"/>
      <c r="T185" s="108"/>
      <c r="U185" s="108"/>
      <c r="V185" s="108"/>
    </row>
    <row r="186" spans="16:22" s="107" customFormat="1" ht="9" customHeight="1" x14ac:dyDescent="0.25">
      <c r="P186" s="108"/>
      <c r="Q186" s="108"/>
      <c r="R186" s="108"/>
      <c r="S186" s="108"/>
      <c r="T186" s="108"/>
      <c r="U186" s="108"/>
      <c r="V186" s="108"/>
    </row>
    <row r="187" spans="16:22" s="107" customFormat="1" ht="9" customHeight="1" x14ac:dyDescent="0.25">
      <c r="P187" s="108"/>
      <c r="Q187" s="108"/>
      <c r="R187" s="108"/>
      <c r="S187" s="108"/>
      <c r="T187" s="108"/>
      <c r="U187" s="108"/>
      <c r="V187" s="108"/>
    </row>
    <row r="188" spans="16:22" s="107" customFormat="1" ht="9" customHeight="1" x14ac:dyDescent="0.25">
      <c r="P188" s="108"/>
      <c r="Q188" s="108"/>
      <c r="R188" s="108"/>
      <c r="S188" s="108"/>
      <c r="T188" s="108"/>
      <c r="U188" s="108"/>
      <c r="V188" s="108"/>
    </row>
    <row r="189" spans="16:22" s="107" customFormat="1" ht="9" customHeight="1" x14ac:dyDescent="0.25">
      <c r="P189" s="108"/>
      <c r="Q189" s="108"/>
      <c r="R189" s="108"/>
      <c r="S189" s="108"/>
      <c r="T189" s="108"/>
      <c r="U189" s="108"/>
      <c r="V189" s="108"/>
    </row>
    <row r="190" spans="16:22" s="107" customFormat="1" ht="9" customHeight="1" x14ac:dyDescent="0.25">
      <c r="P190" s="108"/>
      <c r="Q190" s="108"/>
      <c r="R190" s="108"/>
      <c r="S190" s="108"/>
      <c r="T190" s="108"/>
      <c r="U190" s="108"/>
      <c r="V190" s="108"/>
    </row>
    <row r="191" spans="16:22" s="107" customFormat="1" ht="9" customHeight="1" x14ac:dyDescent="0.25">
      <c r="P191" s="108"/>
      <c r="Q191" s="108"/>
      <c r="R191" s="108"/>
      <c r="S191" s="108"/>
      <c r="T191" s="108"/>
      <c r="U191" s="108"/>
      <c r="V191" s="108"/>
    </row>
    <row r="192" spans="16:22" s="107" customFormat="1" ht="9" customHeight="1" x14ac:dyDescent="0.25">
      <c r="P192" s="108"/>
      <c r="Q192" s="108"/>
      <c r="R192" s="108"/>
      <c r="S192" s="108"/>
      <c r="T192" s="108"/>
      <c r="U192" s="108"/>
      <c r="V192" s="108"/>
    </row>
    <row r="193" spans="16:22" s="107" customFormat="1" ht="9" customHeight="1" x14ac:dyDescent="0.25">
      <c r="P193" s="108"/>
      <c r="Q193" s="108"/>
      <c r="R193" s="108"/>
      <c r="S193" s="108"/>
      <c r="T193" s="108"/>
      <c r="U193" s="108"/>
      <c r="V193" s="108"/>
    </row>
    <row r="194" spans="16:22" s="107" customFormat="1" ht="9" customHeight="1" x14ac:dyDescent="0.25">
      <c r="P194" s="108"/>
      <c r="Q194" s="108"/>
      <c r="R194" s="108"/>
      <c r="S194" s="108"/>
      <c r="T194" s="108"/>
      <c r="U194" s="108"/>
      <c r="V194" s="108"/>
    </row>
    <row r="195" spans="16:22" s="107" customFormat="1" ht="9" customHeight="1" x14ac:dyDescent="0.25">
      <c r="P195" s="108"/>
      <c r="Q195" s="108"/>
      <c r="R195" s="108"/>
      <c r="S195" s="108"/>
      <c r="T195" s="108"/>
      <c r="U195" s="108"/>
      <c r="V195" s="108"/>
    </row>
    <row r="196" spans="16:22" s="107" customFormat="1" ht="9" customHeight="1" x14ac:dyDescent="0.25">
      <c r="P196" s="108"/>
      <c r="Q196" s="108"/>
      <c r="R196" s="108"/>
      <c r="S196" s="108"/>
      <c r="T196" s="108"/>
      <c r="U196" s="108"/>
      <c r="V196" s="108"/>
    </row>
    <row r="197" spans="16:22" s="107" customFormat="1" ht="9" customHeight="1" x14ac:dyDescent="0.25">
      <c r="P197" s="108"/>
      <c r="Q197" s="108"/>
      <c r="R197" s="108"/>
      <c r="S197" s="108"/>
      <c r="T197" s="108"/>
      <c r="U197" s="108"/>
      <c r="V197" s="108"/>
    </row>
    <row r="198" spans="16:22" s="107" customFormat="1" ht="9" customHeight="1" x14ac:dyDescent="0.25">
      <c r="P198" s="108"/>
      <c r="Q198" s="108"/>
      <c r="R198" s="108"/>
      <c r="S198" s="108"/>
      <c r="T198" s="108"/>
      <c r="U198" s="108"/>
      <c r="V198" s="108"/>
    </row>
    <row r="199" spans="16:22" s="107" customFormat="1" ht="9" customHeight="1" x14ac:dyDescent="0.25">
      <c r="P199" s="108"/>
      <c r="Q199" s="108"/>
      <c r="R199" s="108"/>
      <c r="S199" s="108"/>
      <c r="T199" s="108"/>
      <c r="U199" s="108"/>
      <c r="V199" s="108"/>
    </row>
    <row r="200" spans="16:22" s="107" customFormat="1" ht="9" customHeight="1" x14ac:dyDescent="0.25">
      <c r="P200" s="108"/>
      <c r="Q200" s="108"/>
      <c r="R200" s="108"/>
      <c r="S200" s="108"/>
      <c r="T200" s="108"/>
      <c r="U200" s="108"/>
      <c r="V200" s="108"/>
    </row>
    <row r="201" spans="16:22" s="107" customFormat="1" ht="9" customHeight="1" x14ac:dyDescent="0.25">
      <c r="P201" s="108"/>
      <c r="Q201" s="108"/>
      <c r="R201" s="108"/>
      <c r="S201" s="108"/>
      <c r="T201" s="108"/>
      <c r="U201" s="108"/>
      <c r="V201" s="108"/>
    </row>
    <row r="202" spans="16:22" s="107" customFormat="1" ht="9" customHeight="1" x14ac:dyDescent="0.25">
      <c r="P202" s="108"/>
      <c r="Q202" s="108"/>
      <c r="R202" s="108"/>
      <c r="S202" s="108"/>
      <c r="T202" s="108"/>
      <c r="U202" s="108"/>
      <c r="V202" s="108"/>
    </row>
    <row r="203" spans="16:22" s="107" customFormat="1" ht="9" customHeight="1" x14ac:dyDescent="0.25">
      <c r="P203" s="108"/>
      <c r="Q203" s="108"/>
      <c r="R203" s="108"/>
      <c r="S203" s="108"/>
      <c r="T203" s="108"/>
      <c r="U203" s="108"/>
      <c r="V203" s="108"/>
    </row>
    <row r="204" spans="16:22" s="107" customFormat="1" ht="9" customHeight="1" x14ac:dyDescent="0.25">
      <c r="P204" s="108"/>
      <c r="Q204" s="108"/>
      <c r="R204" s="108"/>
      <c r="S204" s="108"/>
      <c r="T204" s="108"/>
      <c r="U204" s="108"/>
      <c r="V204" s="108"/>
    </row>
    <row r="205" spans="16:22" s="107" customFormat="1" ht="9" customHeight="1" x14ac:dyDescent="0.25">
      <c r="P205" s="108"/>
      <c r="Q205" s="108"/>
      <c r="R205" s="108"/>
      <c r="S205" s="108"/>
      <c r="T205" s="108"/>
      <c r="U205" s="108"/>
      <c r="V205" s="108"/>
    </row>
    <row r="206" spans="16:22" s="107" customFormat="1" ht="9" customHeight="1" x14ac:dyDescent="0.25">
      <c r="P206" s="108"/>
      <c r="Q206" s="108"/>
      <c r="R206" s="108"/>
      <c r="S206" s="108"/>
      <c r="T206" s="108"/>
      <c r="U206" s="108"/>
      <c r="V206" s="108"/>
    </row>
    <row r="207" spans="16:22" s="107" customFormat="1" ht="9" customHeight="1" x14ac:dyDescent="0.25">
      <c r="P207" s="108"/>
      <c r="Q207" s="108"/>
      <c r="R207" s="108"/>
      <c r="S207" s="108"/>
      <c r="T207" s="108"/>
      <c r="U207" s="108"/>
      <c r="V207" s="108"/>
    </row>
    <row r="208" spans="16:22" s="107" customFormat="1" ht="9" customHeight="1" x14ac:dyDescent="0.25">
      <c r="P208" s="108"/>
      <c r="Q208" s="108"/>
      <c r="R208" s="108"/>
      <c r="S208" s="108"/>
      <c r="T208" s="108"/>
      <c r="U208" s="108"/>
      <c r="V208" s="108"/>
    </row>
    <row r="209" spans="16:22" s="107" customFormat="1" ht="9" customHeight="1" x14ac:dyDescent="0.25">
      <c r="P209" s="108"/>
      <c r="Q209" s="108"/>
      <c r="R209" s="108"/>
      <c r="S209" s="108"/>
      <c r="T209" s="108"/>
      <c r="U209" s="108"/>
      <c r="V209" s="108"/>
    </row>
    <row r="210" spans="16:22" s="107" customFormat="1" ht="9" customHeight="1" x14ac:dyDescent="0.25">
      <c r="P210" s="108"/>
      <c r="Q210" s="108"/>
      <c r="R210" s="108"/>
      <c r="S210" s="108"/>
      <c r="T210" s="108"/>
      <c r="U210" s="108"/>
      <c r="V210" s="108"/>
    </row>
    <row r="211" spans="16:22" s="107" customFormat="1" ht="9" customHeight="1" x14ac:dyDescent="0.25">
      <c r="P211" s="108"/>
      <c r="Q211" s="108"/>
      <c r="R211" s="108"/>
      <c r="S211" s="108"/>
      <c r="T211" s="108"/>
      <c r="U211" s="108"/>
      <c r="V211" s="108"/>
    </row>
    <row r="212" spans="16:22" s="107" customFormat="1" ht="9" customHeight="1" x14ac:dyDescent="0.25">
      <c r="P212" s="108"/>
      <c r="Q212" s="108"/>
      <c r="R212" s="108"/>
      <c r="S212" s="108"/>
      <c r="T212" s="108"/>
      <c r="U212" s="108"/>
      <c r="V212" s="108"/>
    </row>
    <row r="213" spans="16:22" s="107" customFormat="1" ht="9" customHeight="1" x14ac:dyDescent="0.25">
      <c r="P213" s="108"/>
      <c r="Q213" s="108"/>
      <c r="R213" s="108"/>
      <c r="S213" s="108"/>
      <c r="T213" s="108"/>
      <c r="U213" s="108"/>
      <c r="V213" s="108"/>
    </row>
    <row r="214" spans="16:22" s="107" customFormat="1" ht="9" customHeight="1" x14ac:dyDescent="0.25">
      <c r="P214" s="108"/>
      <c r="Q214" s="108"/>
      <c r="R214" s="108"/>
      <c r="S214" s="108"/>
      <c r="T214" s="108"/>
      <c r="U214" s="108"/>
      <c r="V214" s="108"/>
    </row>
    <row r="215" spans="16:22" s="107" customFormat="1" ht="9" customHeight="1" x14ac:dyDescent="0.25">
      <c r="P215" s="108"/>
      <c r="Q215" s="108"/>
      <c r="R215" s="108"/>
      <c r="S215" s="108"/>
      <c r="T215" s="108"/>
      <c r="U215" s="108"/>
      <c r="V215" s="108"/>
    </row>
    <row r="216" spans="16:22" s="107" customFormat="1" ht="9" customHeight="1" x14ac:dyDescent="0.25">
      <c r="P216" s="108"/>
      <c r="Q216" s="108"/>
      <c r="R216" s="108"/>
      <c r="S216" s="108"/>
      <c r="T216" s="108"/>
      <c r="U216" s="108"/>
      <c r="V216" s="108"/>
    </row>
    <row r="217" spans="16:22" s="107" customFormat="1" ht="9" customHeight="1" x14ac:dyDescent="0.25">
      <c r="P217" s="108"/>
      <c r="Q217" s="108"/>
      <c r="R217" s="108"/>
      <c r="S217" s="108"/>
      <c r="T217" s="108"/>
      <c r="U217" s="108"/>
      <c r="V217" s="108"/>
    </row>
    <row r="218" spans="16:22" s="107" customFormat="1" ht="9" customHeight="1" x14ac:dyDescent="0.25">
      <c r="P218" s="108"/>
      <c r="Q218" s="108"/>
      <c r="R218" s="108"/>
      <c r="S218" s="108"/>
      <c r="T218" s="108"/>
      <c r="U218" s="108"/>
      <c r="V218" s="108"/>
    </row>
    <row r="219" spans="16:22" s="107" customFormat="1" ht="9" customHeight="1" x14ac:dyDescent="0.25">
      <c r="P219" s="108"/>
      <c r="Q219" s="108"/>
      <c r="R219" s="108"/>
      <c r="S219" s="108"/>
      <c r="T219" s="108"/>
      <c r="U219" s="108"/>
      <c r="V219" s="108"/>
    </row>
    <row r="220" spans="16:22" s="107" customFormat="1" ht="9" customHeight="1" x14ac:dyDescent="0.25">
      <c r="P220" s="108"/>
      <c r="Q220" s="108"/>
      <c r="R220" s="108"/>
      <c r="S220" s="108"/>
      <c r="T220" s="108"/>
      <c r="U220" s="108"/>
      <c r="V220" s="108"/>
    </row>
    <row r="221" spans="16:22" s="107" customFormat="1" ht="9" customHeight="1" x14ac:dyDescent="0.25">
      <c r="P221" s="108"/>
      <c r="Q221" s="108"/>
      <c r="R221" s="108"/>
      <c r="S221" s="108"/>
      <c r="T221" s="108"/>
      <c r="U221" s="108"/>
      <c r="V221" s="108"/>
    </row>
    <row r="222" spans="16:22" s="107" customFormat="1" ht="9" customHeight="1" x14ac:dyDescent="0.25">
      <c r="P222" s="108"/>
      <c r="Q222" s="108"/>
      <c r="R222" s="108"/>
      <c r="S222" s="108"/>
      <c r="T222" s="108"/>
      <c r="U222" s="108"/>
      <c r="V222" s="108"/>
    </row>
    <row r="223" spans="16:22" s="107" customFormat="1" ht="9" customHeight="1" x14ac:dyDescent="0.25">
      <c r="P223" s="108"/>
      <c r="Q223" s="108"/>
      <c r="R223" s="108"/>
      <c r="S223" s="108"/>
      <c r="T223" s="108"/>
      <c r="U223" s="108"/>
      <c r="V223" s="108"/>
    </row>
    <row r="224" spans="16:22" s="107" customFormat="1" ht="9" customHeight="1" x14ac:dyDescent="0.25">
      <c r="P224" s="108"/>
      <c r="Q224" s="108"/>
      <c r="R224" s="108"/>
      <c r="S224" s="108"/>
      <c r="T224" s="108"/>
      <c r="U224" s="108"/>
      <c r="V224" s="108"/>
    </row>
    <row r="225" spans="16:22" s="107" customFormat="1" ht="9" customHeight="1" x14ac:dyDescent="0.25">
      <c r="P225" s="108"/>
      <c r="Q225" s="108"/>
      <c r="R225" s="108"/>
      <c r="S225" s="108"/>
      <c r="T225" s="108"/>
      <c r="U225" s="108"/>
      <c r="V225" s="108"/>
    </row>
    <row r="226" spans="16:22" s="107" customFormat="1" ht="9" customHeight="1" x14ac:dyDescent="0.25">
      <c r="P226" s="108"/>
      <c r="Q226" s="108"/>
      <c r="R226" s="108"/>
      <c r="S226" s="108"/>
      <c r="T226" s="108"/>
      <c r="U226" s="108"/>
      <c r="V226" s="108"/>
    </row>
    <row r="227" spans="16:22" s="107" customFormat="1" ht="9" customHeight="1" x14ac:dyDescent="0.25">
      <c r="P227" s="108"/>
      <c r="Q227" s="108"/>
      <c r="R227" s="108"/>
      <c r="S227" s="108"/>
      <c r="T227" s="108"/>
      <c r="U227" s="108"/>
      <c r="V227" s="108"/>
    </row>
    <row r="228" spans="16:22" s="107" customFormat="1" ht="9" customHeight="1" x14ac:dyDescent="0.25">
      <c r="P228" s="108"/>
      <c r="Q228" s="108"/>
      <c r="R228" s="108"/>
      <c r="S228" s="108"/>
      <c r="T228" s="108"/>
      <c r="U228" s="108"/>
      <c r="V228" s="108"/>
    </row>
    <row r="229" spans="16:22" s="107" customFormat="1" ht="9" customHeight="1" x14ac:dyDescent="0.25">
      <c r="P229" s="108"/>
      <c r="Q229" s="108"/>
      <c r="R229" s="108"/>
      <c r="S229" s="108"/>
      <c r="T229" s="108"/>
      <c r="U229" s="108"/>
      <c r="V229" s="108"/>
    </row>
    <row r="230" spans="16:22" s="107" customFormat="1" ht="9" customHeight="1" x14ac:dyDescent="0.25">
      <c r="P230" s="108"/>
      <c r="Q230" s="108"/>
      <c r="R230" s="108"/>
      <c r="S230" s="108"/>
      <c r="T230" s="108"/>
      <c r="U230" s="108"/>
      <c r="V230" s="108"/>
    </row>
    <row r="231" spans="16:22" s="107" customFormat="1" ht="9" customHeight="1" x14ac:dyDescent="0.25">
      <c r="P231" s="108"/>
      <c r="Q231" s="108"/>
      <c r="R231" s="108"/>
      <c r="S231" s="108"/>
      <c r="T231" s="108"/>
      <c r="U231" s="108"/>
      <c r="V231" s="108"/>
    </row>
    <row r="232" spans="16:22" s="107" customFormat="1" ht="9" customHeight="1" x14ac:dyDescent="0.25">
      <c r="P232" s="108"/>
      <c r="Q232" s="108"/>
      <c r="R232" s="108"/>
      <c r="S232" s="108"/>
      <c r="T232" s="108"/>
      <c r="U232" s="108"/>
      <c r="V232" s="108"/>
    </row>
    <row r="233" spans="16:22" s="107" customFormat="1" ht="9" customHeight="1" x14ac:dyDescent="0.25">
      <c r="P233" s="108"/>
      <c r="Q233" s="108"/>
      <c r="R233" s="108"/>
      <c r="S233" s="108"/>
      <c r="T233" s="108"/>
      <c r="U233" s="108"/>
      <c r="V233" s="108"/>
    </row>
    <row r="234" spans="16:22" s="107" customFormat="1" ht="9" customHeight="1" x14ac:dyDescent="0.25">
      <c r="P234" s="108"/>
      <c r="Q234" s="108"/>
      <c r="R234" s="108"/>
      <c r="S234" s="108"/>
      <c r="T234" s="108"/>
      <c r="U234" s="108"/>
      <c r="V234" s="108"/>
    </row>
    <row r="235" spans="16:22" s="107" customFormat="1" ht="9" customHeight="1" x14ac:dyDescent="0.25">
      <c r="P235" s="108"/>
      <c r="Q235" s="108"/>
      <c r="R235" s="108"/>
      <c r="S235" s="108"/>
      <c r="T235" s="108"/>
      <c r="U235" s="108"/>
      <c r="V235" s="108"/>
    </row>
    <row r="236" spans="16:22" s="107" customFormat="1" ht="9" customHeight="1" x14ac:dyDescent="0.25">
      <c r="P236" s="108"/>
      <c r="Q236" s="108"/>
      <c r="R236" s="108"/>
      <c r="S236" s="108"/>
      <c r="T236" s="108"/>
      <c r="U236" s="108"/>
      <c r="V236" s="108"/>
    </row>
    <row r="237" spans="16:22" s="107" customFormat="1" ht="9" customHeight="1" x14ac:dyDescent="0.25">
      <c r="P237" s="108"/>
      <c r="Q237" s="108"/>
      <c r="R237" s="108"/>
      <c r="S237" s="108"/>
      <c r="T237" s="108"/>
      <c r="U237" s="108"/>
      <c r="V237" s="108"/>
    </row>
    <row r="238" spans="16:22" s="107" customFormat="1" ht="9" customHeight="1" x14ac:dyDescent="0.25">
      <c r="P238" s="108"/>
      <c r="Q238" s="108"/>
      <c r="R238" s="108"/>
      <c r="S238" s="108"/>
      <c r="T238" s="108"/>
      <c r="U238" s="108"/>
      <c r="V238" s="108"/>
    </row>
    <row r="239" spans="16:22" s="107" customFormat="1" ht="9" customHeight="1" x14ac:dyDescent="0.25">
      <c r="P239" s="108"/>
      <c r="Q239" s="108"/>
      <c r="R239" s="108"/>
      <c r="S239" s="108"/>
      <c r="T239" s="108"/>
      <c r="U239" s="108"/>
      <c r="V239" s="108"/>
    </row>
    <row r="240" spans="16:22" s="107" customFormat="1" ht="9" customHeight="1" x14ac:dyDescent="0.25">
      <c r="P240" s="108"/>
      <c r="Q240" s="108"/>
      <c r="R240" s="108"/>
      <c r="S240" s="108"/>
      <c r="T240" s="108"/>
      <c r="U240" s="108"/>
      <c r="V240" s="108"/>
    </row>
    <row r="241" spans="16:22" s="107" customFormat="1" ht="9" customHeight="1" x14ac:dyDescent="0.25">
      <c r="P241" s="108"/>
      <c r="Q241" s="108"/>
      <c r="R241" s="108"/>
      <c r="S241" s="108"/>
      <c r="T241" s="108"/>
      <c r="U241" s="108"/>
      <c r="V241" s="108"/>
    </row>
    <row r="242" spans="16:22" s="107" customFormat="1" ht="9" customHeight="1" x14ac:dyDescent="0.25">
      <c r="P242" s="108"/>
      <c r="Q242" s="108"/>
      <c r="R242" s="108"/>
      <c r="S242" s="108"/>
      <c r="T242" s="108"/>
      <c r="U242" s="108"/>
      <c r="V242" s="108"/>
    </row>
    <row r="243" spans="16:22" s="107" customFormat="1" ht="9" customHeight="1" x14ac:dyDescent="0.25">
      <c r="P243" s="108"/>
      <c r="Q243" s="108"/>
      <c r="R243" s="108"/>
      <c r="S243" s="108"/>
      <c r="T243" s="108"/>
      <c r="U243" s="108"/>
      <c r="V243" s="108"/>
    </row>
    <row r="244" spans="16:22" s="107" customFormat="1" ht="9" customHeight="1" x14ac:dyDescent="0.25">
      <c r="P244" s="108"/>
      <c r="Q244" s="108"/>
      <c r="R244" s="108"/>
      <c r="S244" s="108"/>
      <c r="T244" s="108"/>
      <c r="U244" s="108"/>
      <c r="V244" s="108"/>
    </row>
    <row r="245" spans="16:22" s="107" customFormat="1" ht="9" customHeight="1" x14ac:dyDescent="0.25">
      <c r="P245" s="108"/>
      <c r="Q245" s="108"/>
      <c r="R245" s="108"/>
      <c r="S245" s="108"/>
      <c r="T245" s="108"/>
      <c r="U245" s="108"/>
      <c r="V245" s="108"/>
    </row>
    <row r="246" spans="16:22" s="107" customFormat="1" ht="9" customHeight="1" x14ac:dyDescent="0.25">
      <c r="P246" s="108"/>
      <c r="Q246" s="108"/>
      <c r="R246" s="108"/>
      <c r="S246" s="108"/>
      <c r="T246" s="108"/>
      <c r="U246" s="108"/>
      <c r="V246" s="108"/>
    </row>
    <row r="247" spans="16:22" s="107" customFormat="1" ht="9" customHeight="1" x14ac:dyDescent="0.25">
      <c r="P247" s="108"/>
      <c r="Q247" s="108"/>
      <c r="R247" s="108"/>
      <c r="S247" s="108"/>
      <c r="T247" s="108"/>
      <c r="U247" s="108"/>
      <c r="V247" s="108"/>
    </row>
    <row r="248" spans="16:22" s="107" customFormat="1" ht="9" customHeight="1" x14ac:dyDescent="0.25">
      <c r="P248" s="108"/>
      <c r="Q248" s="108"/>
      <c r="R248" s="108"/>
      <c r="S248" s="108"/>
      <c r="T248" s="108"/>
      <c r="U248" s="108"/>
      <c r="V248" s="108"/>
    </row>
    <row r="249" spans="16:22" s="107" customFormat="1" ht="9" customHeight="1" x14ac:dyDescent="0.25">
      <c r="P249" s="108"/>
      <c r="Q249" s="108"/>
      <c r="R249" s="108"/>
      <c r="S249" s="108"/>
      <c r="T249" s="108"/>
      <c r="U249" s="108"/>
      <c r="V249" s="108"/>
    </row>
    <row r="250" spans="16:22" s="107" customFormat="1" ht="9" customHeight="1" x14ac:dyDescent="0.25">
      <c r="P250" s="108"/>
      <c r="Q250" s="108"/>
      <c r="R250" s="108"/>
      <c r="S250" s="108"/>
      <c r="T250" s="108"/>
      <c r="U250" s="108"/>
      <c r="V250" s="108"/>
    </row>
    <row r="251" spans="16:22" s="107" customFormat="1" ht="9" customHeight="1" x14ac:dyDescent="0.25">
      <c r="P251" s="108"/>
      <c r="Q251" s="108"/>
      <c r="R251" s="108"/>
      <c r="S251" s="108"/>
      <c r="T251" s="108"/>
      <c r="U251" s="108"/>
      <c r="V251" s="108"/>
    </row>
    <row r="252" spans="16:22" s="107" customFormat="1" ht="9" customHeight="1" x14ac:dyDescent="0.25">
      <c r="P252" s="108"/>
      <c r="Q252" s="108"/>
      <c r="R252" s="108"/>
      <c r="S252" s="108"/>
      <c r="T252" s="108"/>
      <c r="U252" s="108"/>
      <c r="V252" s="108"/>
    </row>
    <row r="253" spans="16:22" s="107" customFormat="1" ht="9" customHeight="1" x14ac:dyDescent="0.25">
      <c r="P253" s="108"/>
      <c r="Q253" s="108"/>
      <c r="R253" s="108"/>
      <c r="S253" s="108"/>
      <c r="T253" s="108"/>
      <c r="U253" s="108"/>
      <c r="V253" s="108"/>
    </row>
    <row r="254" spans="16:22" s="107" customFormat="1" ht="9" customHeight="1" x14ac:dyDescent="0.25">
      <c r="P254" s="108"/>
      <c r="Q254" s="108"/>
      <c r="R254" s="108"/>
      <c r="S254" s="108"/>
      <c r="T254" s="108"/>
      <c r="U254" s="108"/>
      <c r="V254" s="108"/>
    </row>
    <row r="255" spans="16:22" s="107" customFormat="1" ht="9" customHeight="1" x14ac:dyDescent="0.25">
      <c r="P255" s="108"/>
      <c r="Q255" s="108"/>
      <c r="R255" s="108"/>
      <c r="S255" s="108"/>
      <c r="T255" s="108"/>
      <c r="U255" s="108"/>
      <c r="V255" s="108"/>
    </row>
    <row r="256" spans="16:22" s="107" customFormat="1" ht="9" customHeight="1" x14ac:dyDescent="0.25">
      <c r="P256" s="108"/>
      <c r="Q256" s="108"/>
      <c r="R256" s="108"/>
      <c r="S256" s="108"/>
      <c r="T256" s="108"/>
      <c r="U256" s="108"/>
      <c r="V256" s="108"/>
    </row>
    <row r="257" spans="16:22" s="107" customFormat="1" ht="9" customHeight="1" x14ac:dyDescent="0.25">
      <c r="P257" s="108"/>
      <c r="Q257" s="108"/>
      <c r="R257" s="108"/>
      <c r="S257" s="108"/>
      <c r="T257" s="108"/>
      <c r="U257" s="108"/>
      <c r="V257" s="108"/>
    </row>
    <row r="258" spans="16:22" s="107" customFormat="1" ht="9" customHeight="1" x14ac:dyDescent="0.25">
      <c r="P258" s="108"/>
      <c r="Q258" s="108"/>
      <c r="R258" s="108"/>
      <c r="S258" s="108"/>
      <c r="T258" s="108"/>
      <c r="U258" s="108"/>
      <c r="V258" s="108"/>
    </row>
    <row r="259" spans="16:22" s="107" customFormat="1" ht="9" customHeight="1" x14ac:dyDescent="0.25">
      <c r="P259" s="108"/>
      <c r="Q259" s="108"/>
      <c r="R259" s="108"/>
      <c r="S259" s="108"/>
      <c r="T259" s="108"/>
      <c r="U259" s="108"/>
      <c r="V259" s="108"/>
    </row>
    <row r="260" spans="16:22" s="107" customFormat="1" ht="9" customHeight="1" x14ac:dyDescent="0.25">
      <c r="P260" s="108"/>
      <c r="Q260" s="108"/>
      <c r="R260" s="108"/>
      <c r="S260" s="108"/>
      <c r="T260" s="108"/>
      <c r="U260" s="108"/>
      <c r="V260" s="108"/>
    </row>
    <row r="261" spans="16:22" s="107" customFormat="1" ht="9" customHeight="1" x14ac:dyDescent="0.25">
      <c r="P261" s="108"/>
      <c r="Q261" s="108"/>
      <c r="R261" s="108"/>
      <c r="S261" s="108"/>
      <c r="T261" s="108"/>
      <c r="U261" s="108"/>
      <c r="V261" s="108"/>
    </row>
    <row r="262" spans="16:22" s="107" customFormat="1" ht="9" customHeight="1" x14ac:dyDescent="0.25">
      <c r="P262" s="108"/>
      <c r="Q262" s="108"/>
      <c r="R262" s="108"/>
      <c r="S262" s="108"/>
      <c r="T262" s="108"/>
      <c r="U262" s="108"/>
      <c r="V262" s="108"/>
    </row>
    <row r="263" spans="16:22" s="107" customFormat="1" ht="9" customHeight="1" x14ac:dyDescent="0.25">
      <c r="P263" s="108"/>
      <c r="Q263" s="108"/>
      <c r="R263" s="108"/>
      <c r="S263" s="108"/>
      <c r="T263" s="108"/>
      <c r="U263" s="108"/>
      <c r="V263" s="108"/>
    </row>
    <row r="264" spans="16:22" s="107" customFormat="1" ht="9" customHeight="1" x14ac:dyDescent="0.25">
      <c r="P264" s="108"/>
      <c r="Q264" s="108"/>
      <c r="R264" s="108"/>
      <c r="S264" s="108"/>
      <c r="T264" s="108"/>
      <c r="U264" s="108"/>
      <c r="V264" s="108"/>
    </row>
    <row r="265" spans="16:22" s="107" customFormat="1" ht="9" customHeight="1" x14ac:dyDescent="0.25">
      <c r="P265" s="108"/>
      <c r="Q265" s="108"/>
      <c r="R265" s="108"/>
      <c r="S265" s="108"/>
      <c r="T265" s="108"/>
      <c r="U265" s="108"/>
      <c r="V265" s="108"/>
    </row>
    <row r="266" spans="16:22" s="107" customFormat="1" ht="9" customHeight="1" x14ac:dyDescent="0.25">
      <c r="P266" s="108"/>
      <c r="Q266" s="108"/>
      <c r="R266" s="108"/>
      <c r="S266" s="108"/>
      <c r="T266" s="108"/>
      <c r="U266" s="108"/>
      <c r="V266" s="108"/>
    </row>
    <row r="267" spans="16:22" s="107" customFormat="1" ht="9" customHeight="1" x14ac:dyDescent="0.25">
      <c r="P267" s="108"/>
      <c r="Q267" s="108"/>
      <c r="R267" s="108"/>
      <c r="S267" s="108"/>
      <c r="T267" s="108"/>
      <c r="U267" s="108"/>
      <c r="V267" s="108"/>
    </row>
    <row r="268" spans="16:22" s="107" customFormat="1" ht="9" customHeight="1" x14ac:dyDescent="0.25">
      <c r="P268" s="108"/>
      <c r="Q268" s="108"/>
      <c r="R268" s="108"/>
      <c r="S268" s="108"/>
      <c r="T268" s="108"/>
      <c r="U268" s="108"/>
      <c r="V268" s="108"/>
    </row>
    <row r="269" spans="16:22" s="107" customFormat="1" ht="9" customHeight="1" x14ac:dyDescent="0.25">
      <c r="P269" s="108"/>
      <c r="Q269" s="108"/>
      <c r="R269" s="108"/>
      <c r="S269" s="108"/>
      <c r="T269" s="108"/>
      <c r="U269" s="108"/>
      <c r="V269" s="108"/>
    </row>
    <row r="270" spans="16:22" s="107" customFormat="1" ht="9" customHeight="1" x14ac:dyDescent="0.25">
      <c r="P270" s="108"/>
      <c r="Q270" s="108"/>
      <c r="R270" s="108"/>
      <c r="S270" s="108"/>
      <c r="T270" s="108"/>
      <c r="U270" s="108"/>
      <c r="V270" s="108"/>
    </row>
    <row r="271" spans="16:22" s="107" customFormat="1" ht="9" customHeight="1" x14ac:dyDescent="0.25">
      <c r="P271" s="108"/>
      <c r="Q271" s="108"/>
      <c r="R271" s="108"/>
      <c r="S271" s="108"/>
      <c r="T271" s="108"/>
      <c r="U271" s="108"/>
      <c r="V271" s="108"/>
    </row>
    <row r="272" spans="16:22" s="107" customFormat="1" ht="9" customHeight="1" x14ac:dyDescent="0.25">
      <c r="P272" s="108"/>
      <c r="Q272" s="108"/>
      <c r="R272" s="108"/>
      <c r="S272" s="108"/>
      <c r="T272" s="108"/>
      <c r="U272" s="108"/>
      <c r="V272" s="108"/>
    </row>
    <row r="273" spans="16:22" s="107" customFormat="1" ht="9" customHeight="1" x14ac:dyDescent="0.25">
      <c r="P273" s="108"/>
      <c r="Q273" s="108"/>
      <c r="R273" s="108"/>
      <c r="S273" s="108"/>
      <c r="T273" s="108"/>
      <c r="U273" s="108"/>
      <c r="V273" s="108"/>
    </row>
    <row r="274" spans="16:22" s="107" customFormat="1" ht="9" customHeight="1" x14ac:dyDescent="0.25">
      <c r="P274" s="108"/>
      <c r="Q274" s="108"/>
      <c r="R274" s="108"/>
      <c r="S274" s="108"/>
      <c r="T274" s="108"/>
      <c r="U274" s="108"/>
      <c r="V274" s="108"/>
    </row>
    <row r="275" spans="16:22" s="107" customFormat="1" ht="9" customHeight="1" x14ac:dyDescent="0.25">
      <c r="P275" s="108"/>
      <c r="Q275" s="108"/>
      <c r="R275" s="108"/>
      <c r="S275" s="108"/>
      <c r="T275" s="108"/>
      <c r="U275" s="108"/>
      <c r="V275" s="108"/>
    </row>
    <row r="276" spans="16:22" s="107" customFormat="1" ht="9" customHeight="1" x14ac:dyDescent="0.25">
      <c r="P276" s="108"/>
      <c r="Q276" s="108"/>
      <c r="R276" s="108"/>
      <c r="S276" s="108"/>
      <c r="T276" s="108"/>
      <c r="U276" s="108"/>
      <c r="V276" s="108"/>
    </row>
    <row r="277" spans="16:22" s="107" customFormat="1" ht="9" customHeight="1" x14ac:dyDescent="0.25">
      <c r="P277" s="108"/>
      <c r="Q277" s="108"/>
      <c r="R277" s="108"/>
      <c r="S277" s="108"/>
      <c r="T277" s="108"/>
      <c r="U277" s="108"/>
      <c r="V277" s="108"/>
    </row>
    <row r="278" spans="16:22" s="107" customFormat="1" ht="9" customHeight="1" x14ac:dyDescent="0.25">
      <c r="P278" s="108"/>
      <c r="Q278" s="108"/>
      <c r="R278" s="108"/>
      <c r="S278" s="108"/>
      <c r="T278" s="108"/>
      <c r="U278" s="108"/>
      <c r="V278" s="108"/>
    </row>
    <row r="279" spans="16:22" s="107" customFormat="1" ht="9" customHeight="1" x14ac:dyDescent="0.25">
      <c r="P279" s="108"/>
      <c r="Q279" s="108"/>
      <c r="R279" s="108"/>
      <c r="S279" s="108"/>
      <c r="T279" s="108"/>
      <c r="U279" s="108"/>
      <c r="V279" s="108"/>
    </row>
    <row r="280" spans="16:22" s="107" customFormat="1" ht="9" customHeight="1" x14ac:dyDescent="0.25">
      <c r="P280" s="108"/>
      <c r="Q280" s="108"/>
      <c r="R280" s="108"/>
      <c r="S280" s="108"/>
      <c r="T280" s="108"/>
      <c r="U280" s="108"/>
      <c r="V280" s="108"/>
    </row>
    <row r="281" spans="16:22" s="107" customFormat="1" ht="9" customHeight="1" x14ac:dyDescent="0.25">
      <c r="P281" s="108"/>
      <c r="Q281" s="108"/>
      <c r="R281" s="108"/>
      <c r="S281" s="108"/>
      <c r="T281" s="108"/>
      <c r="U281" s="108"/>
      <c r="V281" s="108"/>
    </row>
    <row r="282" spans="16:22" s="107" customFormat="1" ht="9" customHeight="1" x14ac:dyDescent="0.25">
      <c r="P282" s="108"/>
      <c r="Q282" s="108"/>
      <c r="R282" s="108"/>
      <c r="S282" s="108"/>
      <c r="T282" s="108"/>
      <c r="U282" s="108"/>
      <c r="V282" s="108"/>
    </row>
    <row r="283" spans="16:22" s="107" customFormat="1" ht="9" customHeight="1" x14ac:dyDescent="0.25">
      <c r="P283" s="108"/>
      <c r="Q283" s="108"/>
      <c r="R283" s="108"/>
      <c r="S283" s="108"/>
      <c r="T283" s="108"/>
      <c r="U283" s="108"/>
      <c r="V283" s="108"/>
    </row>
    <row r="284" spans="16:22" s="107" customFormat="1" ht="9" customHeight="1" x14ac:dyDescent="0.25">
      <c r="P284" s="108"/>
      <c r="Q284" s="108"/>
      <c r="R284" s="108"/>
      <c r="S284" s="108"/>
      <c r="T284" s="108"/>
      <c r="U284" s="108"/>
      <c r="V284" s="108"/>
    </row>
    <row r="285" spans="16:22" s="107" customFormat="1" ht="9" customHeight="1" x14ac:dyDescent="0.25">
      <c r="P285" s="108"/>
      <c r="Q285" s="108"/>
      <c r="R285" s="108"/>
      <c r="S285" s="108"/>
      <c r="T285" s="108"/>
      <c r="U285" s="108"/>
      <c r="V285" s="108"/>
    </row>
    <row r="286" spans="16:22" s="107" customFormat="1" ht="9" customHeight="1" x14ac:dyDescent="0.25">
      <c r="P286" s="108"/>
      <c r="Q286" s="108"/>
      <c r="R286" s="108"/>
      <c r="S286" s="108"/>
      <c r="T286" s="108"/>
      <c r="U286" s="108"/>
      <c r="V286" s="108"/>
    </row>
    <row r="287" spans="16:22" s="107" customFormat="1" ht="9" customHeight="1" x14ac:dyDescent="0.25">
      <c r="P287" s="108"/>
      <c r="Q287" s="108"/>
      <c r="R287" s="108"/>
      <c r="S287" s="108"/>
      <c r="T287" s="108"/>
      <c r="U287" s="108"/>
      <c r="V287" s="108"/>
    </row>
    <row r="288" spans="16:22" s="107" customFormat="1" ht="9" customHeight="1" x14ac:dyDescent="0.25">
      <c r="P288" s="108"/>
      <c r="Q288" s="108"/>
      <c r="R288" s="108"/>
      <c r="S288" s="108"/>
      <c r="T288" s="108"/>
      <c r="U288" s="108"/>
      <c r="V288" s="108"/>
    </row>
    <row r="289" spans="16:22" s="107" customFormat="1" ht="9" customHeight="1" x14ac:dyDescent="0.25">
      <c r="P289" s="108"/>
      <c r="Q289" s="108"/>
      <c r="R289" s="108"/>
      <c r="S289" s="108"/>
      <c r="T289" s="108"/>
      <c r="U289" s="108"/>
      <c r="V289" s="108"/>
    </row>
    <row r="290" spans="16:22" s="107" customFormat="1" ht="9" customHeight="1" x14ac:dyDescent="0.25">
      <c r="P290" s="108"/>
      <c r="Q290" s="108"/>
      <c r="R290" s="108"/>
      <c r="S290" s="108"/>
      <c r="T290" s="108"/>
      <c r="U290" s="108"/>
      <c r="V290" s="108"/>
    </row>
    <row r="291" spans="16:22" s="107" customFormat="1" ht="9" customHeight="1" x14ac:dyDescent="0.25">
      <c r="P291" s="108"/>
      <c r="Q291" s="108"/>
      <c r="R291" s="108"/>
      <c r="S291" s="108"/>
      <c r="T291" s="108"/>
      <c r="U291" s="108"/>
      <c r="V291" s="108"/>
    </row>
    <row r="292" spans="16:22" s="107" customFormat="1" ht="9" customHeight="1" x14ac:dyDescent="0.25">
      <c r="P292" s="108"/>
      <c r="Q292" s="108"/>
      <c r="R292" s="108"/>
      <c r="S292" s="108"/>
      <c r="T292" s="108"/>
      <c r="U292" s="108"/>
      <c r="V292" s="108"/>
    </row>
    <row r="293" spans="16:22" s="107" customFormat="1" ht="9" customHeight="1" x14ac:dyDescent="0.25">
      <c r="P293" s="108"/>
      <c r="Q293" s="108"/>
      <c r="R293" s="108"/>
      <c r="S293" s="108"/>
      <c r="T293" s="108"/>
      <c r="U293" s="108"/>
      <c r="V293" s="108"/>
    </row>
    <row r="294" spans="16:22" s="107" customFormat="1" ht="9" customHeight="1" x14ac:dyDescent="0.25">
      <c r="P294" s="108"/>
      <c r="Q294" s="108"/>
      <c r="R294" s="108"/>
      <c r="S294" s="108"/>
      <c r="T294" s="108"/>
      <c r="U294" s="108"/>
      <c r="V294" s="108"/>
    </row>
    <row r="295" spans="16:22" s="107" customFormat="1" ht="9" customHeight="1" x14ac:dyDescent="0.25">
      <c r="P295" s="108"/>
      <c r="Q295" s="108"/>
      <c r="R295" s="108"/>
      <c r="S295" s="108"/>
      <c r="T295" s="108"/>
      <c r="U295" s="108"/>
      <c r="V295" s="108"/>
    </row>
    <row r="296" spans="16:22" s="107" customFormat="1" ht="9" customHeight="1" x14ac:dyDescent="0.25">
      <c r="P296" s="108"/>
      <c r="Q296" s="108"/>
      <c r="R296" s="108"/>
      <c r="S296" s="108"/>
      <c r="T296" s="108"/>
      <c r="U296" s="108"/>
      <c r="V296" s="108"/>
    </row>
    <row r="297" spans="16:22" s="107" customFormat="1" ht="9" customHeight="1" x14ac:dyDescent="0.25">
      <c r="P297" s="108"/>
      <c r="Q297" s="108"/>
      <c r="R297" s="108"/>
      <c r="S297" s="108"/>
      <c r="T297" s="108"/>
      <c r="U297" s="108"/>
      <c r="V297" s="108"/>
    </row>
    <row r="298" spans="16:22" s="107" customFormat="1" ht="9" customHeight="1" x14ac:dyDescent="0.25">
      <c r="P298" s="108"/>
      <c r="Q298" s="108"/>
      <c r="R298" s="108"/>
      <c r="S298" s="108"/>
      <c r="T298" s="108"/>
      <c r="U298" s="108"/>
      <c r="V298" s="108"/>
    </row>
    <row r="299" spans="16:22" s="107" customFormat="1" ht="9" customHeight="1" x14ac:dyDescent="0.25">
      <c r="P299" s="108"/>
      <c r="Q299" s="108"/>
      <c r="R299" s="108"/>
      <c r="S299" s="108"/>
      <c r="T299" s="108"/>
      <c r="U299" s="108"/>
      <c r="V299" s="108"/>
    </row>
    <row r="300" spans="16:22" s="107" customFormat="1" ht="9" customHeight="1" x14ac:dyDescent="0.25">
      <c r="P300" s="108"/>
      <c r="Q300" s="108"/>
      <c r="R300" s="108"/>
      <c r="S300" s="108"/>
      <c r="T300" s="108"/>
      <c r="U300" s="108"/>
      <c r="V300" s="108"/>
    </row>
    <row r="301" spans="16:22" s="107" customFormat="1" ht="9" customHeight="1" x14ac:dyDescent="0.25">
      <c r="P301" s="108"/>
      <c r="Q301" s="108"/>
      <c r="R301" s="108"/>
      <c r="S301" s="108"/>
      <c r="T301" s="108"/>
      <c r="U301" s="108"/>
      <c r="V301" s="108"/>
    </row>
    <row r="302" spans="16:22" s="107" customFormat="1" ht="9" customHeight="1" x14ac:dyDescent="0.25">
      <c r="P302" s="108"/>
      <c r="Q302" s="108"/>
      <c r="R302" s="108"/>
      <c r="S302" s="108"/>
      <c r="T302" s="108"/>
      <c r="U302" s="108"/>
      <c r="V302" s="108"/>
    </row>
    <row r="303" spans="16:22" s="107" customFormat="1" ht="9" customHeight="1" x14ac:dyDescent="0.25">
      <c r="P303" s="108"/>
      <c r="Q303" s="108"/>
      <c r="R303" s="108"/>
      <c r="S303" s="108"/>
      <c r="T303" s="108"/>
      <c r="U303" s="108"/>
      <c r="V303" s="108"/>
    </row>
    <row r="304" spans="16:22" s="107" customFormat="1" ht="9" customHeight="1" x14ac:dyDescent="0.25">
      <c r="P304" s="108"/>
      <c r="Q304" s="108"/>
      <c r="R304" s="108"/>
      <c r="S304" s="108"/>
      <c r="T304" s="108"/>
      <c r="U304" s="108"/>
      <c r="V304" s="108"/>
    </row>
    <row r="305" spans="16:22" s="107" customFormat="1" ht="9" customHeight="1" x14ac:dyDescent="0.25">
      <c r="P305" s="108"/>
      <c r="Q305" s="108"/>
      <c r="R305" s="108"/>
      <c r="S305" s="108"/>
      <c r="T305" s="108"/>
      <c r="U305" s="108"/>
      <c r="V305" s="108"/>
    </row>
    <row r="306" spans="16:22" s="107" customFormat="1" ht="9" customHeight="1" x14ac:dyDescent="0.25">
      <c r="P306" s="108"/>
      <c r="Q306" s="108"/>
      <c r="R306" s="108"/>
      <c r="S306" s="108"/>
      <c r="T306" s="108"/>
      <c r="U306" s="108"/>
      <c r="V306" s="108"/>
    </row>
    <row r="307" spans="16:22" s="107" customFormat="1" ht="9" customHeight="1" x14ac:dyDescent="0.25">
      <c r="P307" s="108"/>
      <c r="Q307" s="108"/>
      <c r="R307" s="108"/>
      <c r="S307" s="108"/>
      <c r="T307" s="108"/>
      <c r="U307" s="108"/>
      <c r="V307" s="108"/>
    </row>
    <row r="308" spans="16:22" s="107" customFormat="1" ht="9" customHeight="1" x14ac:dyDescent="0.25">
      <c r="P308" s="108"/>
      <c r="Q308" s="108"/>
      <c r="R308" s="108"/>
      <c r="S308" s="108"/>
      <c r="T308" s="108"/>
      <c r="U308" s="108"/>
      <c r="V308" s="108"/>
    </row>
    <row r="309" spans="16:22" s="107" customFormat="1" ht="9" customHeight="1" x14ac:dyDescent="0.25">
      <c r="P309" s="108"/>
      <c r="Q309" s="108"/>
      <c r="R309" s="108"/>
      <c r="S309" s="108"/>
      <c r="T309" s="108"/>
      <c r="U309" s="108"/>
      <c r="V309" s="108"/>
    </row>
    <row r="310" spans="16:22" s="107" customFormat="1" ht="9" customHeight="1" x14ac:dyDescent="0.25">
      <c r="P310" s="108"/>
      <c r="Q310" s="108"/>
      <c r="R310" s="108"/>
      <c r="S310" s="108"/>
      <c r="T310" s="108"/>
      <c r="U310" s="108"/>
      <c r="V310" s="108"/>
    </row>
    <row r="311" spans="16:22" s="107" customFormat="1" ht="9" customHeight="1" x14ac:dyDescent="0.25">
      <c r="P311" s="108"/>
      <c r="Q311" s="108"/>
      <c r="R311" s="108"/>
      <c r="S311" s="108"/>
      <c r="T311" s="108"/>
      <c r="U311" s="108"/>
      <c r="V311" s="108"/>
    </row>
    <row r="312" spans="16:22" s="107" customFormat="1" ht="9" customHeight="1" x14ac:dyDescent="0.25">
      <c r="P312" s="108"/>
      <c r="Q312" s="108"/>
      <c r="R312" s="108"/>
      <c r="S312" s="108"/>
      <c r="T312" s="108"/>
      <c r="U312" s="108"/>
      <c r="V312" s="108"/>
    </row>
    <row r="313" spans="16:22" s="107" customFormat="1" ht="9" customHeight="1" x14ac:dyDescent="0.25">
      <c r="P313" s="108"/>
      <c r="Q313" s="108"/>
      <c r="R313" s="108"/>
      <c r="S313" s="108"/>
      <c r="T313" s="108"/>
      <c r="U313" s="108"/>
      <c r="V313" s="108"/>
    </row>
    <row r="314" spans="16:22" s="107" customFormat="1" ht="9" customHeight="1" x14ac:dyDescent="0.25">
      <c r="P314" s="108"/>
      <c r="Q314" s="108"/>
      <c r="R314" s="108"/>
      <c r="S314" s="108"/>
      <c r="T314" s="108"/>
      <c r="U314" s="108"/>
      <c r="V314" s="108"/>
    </row>
    <row r="315" spans="16:22" s="107" customFormat="1" ht="9" customHeight="1" x14ac:dyDescent="0.25">
      <c r="P315" s="108"/>
      <c r="Q315" s="108"/>
      <c r="R315" s="108"/>
      <c r="S315" s="108"/>
      <c r="T315" s="108"/>
      <c r="U315" s="108"/>
      <c r="V315" s="108"/>
    </row>
    <row r="316" spans="16:22" s="107" customFormat="1" ht="9" customHeight="1" x14ac:dyDescent="0.25">
      <c r="P316" s="108"/>
      <c r="Q316" s="108"/>
      <c r="R316" s="108"/>
      <c r="S316" s="108"/>
      <c r="T316" s="108"/>
      <c r="U316" s="108"/>
      <c r="V316" s="108"/>
    </row>
    <row r="317" spans="16:22" s="107" customFormat="1" ht="9" customHeight="1" x14ac:dyDescent="0.25">
      <c r="P317" s="108"/>
      <c r="Q317" s="108"/>
      <c r="R317" s="108"/>
      <c r="S317" s="108"/>
      <c r="T317" s="108"/>
      <c r="U317" s="108"/>
      <c r="V317" s="108"/>
    </row>
    <row r="318" spans="16:22" s="107" customFormat="1" ht="9" customHeight="1" x14ac:dyDescent="0.25">
      <c r="P318" s="108"/>
      <c r="Q318" s="108"/>
      <c r="R318" s="108"/>
      <c r="S318" s="108"/>
      <c r="T318" s="108"/>
      <c r="U318" s="108"/>
      <c r="V318" s="108"/>
    </row>
    <row r="319" spans="16:22" s="107" customFormat="1" ht="9" customHeight="1" x14ac:dyDescent="0.25">
      <c r="P319" s="108"/>
      <c r="Q319" s="108"/>
      <c r="R319" s="108"/>
      <c r="S319" s="108"/>
      <c r="T319" s="108"/>
      <c r="U319" s="108"/>
      <c r="V319" s="108"/>
    </row>
    <row r="320" spans="16:22" s="107" customFormat="1" ht="9" customHeight="1" x14ac:dyDescent="0.25">
      <c r="P320" s="108"/>
      <c r="Q320" s="108"/>
      <c r="R320" s="108"/>
      <c r="S320" s="108"/>
      <c r="T320" s="108"/>
      <c r="U320" s="108"/>
      <c r="V320" s="108"/>
    </row>
    <row r="321" spans="16:22" s="107" customFormat="1" ht="9" customHeight="1" x14ac:dyDescent="0.25">
      <c r="P321" s="108"/>
      <c r="Q321" s="108"/>
      <c r="R321" s="108"/>
      <c r="S321" s="108"/>
      <c r="T321" s="108"/>
      <c r="U321" s="108"/>
      <c r="V321" s="108"/>
    </row>
    <row r="322" spans="16:22" s="107" customFormat="1" ht="9" customHeight="1" x14ac:dyDescent="0.25">
      <c r="P322" s="108"/>
      <c r="Q322" s="108"/>
      <c r="R322" s="108"/>
      <c r="S322" s="108"/>
      <c r="T322" s="108"/>
      <c r="U322" s="108"/>
      <c r="V322" s="108"/>
    </row>
    <row r="323" spans="16:22" s="107" customFormat="1" ht="9" customHeight="1" x14ac:dyDescent="0.25">
      <c r="P323" s="108"/>
      <c r="Q323" s="108"/>
      <c r="R323" s="108"/>
      <c r="S323" s="108"/>
      <c r="T323" s="108"/>
      <c r="U323" s="108"/>
      <c r="V323" s="108"/>
    </row>
    <row r="324" spans="16:22" s="107" customFormat="1" ht="9" customHeight="1" x14ac:dyDescent="0.25">
      <c r="P324" s="108"/>
      <c r="Q324" s="108"/>
      <c r="R324" s="108"/>
      <c r="S324" s="108"/>
      <c r="T324" s="108"/>
      <c r="U324" s="108"/>
      <c r="V324" s="108"/>
    </row>
    <row r="325" spans="16:22" s="107" customFormat="1" ht="9" customHeight="1" x14ac:dyDescent="0.25">
      <c r="P325" s="108"/>
      <c r="Q325" s="108"/>
      <c r="R325" s="108"/>
      <c r="S325" s="108"/>
      <c r="T325" s="108"/>
      <c r="U325" s="108"/>
      <c r="V325" s="108"/>
    </row>
    <row r="326" spans="16:22" s="107" customFormat="1" ht="9" customHeight="1" x14ac:dyDescent="0.25">
      <c r="P326" s="108"/>
      <c r="Q326" s="108"/>
      <c r="R326" s="108"/>
      <c r="S326" s="108"/>
      <c r="T326" s="108"/>
      <c r="U326" s="108"/>
      <c r="V326" s="108"/>
    </row>
    <row r="327" spans="16:22" s="107" customFormat="1" ht="9" customHeight="1" x14ac:dyDescent="0.25">
      <c r="P327" s="108"/>
      <c r="Q327" s="108"/>
      <c r="R327" s="108"/>
      <c r="S327" s="108"/>
      <c r="T327" s="108"/>
      <c r="U327" s="108"/>
      <c r="V327" s="108"/>
    </row>
    <row r="328" spans="16:22" s="107" customFormat="1" ht="9" customHeight="1" x14ac:dyDescent="0.25">
      <c r="P328" s="108"/>
      <c r="Q328" s="108"/>
      <c r="R328" s="108"/>
      <c r="S328" s="108"/>
      <c r="T328" s="108"/>
      <c r="U328" s="108"/>
      <c r="V328" s="108"/>
    </row>
    <row r="329" spans="16:22" s="107" customFormat="1" ht="9" customHeight="1" x14ac:dyDescent="0.25">
      <c r="P329" s="108"/>
      <c r="Q329" s="108"/>
      <c r="R329" s="108"/>
      <c r="S329" s="108"/>
      <c r="T329" s="108"/>
      <c r="U329" s="108"/>
      <c r="V329" s="108"/>
    </row>
    <row r="330" spans="16:22" s="107" customFormat="1" ht="9" customHeight="1" x14ac:dyDescent="0.25">
      <c r="P330" s="108"/>
      <c r="Q330" s="108"/>
      <c r="R330" s="108"/>
      <c r="S330" s="108"/>
      <c r="T330" s="108"/>
      <c r="U330" s="108"/>
      <c r="V330" s="108"/>
    </row>
    <row r="331" spans="16:22" s="107" customFormat="1" ht="9" customHeight="1" x14ac:dyDescent="0.25">
      <c r="P331" s="108"/>
      <c r="Q331" s="108"/>
      <c r="R331" s="108"/>
      <c r="S331" s="108"/>
      <c r="T331" s="108"/>
      <c r="U331" s="108"/>
      <c r="V331" s="108"/>
    </row>
    <row r="332" spans="16:22" s="107" customFormat="1" ht="9" customHeight="1" x14ac:dyDescent="0.25">
      <c r="P332" s="108"/>
      <c r="Q332" s="108"/>
      <c r="R332" s="108"/>
      <c r="S332" s="108"/>
      <c r="T332" s="108"/>
      <c r="U332" s="108"/>
      <c r="V332" s="108"/>
    </row>
    <row r="333" spans="16:22" s="107" customFormat="1" ht="9" customHeight="1" x14ac:dyDescent="0.25">
      <c r="P333" s="108"/>
      <c r="Q333" s="108"/>
      <c r="R333" s="108"/>
      <c r="S333" s="108"/>
      <c r="T333" s="108"/>
      <c r="U333" s="108"/>
      <c r="V333" s="108"/>
    </row>
    <row r="334" spans="16:22" s="107" customFormat="1" ht="9" customHeight="1" x14ac:dyDescent="0.25">
      <c r="P334" s="108"/>
      <c r="Q334" s="108"/>
      <c r="R334" s="108"/>
      <c r="S334" s="108"/>
      <c r="T334" s="108"/>
      <c r="U334" s="108"/>
      <c r="V334" s="108"/>
    </row>
    <row r="335" spans="16:22" s="107" customFormat="1" ht="9" customHeight="1" x14ac:dyDescent="0.25">
      <c r="P335" s="108"/>
      <c r="Q335" s="108"/>
      <c r="R335" s="108"/>
      <c r="S335" s="108"/>
      <c r="T335" s="108"/>
      <c r="U335" s="108"/>
      <c r="V335" s="108"/>
    </row>
    <row r="336" spans="16:22" s="107" customFormat="1" ht="9" customHeight="1" x14ac:dyDescent="0.25">
      <c r="P336" s="108"/>
      <c r="Q336" s="108"/>
      <c r="R336" s="108"/>
      <c r="S336" s="108"/>
      <c r="T336" s="108"/>
      <c r="U336" s="108"/>
      <c r="V336" s="108"/>
    </row>
    <row r="337" spans="16:22" s="107" customFormat="1" ht="9" customHeight="1" x14ac:dyDescent="0.25">
      <c r="P337" s="108"/>
      <c r="Q337" s="108"/>
      <c r="R337" s="108"/>
      <c r="S337" s="108"/>
      <c r="T337" s="108"/>
      <c r="U337" s="108"/>
      <c r="V337" s="108"/>
    </row>
    <row r="338" spans="16:22" s="107" customFormat="1" ht="9" customHeight="1" x14ac:dyDescent="0.25">
      <c r="P338" s="108"/>
      <c r="Q338" s="108"/>
      <c r="R338" s="108"/>
      <c r="S338" s="108"/>
      <c r="T338" s="108"/>
      <c r="U338" s="108"/>
      <c r="V338" s="108"/>
    </row>
    <row r="339" spans="16:22" s="107" customFormat="1" ht="9" customHeight="1" x14ac:dyDescent="0.25">
      <c r="P339" s="108"/>
      <c r="Q339" s="108"/>
      <c r="R339" s="108"/>
      <c r="S339" s="108"/>
      <c r="T339" s="108"/>
      <c r="U339" s="108"/>
      <c r="V339" s="108"/>
    </row>
    <row r="340" spans="16:22" s="107" customFormat="1" ht="9" customHeight="1" x14ac:dyDescent="0.25">
      <c r="P340" s="108"/>
      <c r="Q340" s="108"/>
      <c r="R340" s="108"/>
      <c r="S340" s="108"/>
      <c r="T340" s="108"/>
      <c r="U340" s="108"/>
      <c r="V340" s="108"/>
    </row>
    <row r="341" spans="16:22" s="107" customFormat="1" ht="9" customHeight="1" x14ac:dyDescent="0.25">
      <c r="P341" s="108"/>
      <c r="Q341" s="108"/>
      <c r="R341" s="108"/>
      <c r="S341" s="108"/>
      <c r="T341" s="108"/>
      <c r="U341" s="108"/>
      <c r="V341" s="108"/>
    </row>
    <row r="342" spans="16:22" s="107" customFormat="1" ht="9" customHeight="1" x14ac:dyDescent="0.25">
      <c r="P342" s="108"/>
      <c r="Q342" s="108"/>
      <c r="R342" s="108"/>
      <c r="S342" s="108"/>
      <c r="T342" s="108"/>
      <c r="U342" s="108"/>
      <c r="V342" s="108"/>
    </row>
    <row r="343" spans="16:22" s="107" customFormat="1" ht="9" customHeight="1" x14ac:dyDescent="0.25">
      <c r="P343" s="108"/>
      <c r="Q343" s="108"/>
      <c r="R343" s="108"/>
      <c r="S343" s="108"/>
      <c r="T343" s="108"/>
      <c r="U343" s="108"/>
      <c r="V343" s="108"/>
    </row>
    <row r="344" spans="16:22" s="107" customFormat="1" ht="9" customHeight="1" x14ac:dyDescent="0.25">
      <c r="P344" s="108"/>
      <c r="Q344" s="108"/>
      <c r="R344" s="108"/>
      <c r="S344" s="108"/>
      <c r="T344" s="108"/>
      <c r="U344" s="108"/>
      <c r="V344" s="108"/>
    </row>
    <row r="345" spans="16:22" s="107" customFormat="1" ht="9" customHeight="1" x14ac:dyDescent="0.25">
      <c r="P345" s="108"/>
      <c r="Q345" s="108"/>
      <c r="R345" s="108"/>
      <c r="S345" s="108"/>
      <c r="T345" s="108"/>
      <c r="U345" s="108"/>
      <c r="V345" s="108"/>
    </row>
    <row r="346" spans="16:22" s="107" customFormat="1" ht="9" customHeight="1" x14ac:dyDescent="0.25">
      <c r="P346" s="108"/>
      <c r="Q346" s="108"/>
      <c r="R346" s="108"/>
      <c r="S346" s="108"/>
      <c r="T346" s="108"/>
      <c r="U346" s="108"/>
      <c r="V346" s="108"/>
    </row>
    <row r="347" spans="16:22" s="107" customFormat="1" ht="9" customHeight="1" x14ac:dyDescent="0.25">
      <c r="P347" s="108"/>
      <c r="Q347" s="108"/>
      <c r="R347" s="108"/>
      <c r="S347" s="108"/>
      <c r="T347" s="108"/>
      <c r="U347" s="108"/>
      <c r="V347" s="108"/>
    </row>
    <row r="348" spans="16:22" s="107" customFormat="1" ht="9" customHeight="1" x14ac:dyDescent="0.25">
      <c r="P348" s="108"/>
      <c r="Q348" s="108"/>
      <c r="R348" s="108"/>
      <c r="S348" s="108"/>
      <c r="T348" s="108"/>
      <c r="U348" s="108"/>
      <c r="V348" s="108"/>
    </row>
    <row r="349" spans="16:22" s="107" customFormat="1" ht="9" customHeight="1" x14ac:dyDescent="0.25">
      <c r="P349" s="108"/>
      <c r="Q349" s="108"/>
      <c r="R349" s="108"/>
      <c r="S349" s="108"/>
      <c r="T349" s="108"/>
      <c r="U349" s="108"/>
      <c r="V349" s="108"/>
    </row>
    <row r="350" spans="16:22" s="107" customFormat="1" ht="9" customHeight="1" x14ac:dyDescent="0.25">
      <c r="P350" s="108"/>
      <c r="Q350" s="108"/>
      <c r="R350" s="108"/>
      <c r="S350" s="108"/>
      <c r="T350" s="108"/>
      <c r="U350" s="108"/>
      <c r="V350" s="108"/>
    </row>
    <row r="351" spans="16:22" s="107" customFormat="1" ht="9" customHeight="1" x14ac:dyDescent="0.25">
      <c r="P351" s="108"/>
      <c r="Q351" s="108"/>
      <c r="R351" s="108"/>
      <c r="S351" s="108"/>
      <c r="T351" s="108"/>
      <c r="U351" s="108"/>
      <c r="V351" s="108"/>
    </row>
    <row r="352" spans="16:22" s="107" customFormat="1" ht="9" customHeight="1" x14ac:dyDescent="0.25">
      <c r="P352" s="108"/>
      <c r="Q352" s="108"/>
      <c r="R352" s="108"/>
      <c r="S352" s="108"/>
      <c r="T352" s="108"/>
      <c r="U352" s="108"/>
      <c r="V352" s="108"/>
    </row>
    <row r="353" spans="16:22" s="107" customFormat="1" ht="9" customHeight="1" x14ac:dyDescent="0.25">
      <c r="P353" s="108"/>
      <c r="Q353" s="108"/>
      <c r="R353" s="108"/>
      <c r="S353" s="108"/>
      <c r="T353" s="108"/>
      <c r="U353" s="108"/>
      <c r="V353" s="108"/>
    </row>
    <row r="354" spans="16:22" s="107" customFormat="1" ht="9" customHeight="1" x14ac:dyDescent="0.25">
      <c r="P354" s="108"/>
      <c r="Q354" s="108"/>
      <c r="R354" s="108"/>
      <c r="S354" s="108"/>
      <c r="T354" s="108"/>
      <c r="U354" s="108"/>
      <c r="V354" s="108"/>
    </row>
    <row r="355" spans="16:22" s="107" customFormat="1" ht="9" customHeight="1" x14ac:dyDescent="0.25">
      <c r="P355" s="108"/>
      <c r="Q355" s="108"/>
      <c r="R355" s="108"/>
      <c r="S355" s="108"/>
      <c r="T355" s="108"/>
      <c r="U355" s="108"/>
      <c r="V355" s="108"/>
    </row>
    <row r="356" spans="16:22" s="107" customFormat="1" ht="9" customHeight="1" x14ac:dyDescent="0.25">
      <c r="P356" s="108"/>
      <c r="Q356" s="108"/>
      <c r="R356" s="108"/>
      <c r="S356" s="108"/>
      <c r="T356" s="108"/>
      <c r="U356" s="108"/>
      <c r="V356" s="108"/>
    </row>
    <row r="357" spans="16:22" s="107" customFormat="1" ht="9" customHeight="1" x14ac:dyDescent="0.25">
      <c r="P357" s="108"/>
      <c r="Q357" s="108"/>
      <c r="R357" s="108"/>
      <c r="S357" s="108"/>
      <c r="T357" s="108"/>
      <c r="U357" s="108"/>
      <c r="V357" s="108"/>
    </row>
    <row r="358" spans="16:22" s="107" customFormat="1" ht="9" customHeight="1" x14ac:dyDescent="0.25">
      <c r="P358" s="108"/>
      <c r="Q358" s="108"/>
      <c r="R358" s="108"/>
      <c r="S358" s="108"/>
      <c r="T358" s="108"/>
      <c r="U358" s="108"/>
      <c r="V358" s="108"/>
    </row>
    <row r="359" spans="16:22" s="107" customFormat="1" ht="9" customHeight="1" x14ac:dyDescent="0.25">
      <c r="P359" s="108"/>
      <c r="Q359" s="108"/>
      <c r="R359" s="108"/>
      <c r="S359" s="108"/>
      <c r="T359" s="108"/>
      <c r="U359" s="108"/>
      <c r="V359" s="108"/>
    </row>
    <row r="360" spans="16:22" s="107" customFormat="1" ht="9" customHeight="1" x14ac:dyDescent="0.25">
      <c r="P360" s="108"/>
      <c r="Q360" s="108"/>
      <c r="R360" s="108"/>
      <c r="S360" s="108"/>
      <c r="T360" s="108"/>
      <c r="U360" s="108"/>
      <c r="V360" s="108"/>
    </row>
    <row r="361" spans="16:22" s="107" customFormat="1" ht="9" customHeight="1" x14ac:dyDescent="0.25">
      <c r="P361" s="108"/>
      <c r="Q361" s="108"/>
      <c r="R361" s="108"/>
      <c r="S361" s="108"/>
      <c r="T361" s="108"/>
      <c r="U361" s="108"/>
      <c r="V361" s="108"/>
    </row>
    <row r="362" spans="16:22" s="107" customFormat="1" ht="9" customHeight="1" x14ac:dyDescent="0.25">
      <c r="P362" s="108"/>
      <c r="Q362" s="108"/>
      <c r="R362" s="108"/>
      <c r="S362" s="108"/>
      <c r="T362" s="108"/>
      <c r="U362" s="108"/>
      <c r="V362" s="108"/>
    </row>
    <row r="363" spans="16:22" s="107" customFormat="1" ht="9" customHeight="1" x14ac:dyDescent="0.25">
      <c r="P363" s="108"/>
      <c r="Q363" s="108"/>
      <c r="R363" s="108"/>
      <c r="S363" s="108"/>
      <c r="T363" s="108"/>
      <c r="U363" s="108"/>
      <c r="V363" s="108"/>
    </row>
    <row r="364" spans="16:22" s="107" customFormat="1" ht="9" customHeight="1" x14ac:dyDescent="0.25">
      <c r="P364" s="108"/>
      <c r="Q364" s="108"/>
      <c r="R364" s="108"/>
      <c r="S364" s="108"/>
      <c r="T364" s="108"/>
      <c r="U364" s="108"/>
      <c r="V364" s="108"/>
    </row>
    <row r="365" spans="16:22" s="107" customFormat="1" ht="9" customHeight="1" x14ac:dyDescent="0.25">
      <c r="P365" s="108"/>
      <c r="Q365" s="108"/>
      <c r="R365" s="108"/>
      <c r="S365" s="108"/>
      <c r="T365" s="108"/>
      <c r="U365" s="108"/>
      <c r="V365" s="108"/>
    </row>
    <row r="366" spans="16:22" s="107" customFormat="1" ht="9" customHeight="1" x14ac:dyDescent="0.25">
      <c r="P366" s="108"/>
      <c r="Q366" s="108"/>
      <c r="R366" s="108"/>
      <c r="S366" s="108"/>
      <c r="T366" s="108"/>
      <c r="U366" s="108"/>
      <c r="V366" s="108"/>
    </row>
    <row r="367" spans="16:22" s="107" customFormat="1" ht="9" customHeight="1" x14ac:dyDescent="0.25">
      <c r="P367" s="108"/>
      <c r="Q367" s="108"/>
      <c r="R367" s="108"/>
      <c r="S367" s="108"/>
      <c r="T367" s="108"/>
      <c r="U367" s="108"/>
      <c r="V367" s="108"/>
    </row>
    <row r="368" spans="16:22" s="107" customFormat="1" ht="9" customHeight="1" x14ac:dyDescent="0.25">
      <c r="P368" s="108"/>
      <c r="Q368" s="108"/>
      <c r="R368" s="108"/>
      <c r="S368" s="108"/>
      <c r="T368" s="108"/>
      <c r="U368" s="108"/>
      <c r="V368" s="108"/>
    </row>
    <row r="369" spans="16:22" s="107" customFormat="1" ht="9" customHeight="1" x14ac:dyDescent="0.25">
      <c r="P369" s="108"/>
      <c r="Q369" s="108"/>
      <c r="R369" s="108"/>
      <c r="S369" s="108"/>
      <c r="T369" s="108"/>
      <c r="U369" s="108"/>
      <c r="V369" s="108"/>
    </row>
    <row r="370" spans="16:22" s="107" customFormat="1" ht="9" customHeight="1" x14ac:dyDescent="0.25">
      <c r="P370" s="108"/>
      <c r="Q370" s="108"/>
      <c r="R370" s="108"/>
      <c r="S370" s="108"/>
      <c r="T370" s="108"/>
      <c r="U370" s="108"/>
      <c r="V370" s="108"/>
    </row>
    <row r="371" spans="16:22" s="107" customFormat="1" ht="9" customHeight="1" x14ac:dyDescent="0.25">
      <c r="P371" s="108"/>
      <c r="Q371" s="108"/>
      <c r="R371" s="108"/>
      <c r="S371" s="108"/>
      <c r="T371" s="108"/>
      <c r="U371" s="108"/>
      <c r="V371" s="108"/>
    </row>
    <row r="372" spans="16:22" s="107" customFormat="1" ht="9" customHeight="1" x14ac:dyDescent="0.25">
      <c r="P372" s="108"/>
      <c r="Q372" s="108"/>
      <c r="R372" s="108"/>
      <c r="S372" s="108"/>
      <c r="T372" s="108"/>
      <c r="U372" s="108"/>
      <c r="V372" s="108"/>
    </row>
    <row r="373" spans="16:22" s="107" customFormat="1" ht="9" customHeight="1" x14ac:dyDescent="0.25">
      <c r="P373" s="108"/>
      <c r="Q373" s="108"/>
      <c r="R373" s="108"/>
      <c r="S373" s="108"/>
      <c r="T373" s="108"/>
      <c r="U373" s="108"/>
      <c r="V373" s="108"/>
    </row>
    <row r="374" spans="16:22" s="107" customFormat="1" ht="9" customHeight="1" x14ac:dyDescent="0.25">
      <c r="P374" s="108"/>
      <c r="Q374" s="108"/>
      <c r="R374" s="108"/>
      <c r="S374" s="108"/>
      <c r="T374" s="108"/>
      <c r="U374" s="108"/>
      <c r="V374" s="108"/>
    </row>
    <row r="375" spans="16:22" s="107" customFormat="1" ht="9" customHeight="1" x14ac:dyDescent="0.25">
      <c r="P375" s="108"/>
      <c r="Q375" s="108"/>
      <c r="R375" s="108"/>
      <c r="S375" s="108"/>
      <c r="T375" s="108"/>
      <c r="U375" s="108"/>
      <c r="V375" s="108"/>
    </row>
    <row r="376" spans="16:22" s="107" customFormat="1" ht="9" customHeight="1" x14ac:dyDescent="0.25">
      <c r="P376" s="108"/>
      <c r="Q376" s="108"/>
      <c r="R376" s="108"/>
      <c r="S376" s="108"/>
      <c r="T376" s="108"/>
      <c r="U376" s="108"/>
      <c r="V376" s="108"/>
    </row>
    <row r="377" spans="16:22" s="107" customFormat="1" ht="9" customHeight="1" x14ac:dyDescent="0.25">
      <c r="P377" s="108"/>
      <c r="Q377" s="108"/>
      <c r="R377" s="108"/>
      <c r="S377" s="108"/>
      <c r="T377" s="108"/>
      <c r="U377" s="108"/>
      <c r="V377" s="108"/>
    </row>
    <row r="378" spans="16:22" s="107" customFormat="1" ht="9" customHeight="1" x14ac:dyDescent="0.25">
      <c r="P378" s="108"/>
      <c r="Q378" s="108"/>
      <c r="R378" s="108"/>
      <c r="S378" s="108"/>
      <c r="T378" s="108"/>
      <c r="U378" s="108"/>
      <c r="V378" s="108"/>
    </row>
    <row r="379" spans="16:22" s="107" customFormat="1" ht="9" customHeight="1" x14ac:dyDescent="0.25">
      <c r="P379" s="108"/>
      <c r="Q379" s="108"/>
      <c r="R379" s="108"/>
      <c r="S379" s="108"/>
      <c r="T379" s="108"/>
      <c r="U379" s="108"/>
      <c r="V379" s="108"/>
    </row>
    <row r="380" spans="16:22" s="107" customFormat="1" ht="9" customHeight="1" x14ac:dyDescent="0.25">
      <c r="P380" s="108"/>
      <c r="Q380" s="108"/>
      <c r="R380" s="108"/>
      <c r="S380" s="108"/>
      <c r="T380" s="108"/>
      <c r="U380" s="108"/>
      <c r="V380" s="108"/>
    </row>
    <row r="381" spans="16:22" s="107" customFormat="1" ht="9" customHeight="1" x14ac:dyDescent="0.25">
      <c r="P381" s="108"/>
      <c r="Q381" s="108"/>
      <c r="R381" s="108"/>
      <c r="S381" s="108"/>
      <c r="T381" s="108"/>
      <c r="U381" s="108"/>
      <c r="V381" s="108"/>
    </row>
    <row r="382" spans="16:22" s="107" customFormat="1" ht="9" customHeight="1" x14ac:dyDescent="0.25">
      <c r="P382" s="108"/>
      <c r="Q382" s="108"/>
      <c r="R382" s="108"/>
      <c r="S382" s="108"/>
      <c r="T382" s="108"/>
      <c r="U382" s="108"/>
      <c r="V382" s="108"/>
    </row>
    <row r="383" spans="16:22" s="107" customFormat="1" ht="9" customHeight="1" x14ac:dyDescent="0.25">
      <c r="P383" s="108"/>
      <c r="Q383" s="108"/>
      <c r="R383" s="108"/>
      <c r="S383" s="108"/>
      <c r="T383" s="108"/>
      <c r="U383" s="108"/>
      <c r="V383" s="108"/>
    </row>
    <row r="384" spans="16:22" s="107" customFormat="1" ht="9" customHeight="1" x14ac:dyDescent="0.25">
      <c r="P384" s="108"/>
      <c r="Q384" s="108"/>
      <c r="R384" s="108"/>
      <c r="S384" s="108"/>
      <c r="T384" s="108"/>
      <c r="U384" s="108"/>
      <c r="V384" s="108"/>
    </row>
    <row r="385" spans="16:22" s="107" customFormat="1" ht="9" customHeight="1" x14ac:dyDescent="0.25">
      <c r="P385" s="108"/>
      <c r="Q385" s="108"/>
      <c r="R385" s="108"/>
      <c r="S385" s="108"/>
      <c r="T385" s="108"/>
      <c r="U385" s="108"/>
      <c r="V385" s="108"/>
    </row>
    <row r="386" spans="16:22" s="107" customFormat="1" ht="9" customHeight="1" x14ac:dyDescent="0.25">
      <c r="P386" s="108"/>
      <c r="Q386" s="108"/>
      <c r="R386" s="108"/>
      <c r="S386" s="108"/>
      <c r="T386" s="108"/>
      <c r="U386" s="108"/>
      <c r="V386" s="108"/>
    </row>
    <row r="387" spans="16:22" s="107" customFormat="1" ht="9" customHeight="1" x14ac:dyDescent="0.25">
      <c r="P387" s="108"/>
      <c r="Q387" s="108"/>
      <c r="R387" s="108"/>
      <c r="S387" s="108"/>
      <c r="T387" s="108"/>
      <c r="U387" s="108"/>
      <c r="V387" s="108"/>
    </row>
    <row r="388" spans="16:22" s="107" customFormat="1" ht="9" customHeight="1" x14ac:dyDescent="0.25">
      <c r="P388" s="108"/>
      <c r="Q388" s="108"/>
      <c r="R388" s="108"/>
      <c r="S388" s="108"/>
      <c r="T388" s="108"/>
      <c r="U388" s="108"/>
      <c r="V388" s="108"/>
    </row>
    <row r="389" spans="16:22" s="107" customFormat="1" ht="9" customHeight="1" x14ac:dyDescent="0.25">
      <c r="P389" s="108"/>
      <c r="Q389" s="108"/>
      <c r="R389" s="108"/>
      <c r="S389" s="108"/>
      <c r="T389" s="108"/>
      <c r="U389" s="108"/>
      <c r="V389" s="108"/>
    </row>
    <row r="390" spans="16:22" s="107" customFormat="1" ht="9" customHeight="1" x14ac:dyDescent="0.25">
      <c r="P390" s="108"/>
      <c r="Q390" s="108"/>
      <c r="R390" s="108"/>
      <c r="S390" s="108"/>
      <c r="T390" s="108"/>
      <c r="U390" s="108"/>
      <c r="V390" s="108"/>
    </row>
    <row r="391" spans="16:22" s="107" customFormat="1" ht="9" customHeight="1" x14ac:dyDescent="0.25">
      <c r="P391" s="108"/>
      <c r="Q391" s="108"/>
      <c r="R391" s="108"/>
      <c r="S391" s="108"/>
      <c r="T391" s="108"/>
      <c r="U391" s="108"/>
      <c r="V391" s="108"/>
    </row>
    <row r="392" spans="16:22" s="107" customFormat="1" ht="9" customHeight="1" x14ac:dyDescent="0.25">
      <c r="P392" s="108"/>
      <c r="Q392" s="108"/>
      <c r="R392" s="108"/>
      <c r="S392" s="108"/>
      <c r="T392" s="108"/>
      <c r="U392" s="108"/>
      <c r="V392" s="108"/>
    </row>
    <row r="393" spans="16:22" s="107" customFormat="1" ht="9" customHeight="1" x14ac:dyDescent="0.25">
      <c r="P393" s="108"/>
      <c r="Q393" s="108"/>
      <c r="R393" s="108"/>
      <c r="S393" s="108"/>
      <c r="T393" s="108"/>
      <c r="U393" s="108"/>
      <c r="V393" s="108"/>
    </row>
    <row r="394" spans="16:22" s="107" customFormat="1" ht="9" customHeight="1" x14ac:dyDescent="0.25">
      <c r="P394" s="108"/>
      <c r="Q394" s="108"/>
      <c r="R394" s="108"/>
      <c r="S394" s="108"/>
      <c r="T394" s="108"/>
      <c r="U394" s="108"/>
      <c r="V394" s="108"/>
    </row>
    <row r="395" spans="16:22" s="107" customFormat="1" ht="9" customHeight="1" x14ac:dyDescent="0.25">
      <c r="P395" s="108"/>
      <c r="Q395" s="108"/>
      <c r="R395" s="108"/>
      <c r="S395" s="108"/>
      <c r="T395" s="108"/>
      <c r="U395" s="108"/>
      <c r="V395" s="108"/>
    </row>
    <row r="396" spans="16:22" s="107" customFormat="1" ht="9" customHeight="1" x14ac:dyDescent="0.25">
      <c r="P396" s="108"/>
      <c r="Q396" s="108"/>
      <c r="R396" s="108"/>
      <c r="S396" s="108"/>
      <c r="T396" s="108"/>
      <c r="U396" s="108"/>
      <c r="V396" s="108"/>
    </row>
    <row r="397" spans="16:22" s="107" customFormat="1" ht="9" customHeight="1" x14ac:dyDescent="0.25">
      <c r="P397" s="108"/>
      <c r="Q397" s="108"/>
      <c r="R397" s="108"/>
      <c r="S397" s="108"/>
      <c r="T397" s="108"/>
      <c r="U397" s="108"/>
      <c r="V397" s="108"/>
    </row>
    <row r="398" spans="16:22" s="107" customFormat="1" ht="9" customHeight="1" x14ac:dyDescent="0.25">
      <c r="P398" s="108"/>
      <c r="Q398" s="108"/>
      <c r="R398" s="108"/>
      <c r="S398" s="108"/>
      <c r="T398" s="108"/>
      <c r="U398" s="108"/>
      <c r="V398" s="108"/>
    </row>
    <row r="399" spans="16:22" s="107" customFormat="1" ht="9" customHeight="1" x14ac:dyDescent="0.25">
      <c r="P399" s="108"/>
      <c r="Q399" s="108"/>
      <c r="R399" s="108"/>
      <c r="S399" s="108"/>
      <c r="T399" s="108"/>
      <c r="U399" s="108"/>
      <c r="V399" s="108"/>
    </row>
    <row r="400" spans="16:22" s="107" customFormat="1" ht="9" customHeight="1" x14ac:dyDescent="0.25">
      <c r="P400" s="108"/>
      <c r="Q400" s="108"/>
      <c r="R400" s="108"/>
      <c r="S400" s="108"/>
      <c r="T400" s="108"/>
      <c r="U400" s="108"/>
      <c r="V400" s="108"/>
    </row>
    <row r="401" spans="16:22" s="107" customFormat="1" ht="9" customHeight="1" x14ac:dyDescent="0.25">
      <c r="P401" s="108"/>
      <c r="Q401" s="108"/>
      <c r="R401" s="108"/>
      <c r="S401" s="108"/>
      <c r="T401" s="108"/>
      <c r="U401" s="108"/>
      <c r="V401" s="108"/>
    </row>
    <row r="402" spans="16:22" s="107" customFormat="1" ht="9" customHeight="1" x14ac:dyDescent="0.25">
      <c r="P402" s="108"/>
      <c r="Q402" s="108"/>
      <c r="R402" s="108"/>
      <c r="S402" s="108"/>
      <c r="T402" s="108"/>
      <c r="U402" s="108"/>
      <c r="V402" s="108"/>
    </row>
    <row r="403" spans="16:22" s="107" customFormat="1" ht="9" customHeight="1" x14ac:dyDescent="0.25">
      <c r="P403" s="108"/>
      <c r="Q403" s="108"/>
      <c r="R403" s="108"/>
      <c r="S403" s="108"/>
      <c r="T403" s="108"/>
      <c r="U403" s="108"/>
      <c r="V403" s="108"/>
    </row>
    <row r="404" spans="16:22" s="107" customFormat="1" ht="9" customHeight="1" x14ac:dyDescent="0.25">
      <c r="P404" s="108"/>
      <c r="Q404" s="108"/>
      <c r="R404" s="108"/>
      <c r="S404" s="108"/>
      <c r="T404" s="108"/>
      <c r="U404" s="108"/>
      <c r="V404" s="108"/>
    </row>
    <row r="405" spans="16:22" s="107" customFormat="1" ht="9" customHeight="1" x14ac:dyDescent="0.25">
      <c r="P405" s="108"/>
      <c r="Q405" s="108"/>
      <c r="R405" s="108"/>
      <c r="S405" s="108"/>
      <c r="T405" s="108"/>
      <c r="U405" s="108"/>
      <c r="V405" s="108"/>
    </row>
    <row r="406" spans="16:22" s="107" customFormat="1" ht="9" customHeight="1" x14ac:dyDescent="0.25">
      <c r="P406" s="108"/>
      <c r="Q406" s="108"/>
      <c r="R406" s="108"/>
      <c r="S406" s="108"/>
      <c r="T406" s="108"/>
      <c r="U406" s="108"/>
      <c r="V406" s="108"/>
    </row>
    <row r="407" spans="16:22" s="107" customFormat="1" ht="9" customHeight="1" x14ac:dyDescent="0.25">
      <c r="P407" s="108"/>
      <c r="Q407" s="108"/>
      <c r="R407" s="108"/>
      <c r="S407" s="108"/>
      <c r="T407" s="108"/>
      <c r="U407" s="108"/>
      <c r="V407" s="108"/>
    </row>
    <row r="408" spans="16:22" s="107" customFormat="1" ht="9" customHeight="1" x14ac:dyDescent="0.25">
      <c r="P408" s="108"/>
      <c r="Q408" s="108"/>
      <c r="R408" s="108"/>
      <c r="S408" s="108"/>
      <c r="T408" s="108"/>
      <c r="U408" s="108"/>
      <c r="V408" s="108"/>
    </row>
    <row r="409" spans="16:22" s="107" customFormat="1" ht="9" customHeight="1" x14ac:dyDescent="0.25">
      <c r="P409" s="108"/>
      <c r="Q409" s="108"/>
      <c r="R409" s="108"/>
      <c r="S409" s="108"/>
      <c r="T409" s="108"/>
      <c r="U409" s="108"/>
      <c r="V409" s="108"/>
    </row>
    <row r="410" spans="16:22" s="107" customFormat="1" ht="9" customHeight="1" x14ac:dyDescent="0.25">
      <c r="P410" s="108"/>
      <c r="Q410" s="108"/>
      <c r="R410" s="108"/>
      <c r="S410" s="108"/>
      <c r="T410" s="108"/>
      <c r="U410" s="108"/>
      <c r="V410" s="108"/>
    </row>
    <row r="411" spans="16:22" s="107" customFormat="1" ht="9" customHeight="1" x14ac:dyDescent="0.25">
      <c r="P411" s="108"/>
      <c r="Q411" s="108"/>
      <c r="R411" s="108"/>
      <c r="S411" s="108"/>
      <c r="T411" s="108"/>
      <c r="U411" s="108"/>
      <c r="V411" s="108"/>
    </row>
    <row r="412" spans="16:22" s="107" customFormat="1" ht="9" customHeight="1" x14ac:dyDescent="0.25">
      <c r="P412" s="108"/>
      <c r="Q412" s="108"/>
      <c r="R412" s="108"/>
      <c r="S412" s="108"/>
      <c r="T412" s="108"/>
      <c r="U412" s="108"/>
      <c r="V412" s="108"/>
    </row>
    <row r="413" spans="16:22" s="107" customFormat="1" ht="9" customHeight="1" x14ac:dyDescent="0.25">
      <c r="P413" s="108"/>
      <c r="Q413" s="108"/>
      <c r="R413" s="108"/>
      <c r="S413" s="108"/>
      <c r="T413" s="108"/>
      <c r="U413" s="108"/>
      <c r="V413" s="108"/>
    </row>
    <row r="414" spans="16:22" s="107" customFormat="1" ht="9" customHeight="1" x14ac:dyDescent="0.25">
      <c r="P414" s="108"/>
      <c r="Q414" s="108"/>
      <c r="R414" s="108"/>
      <c r="S414" s="108"/>
      <c r="T414" s="108"/>
      <c r="U414" s="108"/>
      <c r="V414" s="108"/>
    </row>
    <row r="415" spans="16:22" s="107" customFormat="1" ht="9" customHeight="1" x14ac:dyDescent="0.25">
      <c r="P415" s="108"/>
      <c r="Q415" s="108"/>
      <c r="R415" s="108"/>
      <c r="S415" s="108"/>
      <c r="T415" s="108"/>
      <c r="U415" s="108"/>
      <c r="V415" s="108"/>
    </row>
    <row r="416" spans="16:22" s="107" customFormat="1" ht="9" customHeight="1" x14ac:dyDescent="0.25">
      <c r="P416" s="108"/>
      <c r="Q416" s="108"/>
      <c r="R416" s="108"/>
      <c r="S416" s="108"/>
      <c r="T416" s="108"/>
      <c r="U416" s="108"/>
      <c r="V416" s="108"/>
    </row>
    <row r="417" spans="16:22" s="107" customFormat="1" ht="9" customHeight="1" x14ac:dyDescent="0.25">
      <c r="P417" s="108"/>
      <c r="Q417" s="108"/>
      <c r="R417" s="108"/>
      <c r="S417" s="108"/>
      <c r="T417" s="108"/>
      <c r="U417" s="108"/>
      <c r="V417" s="108"/>
    </row>
    <row r="418" spans="16:22" s="107" customFormat="1" ht="9" customHeight="1" x14ac:dyDescent="0.25">
      <c r="P418" s="108"/>
      <c r="Q418" s="108"/>
      <c r="R418" s="108"/>
      <c r="S418" s="108"/>
      <c r="T418" s="108"/>
      <c r="U418" s="108"/>
      <c r="V418" s="108"/>
    </row>
    <row r="419" spans="16:22" s="107" customFormat="1" ht="9" customHeight="1" x14ac:dyDescent="0.25">
      <c r="P419" s="108"/>
      <c r="Q419" s="108"/>
      <c r="R419" s="108"/>
      <c r="S419" s="108"/>
      <c r="T419" s="108"/>
      <c r="U419" s="108"/>
      <c r="V419" s="108"/>
    </row>
    <row r="420" spans="16:22" s="107" customFormat="1" ht="9" customHeight="1" x14ac:dyDescent="0.25">
      <c r="P420" s="108"/>
      <c r="Q420" s="108"/>
      <c r="R420" s="108"/>
      <c r="S420" s="108"/>
      <c r="T420" s="108"/>
      <c r="U420" s="108"/>
      <c r="V420" s="108"/>
    </row>
    <row r="421" spans="16:22" s="107" customFormat="1" ht="9" customHeight="1" x14ac:dyDescent="0.25">
      <c r="P421" s="108"/>
      <c r="Q421" s="108"/>
      <c r="R421" s="108"/>
      <c r="S421" s="108"/>
      <c r="T421" s="108"/>
      <c r="U421" s="108"/>
      <c r="V421" s="108"/>
    </row>
    <row r="422" spans="16:22" s="107" customFormat="1" ht="9" customHeight="1" x14ac:dyDescent="0.25">
      <c r="P422" s="108"/>
      <c r="Q422" s="108"/>
      <c r="R422" s="108"/>
      <c r="S422" s="108"/>
      <c r="T422" s="108"/>
      <c r="U422" s="108"/>
      <c r="V422" s="108"/>
    </row>
    <row r="423" spans="16:22" s="107" customFormat="1" ht="9" customHeight="1" x14ac:dyDescent="0.25">
      <c r="P423" s="108"/>
      <c r="Q423" s="108"/>
      <c r="R423" s="108"/>
      <c r="S423" s="108"/>
      <c r="T423" s="108"/>
      <c r="U423" s="108"/>
      <c r="V423" s="108"/>
    </row>
    <row r="424" spans="16:22" s="107" customFormat="1" ht="9" customHeight="1" x14ac:dyDescent="0.25">
      <c r="P424" s="108"/>
      <c r="Q424" s="108"/>
      <c r="R424" s="108"/>
      <c r="S424" s="108"/>
      <c r="T424" s="108"/>
      <c r="U424" s="108"/>
      <c r="V424" s="108"/>
    </row>
    <row r="425" spans="16:22" s="107" customFormat="1" ht="9" customHeight="1" x14ac:dyDescent="0.25">
      <c r="P425" s="108"/>
      <c r="Q425" s="108"/>
      <c r="R425" s="108"/>
      <c r="S425" s="108"/>
      <c r="T425" s="108"/>
      <c r="U425" s="108"/>
      <c r="V425" s="108"/>
    </row>
    <row r="426" spans="16:22" s="107" customFormat="1" ht="9" customHeight="1" x14ac:dyDescent="0.25">
      <c r="P426" s="108"/>
      <c r="Q426" s="108"/>
      <c r="R426" s="108"/>
      <c r="S426" s="108"/>
      <c r="T426" s="108"/>
      <c r="U426" s="108"/>
      <c r="V426" s="108"/>
    </row>
    <row r="427" spans="16:22" s="107" customFormat="1" ht="9" customHeight="1" x14ac:dyDescent="0.25">
      <c r="P427" s="108"/>
      <c r="Q427" s="108"/>
      <c r="R427" s="108"/>
      <c r="S427" s="108"/>
      <c r="T427" s="108"/>
      <c r="U427" s="108"/>
      <c r="V427" s="108"/>
    </row>
    <row r="428" spans="16:22" s="107" customFormat="1" ht="9" customHeight="1" x14ac:dyDescent="0.25">
      <c r="P428" s="108"/>
      <c r="Q428" s="108"/>
      <c r="R428" s="108"/>
      <c r="S428" s="108"/>
      <c r="T428" s="108"/>
      <c r="U428" s="108"/>
      <c r="V428" s="108"/>
    </row>
    <row r="429" spans="16:22" s="107" customFormat="1" ht="9" customHeight="1" x14ac:dyDescent="0.25">
      <c r="P429" s="108"/>
      <c r="Q429" s="108"/>
      <c r="R429" s="108"/>
      <c r="S429" s="108"/>
      <c r="T429" s="108"/>
      <c r="U429" s="108"/>
      <c r="V429" s="108"/>
    </row>
    <row r="430" spans="16:22" s="107" customFormat="1" ht="9" customHeight="1" x14ac:dyDescent="0.25">
      <c r="P430" s="108"/>
      <c r="Q430" s="108"/>
      <c r="R430" s="108"/>
      <c r="S430" s="108"/>
      <c r="T430" s="108"/>
      <c r="U430" s="108"/>
      <c r="V430" s="108"/>
    </row>
    <row r="431" spans="16:22" s="107" customFormat="1" ht="9" customHeight="1" x14ac:dyDescent="0.25">
      <c r="P431" s="108"/>
      <c r="Q431" s="108"/>
      <c r="R431" s="108"/>
      <c r="S431" s="108"/>
      <c r="T431" s="108"/>
      <c r="U431" s="108"/>
      <c r="V431" s="108"/>
    </row>
    <row r="432" spans="16:22" s="107" customFormat="1" ht="9" customHeight="1" x14ac:dyDescent="0.25">
      <c r="P432" s="108"/>
      <c r="Q432" s="108"/>
      <c r="R432" s="108"/>
      <c r="S432" s="108"/>
      <c r="T432" s="108"/>
      <c r="U432" s="108"/>
      <c r="V432" s="108"/>
    </row>
    <row r="433" spans="16:22" s="107" customFormat="1" ht="9" customHeight="1" x14ac:dyDescent="0.25">
      <c r="P433" s="108"/>
      <c r="Q433" s="108"/>
      <c r="R433" s="108"/>
      <c r="S433" s="108"/>
      <c r="T433" s="108"/>
      <c r="U433" s="108"/>
      <c r="V433" s="108"/>
    </row>
    <row r="434" spans="16:22" s="107" customFormat="1" ht="9" customHeight="1" x14ac:dyDescent="0.25">
      <c r="P434" s="108"/>
      <c r="Q434" s="108"/>
      <c r="R434" s="108"/>
      <c r="S434" s="108"/>
      <c r="T434" s="108"/>
      <c r="U434" s="108"/>
      <c r="V434" s="108"/>
    </row>
    <row r="435" spans="16:22" s="107" customFormat="1" ht="9" customHeight="1" x14ac:dyDescent="0.25">
      <c r="P435" s="108"/>
      <c r="Q435" s="108"/>
      <c r="R435" s="108"/>
      <c r="S435" s="108"/>
      <c r="T435" s="108"/>
      <c r="U435" s="108"/>
      <c r="V435" s="108"/>
    </row>
    <row r="436" spans="16:22" s="107" customFormat="1" ht="9" customHeight="1" x14ac:dyDescent="0.25">
      <c r="P436" s="108"/>
      <c r="Q436" s="108"/>
      <c r="R436" s="108"/>
      <c r="S436" s="108"/>
      <c r="T436" s="108"/>
      <c r="U436" s="108"/>
      <c r="V436" s="108"/>
    </row>
    <row r="437" spans="16:22" s="107" customFormat="1" ht="9" customHeight="1" x14ac:dyDescent="0.25">
      <c r="P437" s="108"/>
      <c r="Q437" s="108"/>
      <c r="R437" s="108"/>
      <c r="S437" s="108"/>
      <c r="T437" s="108"/>
      <c r="U437" s="108"/>
      <c r="V437" s="108"/>
    </row>
    <row r="438" spans="16:22" s="107" customFormat="1" ht="9" customHeight="1" x14ac:dyDescent="0.25">
      <c r="P438" s="108"/>
      <c r="Q438" s="108"/>
      <c r="R438" s="108"/>
      <c r="S438" s="108"/>
      <c r="T438" s="108"/>
      <c r="U438" s="108"/>
      <c r="V438" s="108"/>
    </row>
    <row r="439" spans="16:22" s="107" customFormat="1" ht="9" customHeight="1" x14ac:dyDescent="0.25">
      <c r="P439" s="108"/>
      <c r="Q439" s="108"/>
      <c r="R439" s="108"/>
      <c r="S439" s="108"/>
      <c r="T439" s="108"/>
      <c r="U439" s="108"/>
      <c r="V439" s="108"/>
    </row>
    <row r="440" spans="16:22" s="107" customFormat="1" ht="9" customHeight="1" x14ac:dyDescent="0.25">
      <c r="P440" s="108"/>
      <c r="Q440" s="108"/>
      <c r="R440" s="108"/>
      <c r="S440" s="108"/>
      <c r="T440" s="108"/>
      <c r="U440" s="108"/>
      <c r="V440" s="108"/>
    </row>
    <row r="441" spans="16:22" s="107" customFormat="1" ht="9" customHeight="1" x14ac:dyDescent="0.25">
      <c r="P441" s="108"/>
      <c r="Q441" s="108"/>
      <c r="R441" s="108"/>
      <c r="S441" s="108"/>
      <c r="T441" s="108"/>
      <c r="U441" s="108"/>
      <c r="V441" s="108"/>
    </row>
    <row r="442" spans="16:22" s="107" customFormat="1" ht="9" customHeight="1" x14ac:dyDescent="0.25">
      <c r="P442" s="108"/>
      <c r="Q442" s="108"/>
      <c r="R442" s="108"/>
      <c r="S442" s="108"/>
      <c r="T442" s="108"/>
      <c r="U442" s="108"/>
      <c r="V442" s="108"/>
    </row>
    <row r="443" spans="16:22" s="107" customFormat="1" ht="9" customHeight="1" x14ac:dyDescent="0.25">
      <c r="P443" s="108"/>
      <c r="Q443" s="108"/>
      <c r="R443" s="108"/>
      <c r="S443" s="108"/>
      <c r="T443" s="108"/>
      <c r="U443" s="108"/>
      <c r="V443" s="108"/>
    </row>
    <row r="444" spans="16:22" s="107" customFormat="1" ht="9" customHeight="1" x14ac:dyDescent="0.25">
      <c r="P444" s="108"/>
      <c r="Q444" s="108"/>
      <c r="R444" s="108"/>
      <c r="S444" s="108"/>
      <c r="T444" s="108"/>
      <c r="U444" s="108"/>
      <c r="V444" s="108"/>
    </row>
    <row r="445" spans="16:22" s="107" customFormat="1" ht="9" customHeight="1" x14ac:dyDescent="0.25">
      <c r="P445" s="108"/>
      <c r="Q445" s="108"/>
      <c r="R445" s="108"/>
      <c r="S445" s="108"/>
      <c r="T445" s="108"/>
      <c r="U445" s="108"/>
      <c r="V445" s="108"/>
    </row>
    <row r="446" spans="16:22" s="107" customFormat="1" ht="9" customHeight="1" x14ac:dyDescent="0.25">
      <c r="P446" s="108"/>
      <c r="Q446" s="108"/>
      <c r="R446" s="108"/>
      <c r="S446" s="108"/>
      <c r="T446" s="108"/>
      <c r="U446" s="108"/>
      <c r="V446" s="108"/>
    </row>
    <row r="447" spans="16:22" s="107" customFormat="1" ht="9" customHeight="1" x14ac:dyDescent="0.25">
      <c r="P447" s="108"/>
      <c r="Q447" s="108"/>
      <c r="R447" s="108"/>
      <c r="S447" s="108"/>
      <c r="T447" s="108"/>
      <c r="U447" s="108"/>
      <c r="V447" s="108"/>
    </row>
    <row r="448" spans="16:22" s="107" customFormat="1" ht="9" customHeight="1" x14ac:dyDescent="0.25">
      <c r="P448" s="108"/>
      <c r="Q448" s="108"/>
      <c r="R448" s="108"/>
      <c r="S448" s="108"/>
      <c r="T448" s="108"/>
      <c r="U448" s="108"/>
      <c r="V448" s="108"/>
    </row>
    <row r="449" spans="16:22" s="107" customFormat="1" ht="9" customHeight="1" x14ac:dyDescent="0.25">
      <c r="P449" s="108"/>
      <c r="Q449" s="108"/>
      <c r="R449" s="108"/>
      <c r="S449" s="108"/>
      <c r="T449" s="108"/>
      <c r="U449" s="108"/>
      <c r="V449" s="108"/>
    </row>
    <row r="450" spans="16:22" s="107" customFormat="1" ht="9" customHeight="1" x14ac:dyDescent="0.25">
      <c r="P450" s="108"/>
      <c r="Q450" s="108"/>
      <c r="R450" s="108"/>
      <c r="S450" s="108"/>
      <c r="T450" s="108"/>
      <c r="U450" s="108"/>
      <c r="V450" s="108"/>
    </row>
    <row r="451" spans="16:22" s="107" customFormat="1" ht="9" customHeight="1" x14ac:dyDescent="0.25">
      <c r="P451" s="108"/>
      <c r="Q451" s="108"/>
      <c r="R451" s="108"/>
      <c r="S451" s="108"/>
      <c r="T451" s="108"/>
      <c r="U451" s="108"/>
      <c r="V451" s="108"/>
    </row>
    <row r="452" spans="16:22" s="107" customFormat="1" ht="9" customHeight="1" x14ac:dyDescent="0.25">
      <c r="P452" s="108"/>
      <c r="Q452" s="108"/>
      <c r="R452" s="108"/>
      <c r="S452" s="108"/>
      <c r="T452" s="108"/>
      <c r="U452" s="108"/>
      <c r="V452" s="108"/>
    </row>
    <row r="453" spans="16:22" s="107" customFormat="1" ht="9" customHeight="1" x14ac:dyDescent="0.25">
      <c r="P453" s="108"/>
      <c r="Q453" s="108"/>
      <c r="R453" s="108"/>
      <c r="S453" s="108"/>
      <c r="T453" s="108"/>
      <c r="U453" s="108"/>
      <c r="V453" s="108"/>
    </row>
    <row r="454" spans="16:22" s="107" customFormat="1" ht="9" customHeight="1" x14ac:dyDescent="0.25">
      <c r="P454" s="108"/>
      <c r="Q454" s="108"/>
      <c r="R454" s="108"/>
      <c r="S454" s="108"/>
      <c r="T454" s="108"/>
      <c r="U454" s="108"/>
      <c r="V454" s="108"/>
    </row>
    <row r="455" spans="16:22" s="107" customFormat="1" ht="9" customHeight="1" x14ac:dyDescent="0.25">
      <c r="P455" s="108"/>
      <c r="Q455" s="108"/>
      <c r="R455" s="108"/>
      <c r="S455" s="108"/>
      <c r="T455" s="108"/>
      <c r="U455" s="108"/>
      <c r="V455" s="108"/>
    </row>
    <row r="456" spans="16:22" s="107" customFormat="1" ht="9" customHeight="1" x14ac:dyDescent="0.25">
      <c r="P456" s="108"/>
      <c r="Q456" s="108"/>
      <c r="R456" s="108"/>
      <c r="S456" s="108"/>
      <c r="T456" s="108"/>
      <c r="U456" s="108"/>
      <c r="V456" s="108"/>
    </row>
    <row r="457" spans="16:22" s="107" customFormat="1" ht="9" customHeight="1" x14ac:dyDescent="0.25">
      <c r="P457" s="108"/>
      <c r="Q457" s="108"/>
      <c r="R457" s="108"/>
      <c r="S457" s="108"/>
      <c r="T457" s="108"/>
      <c r="U457" s="108"/>
      <c r="V457" s="108"/>
    </row>
    <row r="458" spans="16:22" s="107" customFormat="1" ht="9" customHeight="1" x14ac:dyDescent="0.25">
      <c r="P458" s="108"/>
      <c r="Q458" s="108"/>
      <c r="R458" s="108"/>
      <c r="S458" s="108"/>
      <c r="T458" s="108"/>
      <c r="U458" s="108"/>
      <c r="V458" s="108"/>
    </row>
    <row r="459" spans="16:22" s="107" customFormat="1" ht="9" customHeight="1" x14ac:dyDescent="0.25">
      <c r="P459" s="108"/>
      <c r="Q459" s="108"/>
      <c r="R459" s="108"/>
      <c r="S459" s="108"/>
      <c r="T459" s="108"/>
      <c r="U459" s="108"/>
      <c r="V459" s="108"/>
    </row>
    <row r="460" spans="16:22" s="107" customFormat="1" ht="9" customHeight="1" x14ac:dyDescent="0.25">
      <c r="P460" s="108"/>
      <c r="Q460" s="108"/>
      <c r="R460" s="108"/>
      <c r="S460" s="108"/>
      <c r="T460" s="108"/>
      <c r="U460" s="108"/>
      <c r="V460" s="108"/>
    </row>
    <row r="461" spans="16:22" s="107" customFormat="1" ht="9" customHeight="1" x14ac:dyDescent="0.25">
      <c r="P461" s="108"/>
      <c r="Q461" s="108"/>
      <c r="R461" s="108"/>
      <c r="S461" s="108"/>
      <c r="T461" s="108"/>
      <c r="U461" s="108"/>
      <c r="V461" s="108"/>
    </row>
    <row r="462" spans="16:22" s="107" customFormat="1" ht="9" customHeight="1" x14ac:dyDescent="0.25">
      <c r="P462" s="108"/>
      <c r="Q462" s="108"/>
      <c r="R462" s="108"/>
      <c r="S462" s="108"/>
      <c r="T462" s="108"/>
      <c r="U462" s="108"/>
      <c r="V462" s="108"/>
    </row>
    <row r="463" spans="16:22" s="107" customFormat="1" ht="9" customHeight="1" x14ac:dyDescent="0.25">
      <c r="P463" s="108"/>
      <c r="Q463" s="108"/>
      <c r="R463" s="108"/>
      <c r="S463" s="108"/>
      <c r="T463" s="108"/>
      <c r="U463" s="108"/>
      <c r="V463" s="108"/>
    </row>
    <row r="464" spans="16:22" s="107" customFormat="1" ht="9" customHeight="1" x14ac:dyDescent="0.25">
      <c r="P464" s="108"/>
      <c r="Q464" s="108"/>
      <c r="R464" s="108"/>
      <c r="S464" s="108"/>
      <c r="T464" s="108"/>
      <c r="U464" s="108"/>
      <c r="V464" s="108"/>
    </row>
    <row r="465" spans="16:22" s="107" customFormat="1" ht="9" customHeight="1" x14ac:dyDescent="0.25">
      <c r="P465" s="108"/>
      <c r="Q465" s="108"/>
      <c r="R465" s="108"/>
      <c r="S465" s="108"/>
      <c r="T465" s="108"/>
      <c r="U465" s="108"/>
      <c r="V465" s="108"/>
    </row>
    <row r="466" spans="16:22" s="107" customFormat="1" ht="9" customHeight="1" x14ac:dyDescent="0.25">
      <c r="P466" s="108"/>
      <c r="Q466" s="108"/>
      <c r="R466" s="108"/>
      <c r="S466" s="108"/>
      <c r="T466" s="108"/>
      <c r="U466" s="108"/>
      <c r="V466" s="108"/>
    </row>
    <row r="467" spans="16:22" s="107" customFormat="1" ht="9" customHeight="1" x14ac:dyDescent="0.25">
      <c r="P467" s="108"/>
      <c r="Q467" s="108"/>
      <c r="R467" s="108"/>
      <c r="S467" s="108"/>
      <c r="T467" s="108"/>
      <c r="U467" s="108"/>
      <c r="V467" s="108"/>
    </row>
    <row r="468" spans="16:22" s="107" customFormat="1" ht="9" customHeight="1" x14ac:dyDescent="0.25">
      <c r="P468" s="108"/>
      <c r="Q468" s="108"/>
      <c r="R468" s="108"/>
      <c r="S468" s="108"/>
      <c r="T468" s="108"/>
      <c r="U468" s="108"/>
      <c r="V468" s="108"/>
    </row>
    <row r="469" spans="16:22" s="107" customFormat="1" ht="9" customHeight="1" x14ac:dyDescent="0.25">
      <c r="P469" s="108"/>
      <c r="Q469" s="108"/>
      <c r="R469" s="108"/>
      <c r="S469" s="108"/>
      <c r="T469" s="108"/>
      <c r="U469" s="108"/>
      <c r="V469" s="108"/>
    </row>
    <row r="470" spans="16:22" s="107" customFormat="1" ht="9" customHeight="1" x14ac:dyDescent="0.25">
      <c r="P470" s="108"/>
      <c r="Q470" s="108"/>
      <c r="R470" s="108"/>
      <c r="S470" s="108"/>
      <c r="T470" s="108"/>
      <c r="U470" s="108"/>
      <c r="V470" s="108"/>
    </row>
    <row r="471" spans="16:22" s="107" customFormat="1" ht="9" customHeight="1" x14ac:dyDescent="0.25">
      <c r="P471" s="108"/>
      <c r="Q471" s="108"/>
      <c r="R471" s="108"/>
      <c r="S471" s="108"/>
      <c r="T471" s="108"/>
      <c r="U471" s="108"/>
      <c r="V471" s="108"/>
    </row>
    <row r="472" spans="16:22" s="107" customFormat="1" ht="9" customHeight="1" x14ac:dyDescent="0.25">
      <c r="P472" s="108"/>
      <c r="Q472" s="108"/>
      <c r="R472" s="108"/>
      <c r="S472" s="108"/>
      <c r="T472" s="108"/>
      <c r="U472" s="108"/>
      <c r="V472" s="108"/>
    </row>
    <row r="473" spans="16:22" s="107" customFormat="1" ht="9" customHeight="1" x14ac:dyDescent="0.25">
      <c r="P473" s="108"/>
      <c r="Q473" s="108"/>
      <c r="R473" s="108"/>
      <c r="S473" s="108"/>
      <c r="T473" s="108"/>
      <c r="U473" s="108"/>
      <c r="V473" s="108"/>
    </row>
    <row r="474" spans="16:22" s="107" customFormat="1" ht="9" customHeight="1" x14ac:dyDescent="0.25">
      <c r="P474" s="108"/>
      <c r="Q474" s="108"/>
      <c r="R474" s="108"/>
      <c r="S474" s="108"/>
      <c r="T474" s="108"/>
      <c r="U474" s="108"/>
      <c r="V474" s="108"/>
    </row>
    <row r="475" spans="16:22" s="107" customFormat="1" ht="9" customHeight="1" x14ac:dyDescent="0.25">
      <c r="P475" s="108"/>
      <c r="Q475" s="108"/>
      <c r="R475" s="108"/>
      <c r="S475" s="108"/>
      <c r="T475" s="108"/>
      <c r="U475" s="108"/>
      <c r="V475" s="108"/>
    </row>
    <row r="476" spans="16:22" s="107" customFormat="1" ht="9" customHeight="1" x14ac:dyDescent="0.25">
      <c r="P476" s="108"/>
      <c r="Q476" s="108"/>
      <c r="R476" s="108"/>
      <c r="S476" s="108"/>
      <c r="T476" s="108"/>
      <c r="U476" s="108"/>
      <c r="V476" s="108"/>
    </row>
    <row r="477" spans="16:22" s="107" customFormat="1" ht="9" customHeight="1" x14ac:dyDescent="0.25">
      <c r="P477" s="108"/>
      <c r="Q477" s="108"/>
      <c r="R477" s="108"/>
      <c r="S477" s="108"/>
      <c r="T477" s="108"/>
      <c r="U477" s="108"/>
      <c r="V477" s="108"/>
    </row>
    <row r="478" spans="16:22" s="107" customFormat="1" ht="9" customHeight="1" x14ac:dyDescent="0.25">
      <c r="P478" s="108"/>
      <c r="Q478" s="108"/>
      <c r="R478" s="108"/>
      <c r="S478" s="108"/>
      <c r="T478" s="108"/>
      <c r="U478" s="108"/>
      <c r="V478" s="108"/>
    </row>
    <row r="479" spans="16:22" s="107" customFormat="1" ht="9" customHeight="1" x14ac:dyDescent="0.25">
      <c r="P479" s="108"/>
      <c r="Q479" s="108"/>
      <c r="R479" s="108"/>
      <c r="S479" s="108"/>
      <c r="T479" s="108"/>
      <c r="U479" s="108"/>
      <c r="V479" s="108"/>
    </row>
    <row r="480" spans="16:22" s="107" customFormat="1" ht="9" customHeight="1" x14ac:dyDescent="0.25">
      <c r="P480" s="108"/>
      <c r="Q480" s="108"/>
      <c r="R480" s="108"/>
      <c r="S480" s="108"/>
      <c r="T480" s="108"/>
      <c r="U480" s="108"/>
      <c r="V480" s="108"/>
    </row>
    <row r="481" spans="16:22" s="107" customFormat="1" ht="9" customHeight="1" x14ac:dyDescent="0.25">
      <c r="P481" s="108"/>
      <c r="Q481" s="108"/>
      <c r="R481" s="108"/>
      <c r="S481" s="108"/>
      <c r="T481" s="108"/>
      <c r="U481" s="108"/>
      <c r="V481" s="108"/>
    </row>
    <row r="482" spans="16:22" s="107" customFormat="1" ht="9" customHeight="1" x14ac:dyDescent="0.25">
      <c r="P482" s="108"/>
      <c r="Q482" s="108"/>
      <c r="R482" s="108"/>
      <c r="S482" s="108"/>
      <c r="T482" s="108"/>
      <c r="U482" s="108"/>
      <c r="V482" s="108"/>
    </row>
    <row r="483" spans="16:22" s="107" customFormat="1" ht="9" customHeight="1" x14ac:dyDescent="0.25">
      <c r="P483" s="108"/>
      <c r="Q483" s="108"/>
      <c r="R483" s="108"/>
      <c r="S483" s="108"/>
      <c r="T483" s="108"/>
      <c r="U483" s="108"/>
      <c r="V483" s="108"/>
    </row>
    <row r="484" spans="16:22" s="107" customFormat="1" ht="9" customHeight="1" x14ac:dyDescent="0.25">
      <c r="P484" s="108"/>
      <c r="Q484" s="108"/>
      <c r="R484" s="108"/>
      <c r="S484" s="108"/>
      <c r="T484" s="108"/>
      <c r="U484" s="108"/>
      <c r="V484" s="108"/>
    </row>
    <row r="485" spans="16:22" s="107" customFormat="1" ht="9" customHeight="1" x14ac:dyDescent="0.25">
      <c r="P485" s="108"/>
      <c r="Q485" s="108"/>
      <c r="R485" s="108"/>
      <c r="S485" s="108"/>
      <c r="T485" s="108"/>
      <c r="U485" s="108"/>
      <c r="V485" s="108"/>
    </row>
    <row r="486" spans="16:22" s="107" customFormat="1" ht="9" customHeight="1" x14ac:dyDescent="0.25">
      <c r="P486" s="108"/>
      <c r="Q486" s="108"/>
      <c r="R486" s="108"/>
      <c r="S486" s="108"/>
      <c r="T486" s="108"/>
      <c r="U486" s="108"/>
      <c r="V486" s="108"/>
    </row>
    <row r="487" spans="16:22" s="107" customFormat="1" ht="9" customHeight="1" x14ac:dyDescent="0.25">
      <c r="P487" s="108"/>
      <c r="Q487" s="108"/>
      <c r="R487" s="108"/>
      <c r="S487" s="108"/>
      <c r="T487" s="108"/>
      <c r="U487" s="108"/>
      <c r="V487" s="108"/>
    </row>
    <row r="488" spans="16:22" s="107" customFormat="1" ht="9" customHeight="1" x14ac:dyDescent="0.25">
      <c r="P488" s="108"/>
      <c r="Q488" s="108"/>
      <c r="R488" s="108"/>
      <c r="S488" s="108"/>
      <c r="T488" s="108"/>
      <c r="U488" s="108"/>
      <c r="V488" s="108"/>
    </row>
    <row r="489" spans="16:22" s="107" customFormat="1" ht="9" customHeight="1" x14ac:dyDescent="0.25">
      <c r="P489" s="108"/>
      <c r="Q489" s="108"/>
      <c r="R489" s="108"/>
      <c r="S489" s="108"/>
      <c r="T489" s="108"/>
      <c r="U489" s="108"/>
      <c r="V489" s="108"/>
    </row>
    <row r="490" spans="16:22" s="107" customFormat="1" ht="9" customHeight="1" x14ac:dyDescent="0.25">
      <c r="P490" s="108"/>
      <c r="Q490" s="108"/>
      <c r="R490" s="108"/>
      <c r="S490" s="108"/>
      <c r="T490" s="108"/>
      <c r="U490" s="108"/>
      <c r="V490" s="108"/>
    </row>
    <row r="491" spans="16:22" s="107" customFormat="1" ht="9" customHeight="1" x14ac:dyDescent="0.25">
      <c r="P491" s="108"/>
      <c r="Q491" s="108"/>
      <c r="R491" s="108"/>
      <c r="S491" s="108"/>
      <c r="T491" s="108"/>
      <c r="U491" s="108"/>
      <c r="V491" s="108"/>
    </row>
    <row r="492" spans="16:22" s="107" customFormat="1" ht="9" customHeight="1" x14ac:dyDescent="0.25">
      <c r="P492" s="108"/>
      <c r="Q492" s="108"/>
      <c r="R492" s="108"/>
      <c r="S492" s="108"/>
      <c r="T492" s="108"/>
      <c r="U492" s="108"/>
      <c r="V492" s="108"/>
    </row>
    <row r="493" spans="16:22" s="107" customFormat="1" ht="9" customHeight="1" x14ac:dyDescent="0.25">
      <c r="P493" s="108"/>
      <c r="Q493" s="108"/>
      <c r="R493" s="108"/>
      <c r="S493" s="108"/>
      <c r="T493" s="108"/>
      <c r="U493" s="108"/>
      <c r="V493" s="108"/>
    </row>
    <row r="494" spans="16:22" s="107" customFormat="1" ht="9" customHeight="1" x14ac:dyDescent="0.25">
      <c r="P494" s="108"/>
      <c r="Q494" s="108"/>
      <c r="R494" s="108"/>
      <c r="S494" s="108"/>
      <c r="T494" s="108"/>
      <c r="U494" s="108"/>
      <c r="V494" s="108"/>
    </row>
    <row r="495" spans="16:22" s="107" customFormat="1" ht="9" customHeight="1" x14ac:dyDescent="0.25">
      <c r="P495" s="108"/>
      <c r="Q495" s="108"/>
      <c r="R495" s="108"/>
      <c r="S495" s="108"/>
      <c r="T495" s="108"/>
      <c r="U495" s="108"/>
      <c r="V495" s="108"/>
    </row>
    <row r="496" spans="16:22" s="107" customFormat="1" ht="9" customHeight="1" x14ac:dyDescent="0.25">
      <c r="P496" s="108"/>
      <c r="Q496" s="108"/>
      <c r="R496" s="108"/>
      <c r="S496" s="108"/>
      <c r="T496" s="108"/>
      <c r="U496" s="108"/>
      <c r="V496" s="108"/>
    </row>
    <row r="497" spans="16:22" s="107" customFormat="1" ht="9" customHeight="1" x14ac:dyDescent="0.25">
      <c r="P497" s="108"/>
      <c r="Q497" s="108"/>
      <c r="R497" s="108"/>
      <c r="S497" s="108"/>
      <c r="T497" s="108"/>
      <c r="U497" s="108"/>
      <c r="V497" s="108"/>
    </row>
    <row r="498" spans="16:22" s="107" customFormat="1" ht="9" customHeight="1" x14ac:dyDescent="0.25">
      <c r="P498" s="108"/>
      <c r="Q498" s="108"/>
      <c r="R498" s="108"/>
      <c r="S498" s="108"/>
      <c r="T498" s="108"/>
      <c r="U498" s="108"/>
      <c r="V498" s="108"/>
    </row>
    <row r="499" spans="16:22" s="107" customFormat="1" ht="9" customHeight="1" x14ac:dyDescent="0.25">
      <c r="P499" s="108"/>
      <c r="Q499" s="108"/>
      <c r="R499" s="108"/>
      <c r="S499" s="108"/>
      <c r="T499" s="108"/>
      <c r="U499" s="108"/>
      <c r="V499" s="108"/>
    </row>
    <row r="500" spans="16:22" s="107" customFormat="1" ht="9" customHeight="1" x14ac:dyDescent="0.25">
      <c r="P500" s="108"/>
      <c r="Q500" s="108"/>
      <c r="R500" s="108"/>
      <c r="S500" s="108"/>
      <c r="T500" s="108"/>
      <c r="U500" s="108"/>
      <c r="V500" s="108"/>
    </row>
    <row r="501" spans="16:22" s="107" customFormat="1" ht="9" customHeight="1" x14ac:dyDescent="0.25">
      <c r="P501" s="108"/>
      <c r="Q501" s="108"/>
      <c r="R501" s="108"/>
      <c r="S501" s="108"/>
      <c r="T501" s="108"/>
      <c r="U501" s="108"/>
      <c r="V501" s="108"/>
    </row>
    <row r="502" spans="16:22" s="107" customFormat="1" ht="9" customHeight="1" x14ac:dyDescent="0.25">
      <c r="P502" s="108"/>
      <c r="Q502" s="108"/>
      <c r="R502" s="108"/>
      <c r="S502" s="108"/>
      <c r="T502" s="108"/>
      <c r="U502" s="108"/>
      <c r="V502" s="108"/>
    </row>
    <row r="503" spans="16:22" s="107" customFormat="1" ht="9" customHeight="1" x14ac:dyDescent="0.25">
      <c r="P503" s="108"/>
      <c r="Q503" s="108"/>
      <c r="R503" s="108"/>
      <c r="S503" s="108"/>
      <c r="T503" s="108"/>
      <c r="U503" s="108"/>
      <c r="V503" s="108"/>
    </row>
    <row r="504" spans="16:22" s="107" customFormat="1" ht="9" customHeight="1" x14ac:dyDescent="0.25">
      <c r="P504" s="108"/>
      <c r="Q504" s="108"/>
      <c r="R504" s="108"/>
      <c r="S504" s="108"/>
      <c r="T504" s="108"/>
      <c r="U504" s="108"/>
      <c r="V504" s="108"/>
    </row>
    <row r="505" spans="16:22" s="107" customFormat="1" ht="9" customHeight="1" x14ac:dyDescent="0.25">
      <c r="P505" s="108"/>
      <c r="Q505" s="108"/>
      <c r="R505" s="108"/>
      <c r="S505" s="108"/>
      <c r="T505" s="108"/>
      <c r="U505" s="108"/>
      <c r="V505" s="108"/>
    </row>
    <row r="506" spans="16:22" s="107" customFormat="1" ht="9" customHeight="1" x14ac:dyDescent="0.25">
      <c r="P506" s="108"/>
      <c r="Q506" s="108"/>
      <c r="R506" s="108"/>
      <c r="S506" s="108"/>
      <c r="T506" s="108"/>
      <c r="U506" s="108"/>
      <c r="V506" s="108"/>
    </row>
    <row r="507" spans="16:22" s="107" customFormat="1" ht="9" customHeight="1" x14ac:dyDescent="0.25">
      <c r="P507" s="108"/>
      <c r="Q507" s="108"/>
      <c r="R507" s="108"/>
      <c r="S507" s="108"/>
      <c r="T507" s="108"/>
      <c r="U507" s="108"/>
      <c r="V507" s="108"/>
    </row>
    <row r="508" spans="16:22" s="107" customFormat="1" ht="9" customHeight="1" x14ac:dyDescent="0.25">
      <c r="P508" s="108"/>
      <c r="Q508" s="108"/>
      <c r="R508" s="108"/>
      <c r="S508" s="108"/>
      <c r="T508" s="108"/>
      <c r="U508" s="108"/>
      <c r="V508" s="108"/>
    </row>
    <row r="509" spans="16:22" s="107" customFormat="1" ht="9" customHeight="1" x14ac:dyDescent="0.25">
      <c r="P509" s="108"/>
      <c r="Q509" s="108"/>
      <c r="R509" s="108"/>
      <c r="S509" s="108"/>
      <c r="T509" s="108"/>
      <c r="U509" s="108"/>
      <c r="V509" s="108"/>
    </row>
    <row r="510" spans="16:22" s="107" customFormat="1" ht="9" customHeight="1" x14ac:dyDescent="0.25">
      <c r="P510" s="108"/>
      <c r="Q510" s="108"/>
      <c r="R510" s="108"/>
      <c r="S510" s="108"/>
      <c r="T510" s="108"/>
      <c r="U510" s="108"/>
      <c r="V510" s="108"/>
    </row>
    <row r="511" spans="16:22" s="107" customFormat="1" ht="9" customHeight="1" x14ac:dyDescent="0.25">
      <c r="P511" s="108"/>
      <c r="Q511" s="108"/>
      <c r="R511" s="108"/>
      <c r="S511" s="108"/>
      <c r="T511" s="108"/>
      <c r="U511" s="108"/>
      <c r="V511" s="108"/>
    </row>
    <row r="512" spans="16:22" s="107" customFormat="1" ht="9" customHeight="1" x14ac:dyDescent="0.25">
      <c r="P512" s="108"/>
      <c r="Q512" s="108"/>
      <c r="R512" s="108"/>
      <c r="S512" s="108"/>
      <c r="T512" s="108"/>
      <c r="U512" s="108"/>
      <c r="V512" s="108"/>
    </row>
    <row r="513" spans="8:30" ht="9" customHeight="1" x14ac:dyDescent="0.2">
      <c r="H513" s="107"/>
      <c r="Z513" s="107"/>
      <c r="AA513" s="107"/>
      <c r="AB513" s="107"/>
      <c r="AC513" s="107"/>
      <c r="AD513" s="107"/>
    </row>
    <row r="514" spans="8:30" ht="9" customHeight="1" x14ac:dyDescent="0.2">
      <c r="H514" s="107"/>
      <c r="Z514" s="107"/>
      <c r="AA514" s="107"/>
      <c r="AB514" s="107"/>
      <c r="AC514" s="107"/>
      <c r="AD514" s="107"/>
    </row>
    <row r="515" spans="8:30" ht="9" customHeight="1" x14ac:dyDescent="0.2">
      <c r="H515" s="107"/>
      <c r="Z515" s="107"/>
      <c r="AA515" s="107"/>
      <c r="AB515" s="107"/>
      <c r="AC515" s="107"/>
      <c r="AD515" s="107"/>
    </row>
    <row r="516" spans="8:30" ht="9" customHeight="1" x14ac:dyDescent="0.2">
      <c r="H516" s="107"/>
    </row>
    <row r="517" spans="8:30" ht="9" customHeight="1" x14ac:dyDescent="0.2">
      <c r="H517" s="107"/>
    </row>
    <row r="518" spans="8:30" ht="9" customHeight="1" x14ac:dyDescent="0.2">
      <c r="H518" s="107"/>
    </row>
    <row r="519" spans="8:30" ht="9" customHeight="1" x14ac:dyDescent="0.2">
      <c r="H519" s="107"/>
    </row>
    <row r="520" spans="8:30" ht="9" customHeight="1" x14ac:dyDescent="0.2">
      <c r="H520" s="107"/>
    </row>
    <row r="521" spans="8:30" ht="9" customHeight="1" x14ac:dyDescent="0.2">
      <c r="H521" s="107"/>
    </row>
    <row r="522" spans="8:30" ht="9" customHeight="1" x14ac:dyDescent="0.2">
      <c r="H522" s="107"/>
    </row>
    <row r="523" spans="8:30" ht="9" customHeight="1" x14ac:dyDescent="0.2">
      <c r="H523" s="107"/>
    </row>
    <row r="524" spans="8:30" ht="9" customHeight="1" x14ac:dyDescent="0.2">
      <c r="H524" s="107"/>
    </row>
    <row r="525" spans="8:30" ht="9" customHeight="1" x14ac:dyDescent="0.2">
      <c r="H525" s="107"/>
    </row>
    <row r="526" spans="8:30" ht="9" customHeight="1" x14ac:dyDescent="0.2">
      <c r="H526" s="107"/>
    </row>
    <row r="527" spans="8:30" ht="9" customHeight="1" x14ac:dyDescent="0.2">
      <c r="H527" s="107"/>
    </row>
    <row r="528" spans="8:30" ht="9" customHeight="1" x14ac:dyDescent="0.2">
      <c r="H528" s="107"/>
    </row>
    <row r="529" spans="8:8" ht="9" customHeight="1" x14ac:dyDescent="0.2">
      <c r="H529" s="107"/>
    </row>
    <row r="530" spans="8:8" ht="9" customHeight="1" x14ac:dyDescent="0.2">
      <c r="H530" s="107"/>
    </row>
  </sheetData>
  <mergeCells count="9">
    <mergeCell ref="B4:B8"/>
    <mergeCell ref="A5:A7"/>
    <mergeCell ref="C8:D8"/>
    <mergeCell ref="F8:G8"/>
    <mergeCell ref="F4:F7"/>
    <mergeCell ref="G4:G7"/>
    <mergeCell ref="C4:C7"/>
    <mergeCell ref="D4:D7"/>
    <mergeCell ref="E4:E7"/>
  </mergeCells>
  <phoneticPr fontId="8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© Statistisches Landesamt des Freistaates Sachsen - E III 4-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5"/>
  <sheetViews>
    <sheetView showGridLines="0" zoomScaleNormal="100" workbookViewId="0">
      <selection activeCell="G18" sqref="G18"/>
    </sheetView>
  </sheetViews>
  <sheetFormatPr baseColWidth="10" defaultColWidth="11.44140625" defaultRowHeight="9" customHeight="1" x14ac:dyDescent="0.2"/>
  <cols>
    <col min="1" max="1" width="6" style="18" customWidth="1"/>
    <col min="2" max="2" width="34.33203125" style="18" customWidth="1"/>
    <col min="3" max="3" width="9.6640625" style="18" customWidth="1"/>
    <col min="4" max="4" width="10" style="110" customWidth="1"/>
    <col min="5" max="5" width="10.109375" style="110" customWidth="1"/>
    <col min="6" max="6" width="9.6640625" style="110" customWidth="1"/>
    <col min="7" max="7" width="9.109375" style="110" customWidth="1"/>
    <col min="8" max="8" width="10.6640625" style="18" customWidth="1"/>
    <col min="9" max="9" width="12" style="18" customWidth="1"/>
    <col min="10" max="17" width="11.44140625" style="18"/>
    <col min="18" max="24" width="11.44140625" style="109"/>
    <col min="25" max="16384" width="11.44140625" style="18"/>
  </cols>
  <sheetData>
    <row r="1" spans="1:24" s="1" customFormat="1" ht="9.9" customHeight="1" x14ac:dyDescent="0.2">
      <c r="A1" s="50" t="str">
        <f>"16. Jahresergebnisse für das Baugewerbe in Sachsen im Jahr 2014 nach Wirtschaftszweigen - Veränderung zum Vorjahr"</f>
        <v>16. Jahresergebnisse für das Baugewerbe in Sachsen im Jahr 2014 nach Wirtschaftszweigen - Veränderung zum Vorjahr</v>
      </c>
      <c r="D1" s="25"/>
      <c r="E1" s="25"/>
      <c r="F1" s="25"/>
      <c r="G1" s="25"/>
    </row>
    <row r="2" spans="1:24" s="23" customFormat="1" ht="9.9" customHeight="1" x14ac:dyDescent="0.25">
      <c r="A2" s="23" t="s">
        <v>229</v>
      </c>
    </row>
    <row r="3" spans="1:24" s="1" customFormat="1" ht="9.9" customHeight="1" x14ac:dyDescent="0.2">
      <c r="D3" s="25"/>
      <c r="E3" s="25"/>
      <c r="F3" s="25"/>
      <c r="G3" s="161" t="s">
        <v>322</v>
      </c>
      <c r="H3" s="17"/>
      <c r="I3" s="17"/>
      <c r="J3" s="17"/>
      <c r="K3" s="17"/>
      <c r="R3" s="99"/>
      <c r="S3" s="99"/>
      <c r="T3" s="99"/>
      <c r="U3" s="99"/>
      <c r="V3" s="99"/>
      <c r="W3" s="99"/>
      <c r="X3" s="99"/>
    </row>
    <row r="4" spans="1:24" s="1" customFormat="1" ht="10.5" customHeight="1" x14ac:dyDescent="0.2">
      <c r="A4" s="307" t="s">
        <v>64</v>
      </c>
      <c r="B4" s="267" t="s">
        <v>65</v>
      </c>
      <c r="C4" s="353" t="s">
        <v>6</v>
      </c>
      <c r="D4" s="352" t="s">
        <v>230</v>
      </c>
      <c r="E4" s="267" t="s">
        <v>231</v>
      </c>
      <c r="F4" s="352" t="s">
        <v>226</v>
      </c>
      <c r="G4" s="272" t="s">
        <v>121</v>
      </c>
    </row>
    <row r="5" spans="1:24" s="1" customFormat="1" ht="10.5" customHeight="1" x14ac:dyDescent="0.2">
      <c r="A5" s="356"/>
      <c r="B5" s="270"/>
      <c r="C5" s="354"/>
      <c r="D5" s="270"/>
      <c r="E5" s="270"/>
      <c r="F5" s="270"/>
      <c r="G5" s="321"/>
    </row>
    <row r="6" spans="1:24" s="1" customFormat="1" ht="10.5" customHeight="1" x14ac:dyDescent="0.2">
      <c r="A6" s="356"/>
      <c r="B6" s="270"/>
      <c r="C6" s="354"/>
      <c r="D6" s="270"/>
      <c r="E6" s="270"/>
      <c r="F6" s="270"/>
      <c r="G6" s="321"/>
    </row>
    <row r="7" spans="1:24" s="1" customFormat="1" ht="10.5" customHeight="1" x14ac:dyDescent="0.2">
      <c r="A7" s="357"/>
      <c r="B7" s="282"/>
      <c r="C7" s="358"/>
      <c r="D7" s="282"/>
      <c r="E7" s="282"/>
      <c r="F7" s="282"/>
      <c r="G7" s="324"/>
    </row>
    <row r="8" spans="1:24" s="1" customFormat="1" ht="9" customHeight="1" x14ac:dyDescent="0.2">
      <c r="A8" s="128"/>
      <c r="B8" s="5"/>
      <c r="C8" s="129"/>
      <c r="D8" s="130"/>
      <c r="E8" s="130"/>
      <c r="F8" s="130"/>
      <c r="G8" s="130"/>
    </row>
    <row r="9" spans="1:24" s="24" customFormat="1" ht="11.1" customHeight="1" x14ac:dyDescent="0.2">
      <c r="A9" s="78"/>
      <c r="B9" s="79" t="s">
        <v>123</v>
      </c>
      <c r="C9" s="74">
        <v>1.1622501162250103</v>
      </c>
      <c r="D9" s="74">
        <v>1.1731302768407801</v>
      </c>
      <c r="E9" s="74">
        <v>2.6539508626593005</v>
      </c>
      <c r="F9" s="74">
        <v>5.2857273642772071</v>
      </c>
      <c r="G9" s="74">
        <v>2.5906939392743737</v>
      </c>
    </row>
    <row r="10" spans="1:24" s="24" customFormat="1" ht="3.75" customHeight="1" x14ac:dyDescent="0.2">
      <c r="A10" s="78"/>
      <c r="B10" s="79"/>
      <c r="C10" s="74"/>
      <c r="D10" s="74"/>
      <c r="E10" s="74"/>
      <c r="F10" s="74"/>
      <c r="G10" s="74"/>
    </row>
    <row r="11" spans="1:24" s="23" customFormat="1" ht="11.1" customHeight="1" x14ac:dyDescent="0.2">
      <c r="A11" s="87">
        <v>41</v>
      </c>
      <c r="B11" s="84" t="s">
        <v>124</v>
      </c>
      <c r="C11" s="73">
        <v>3.7735849056603712</v>
      </c>
      <c r="D11" s="73">
        <v>0.80337302717794046</v>
      </c>
      <c r="E11" s="73">
        <v>5.6902985074626855</v>
      </c>
      <c r="F11" s="73">
        <v>5.6679839578243332</v>
      </c>
      <c r="G11" s="73">
        <v>7.0744993761876316</v>
      </c>
    </row>
    <row r="12" spans="1:24" s="23" customFormat="1" ht="6" customHeight="1" x14ac:dyDescent="0.2">
      <c r="A12" s="87"/>
      <c r="B12" s="84"/>
      <c r="C12" s="73"/>
      <c r="D12" s="73"/>
      <c r="E12" s="73"/>
      <c r="F12" s="73"/>
      <c r="G12" s="73"/>
    </row>
    <row r="13" spans="1:24" s="23" customFormat="1" ht="10.65" customHeight="1" x14ac:dyDescent="0.2">
      <c r="A13" s="83" t="s">
        <v>106</v>
      </c>
      <c r="B13" s="86" t="s">
        <v>125</v>
      </c>
      <c r="C13" s="73">
        <v>92.857142857142861</v>
      </c>
      <c r="D13" s="73">
        <v>35.180722891566262</v>
      </c>
      <c r="E13" s="264" t="s">
        <v>116</v>
      </c>
      <c r="F13" s="73">
        <v>52.124286620164867</v>
      </c>
      <c r="G13" s="73">
        <v>180.12339300367745</v>
      </c>
    </row>
    <row r="14" spans="1:24" s="23" customFormat="1" ht="10.65" customHeight="1" x14ac:dyDescent="0.2">
      <c r="A14" s="83" t="s">
        <v>109</v>
      </c>
      <c r="B14" s="86" t="s">
        <v>327</v>
      </c>
      <c r="C14" s="264" t="s">
        <v>116</v>
      </c>
      <c r="D14" s="40" t="s">
        <v>117</v>
      </c>
      <c r="E14" s="264" t="s">
        <v>116</v>
      </c>
      <c r="F14" s="40" t="s">
        <v>117</v>
      </c>
      <c r="G14" s="40" t="s">
        <v>117</v>
      </c>
    </row>
    <row r="15" spans="1:24" s="23" customFormat="1" ht="10.65" customHeight="1" x14ac:dyDescent="0.2">
      <c r="A15" s="83" t="s">
        <v>112</v>
      </c>
      <c r="B15" s="86" t="s">
        <v>128</v>
      </c>
      <c r="C15" s="264" t="s">
        <v>116</v>
      </c>
      <c r="D15" s="40" t="s">
        <v>117</v>
      </c>
      <c r="E15" s="264" t="s">
        <v>116</v>
      </c>
      <c r="F15" s="40" t="s">
        <v>117</v>
      </c>
      <c r="G15" s="40" t="s">
        <v>117</v>
      </c>
    </row>
    <row r="16" spans="1:24" s="23" customFormat="1" ht="10.65" customHeight="1" x14ac:dyDescent="0.2">
      <c r="A16" s="83" t="s">
        <v>114</v>
      </c>
      <c r="B16" s="86" t="s">
        <v>129</v>
      </c>
      <c r="C16" s="73">
        <v>95.833333333333343</v>
      </c>
      <c r="D16" s="40" t="s">
        <v>117</v>
      </c>
      <c r="E16" s="264" t="s">
        <v>116</v>
      </c>
      <c r="F16" s="40" t="s">
        <v>117</v>
      </c>
      <c r="G16" s="40" t="s">
        <v>117</v>
      </c>
    </row>
    <row r="17" spans="1:7" s="23" customFormat="1" ht="10.65" customHeight="1" x14ac:dyDescent="0.2">
      <c r="A17" s="87" t="s">
        <v>130</v>
      </c>
      <c r="B17" s="102" t="s">
        <v>131</v>
      </c>
      <c r="C17" s="73">
        <v>0.28011204481792618</v>
      </c>
      <c r="D17" s="73">
        <v>-2.9178338001869975E-2</v>
      </c>
      <c r="E17" s="73">
        <v>5.6902985074626855</v>
      </c>
      <c r="F17" s="73">
        <v>4.4065549495723388</v>
      </c>
      <c r="G17" s="73">
        <v>3.1322374875632022</v>
      </c>
    </row>
    <row r="18" spans="1:7" s="23" customFormat="1" ht="10.65" customHeight="1" x14ac:dyDescent="0.2">
      <c r="A18" s="103" t="s">
        <v>132</v>
      </c>
      <c r="B18" s="102" t="s">
        <v>133</v>
      </c>
      <c r="C18" s="73">
        <v>0.14326647564469397</v>
      </c>
      <c r="D18" s="40" t="s">
        <v>117</v>
      </c>
      <c r="E18" s="40" t="s">
        <v>117</v>
      </c>
      <c r="F18" s="40" t="s">
        <v>117</v>
      </c>
      <c r="G18" s="40" t="s">
        <v>117</v>
      </c>
    </row>
    <row r="19" spans="1:7" s="23" customFormat="1" ht="10.65" customHeight="1" x14ac:dyDescent="0.2">
      <c r="A19" s="103" t="s">
        <v>134</v>
      </c>
      <c r="B19" s="102" t="s">
        <v>135</v>
      </c>
      <c r="C19" s="73">
        <v>6.25</v>
      </c>
      <c r="D19" s="40" t="s">
        <v>117</v>
      </c>
      <c r="E19" s="40" t="s">
        <v>117</v>
      </c>
      <c r="F19" s="40" t="s">
        <v>117</v>
      </c>
      <c r="G19" s="40" t="s">
        <v>117</v>
      </c>
    </row>
    <row r="20" spans="1:7" s="23" customFormat="1" ht="6.9" customHeight="1" x14ac:dyDescent="0.2">
      <c r="A20" s="87"/>
      <c r="B20" s="84"/>
      <c r="C20" s="73"/>
      <c r="D20" s="73"/>
      <c r="E20" s="73"/>
      <c r="F20" s="73"/>
      <c r="G20" s="73"/>
    </row>
    <row r="21" spans="1:7" s="23" customFormat="1" ht="11.1" customHeight="1" x14ac:dyDescent="0.2">
      <c r="A21" s="87">
        <v>42</v>
      </c>
      <c r="B21" s="84" t="s">
        <v>136</v>
      </c>
      <c r="C21" s="73">
        <v>2.9150823827629893</v>
      </c>
      <c r="D21" s="73">
        <v>2.1674916174357293</v>
      </c>
      <c r="E21" s="73">
        <v>5.9116710508099146</v>
      </c>
      <c r="F21" s="73">
        <v>7.010925598829914</v>
      </c>
      <c r="G21" s="73">
        <v>-2.4210380505854232</v>
      </c>
    </row>
    <row r="22" spans="1:7" s="23" customFormat="1" ht="6" customHeight="1" x14ac:dyDescent="0.2">
      <c r="A22" s="87"/>
      <c r="B22" s="84"/>
      <c r="C22" s="73"/>
      <c r="D22" s="73"/>
      <c r="E22" s="73"/>
      <c r="F22" s="73"/>
      <c r="G22" s="73"/>
    </row>
    <row r="23" spans="1:7" s="23" customFormat="1" ht="10.65" customHeight="1" x14ac:dyDescent="0.2">
      <c r="A23" s="103" t="s">
        <v>137</v>
      </c>
      <c r="B23" s="102" t="s">
        <v>138</v>
      </c>
      <c r="C23" s="73">
        <v>0.2403846153846132</v>
      </c>
      <c r="D23" s="73">
        <v>0.77485195917853389</v>
      </c>
      <c r="E23" s="73">
        <v>3.9694492254733262</v>
      </c>
      <c r="F23" s="73">
        <v>5.2672132766966371</v>
      </c>
      <c r="G23" s="73">
        <v>-9.8329911798520726</v>
      </c>
    </row>
    <row r="24" spans="1:7" s="23" customFormat="1" ht="10.65" customHeight="1" x14ac:dyDescent="0.2">
      <c r="A24" s="104" t="s">
        <v>139</v>
      </c>
      <c r="B24" s="105" t="s">
        <v>140</v>
      </c>
      <c r="C24" s="73">
        <v>-0.61162079510702938</v>
      </c>
      <c r="D24" s="73">
        <v>0.26784006122058202</v>
      </c>
      <c r="E24" s="73">
        <v>5.442065697009312</v>
      </c>
      <c r="F24" s="73">
        <v>7.0318578068583122</v>
      </c>
      <c r="G24" s="73">
        <v>-1.1710784671187895</v>
      </c>
    </row>
    <row r="25" spans="1:7" s="23" customFormat="1" ht="10.65" customHeight="1" x14ac:dyDescent="0.2">
      <c r="A25" s="104" t="s">
        <v>141</v>
      </c>
      <c r="B25" s="105" t="s">
        <v>142</v>
      </c>
      <c r="C25" s="73">
        <v>2.7397260273972535</v>
      </c>
      <c r="D25" s="40" t="s">
        <v>117</v>
      </c>
      <c r="E25" s="40" t="s">
        <v>117</v>
      </c>
      <c r="F25" s="40" t="s">
        <v>117</v>
      </c>
      <c r="G25" s="40" t="s">
        <v>117</v>
      </c>
    </row>
    <row r="26" spans="1:7" s="23" customFormat="1" ht="10.65" customHeight="1" x14ac:dyDescent="0.2">
      <c r="A26" s="103" t="s">
        <v>143</v>
      </c>
      <c r="B26" s="102" t="s">
        <v>144</v>
      </c>
      <c r="C26" s="73">
        <v>6.25</v>
      </c>
      <c r="D26" s="40" t="s">
        <v>117</v>
      </c>
      <c r="E26" s="40" t="s">
        <v>117</v>
      </c>
      <c r="F26" s="40" t="s">
        <v>117</v>
      </c>
      <c r="G26" s="40" t="s">
        <v>117</v>
      </c>
    </row>
    <row r="27" spans="1:7" s="23" customFormat="1" ht="10.65" customHeight="1" x14ac:dyDescent="0.2">
      <c r="A27" s="103" t="s">
        <v>145</v>
      </c>
      <c r="B27" s="102" t="s">
        <v>146</v>
      </c>
      <c r="C27" s="73">
        <v>6.5040650406504028</v>
      </c>
      <c r="D27" s="73">
        <v>5.3216571236106489</v>
      </c>
      <c r="E27" s="73">
        <v>11.773517076093469</v>
      </c>
      <c r="F27" s="73">
        <v>11.056117800595899</v>
      </c>
      <c r="G27" s="73">
        <v>22.656740541790967</v>
      </c>
    </row>
    <row r="28" spans="1:7" s="23" customFormat="1" ht="10.65" customHeight="1" x14ac:dyDescent="0.2">
      <c r="A28" s="103" t="s">
        <v>147</v>
      </c>
      <c r="B28" s="102" t="s">
        <v>148</v>
      </c>
      <c r="C28" s="73"/>
      <c r="D28" s="73"/>
      <c r="E28" s="73"/>
      <c r="F28" s="73"/>
      <c r="G28" s="73"/>
    </row>
    <row r="29" spans="1:7" s="23" customFormat="1" ht="10.65" customHeight="1" x14ac:dyDescent="0.2">
      <c r="A29" s="103"/>
      <c r="B29" s="102" t="s">
        <v>149</v>
      </c>
      <c r="C29" s="73">
        <v>4.5714285714285694</v>
      </c>
      <c r="D29" s="73">
        <v>5.8197896749522045</v>
      </c>
      <c r="E29" s="73">
        <v>12.867490413293567</v>
      </c>
      <c r="F29" s="73">
        <v>10.780159746137059</v>
      </c>
      <c r="G29" s="73">
        <v>24.508199239096569</v>
      </c>
    </row>
    <row r="30" spans="1:7" s="23" customFormat="1" ht="10.65" customHeight="1" x14ac:dyDescent="0.2">
      <c r="A30" s="103" t="s">
        <v>150</v>
      </c>
      <c r="B30" s="102" t="s">
        <v>151</v>
      </c>
      <c r="C30" s="73">
        <v>11.267605633802816</v>
      </c>
      <c r="D30" s="73">
        <v>4.1334093500570077</v>
      </c>
      <c r="E30" s="73">
        <v>9.1826437941473245</v>
      </c>
      <c r="F30" s="73">
        <v>11.650296983578556</v>
      </c>
      <c r="G30" s="73">
        <v>18.638481104305001</v>
      </c>
    </row>
    <row r="31" spans="1:7" s="23" customFormat="1" ht="10.65" customHeight="1" x14ac:dyDescent="0.2">
      <c r="A31" s="103" t="s">
        <v>152</v>
      </c>
      <c r="B31" s="102" t="s">
        <v>153</v>
      </c>
      <c r="C31" s="73">
        <v>4.7244094488189035</v>
      </c>
      <c r="D31" s="73">
        <v>3.209876543209873</v>
      </c>
      <c r="E31" s="73">
        <v>5.077262693156726</v>
      </c>
      <c r="F31" s="73">
        <v>9.7564539698002903</v>
      </c>
      <c r="G31" s="73">
        <v>-1.2214175471922175</v>
      </c>
    </row>
    <row r="32" spans="1:7" s="23" customFormat="1" ht="10.65" customHeight="1" x14ac:dyDescent="0.2">
      <c r="A32" s="103" t="s">
        <v>154</v>
      </c>
      <c r="B32" s="102" t="s">
        <v>155</v>
      </c>
      <c r="C32" s="264" t="s">
        <v>116</v>
      </c>
      <c r="D32" s="40" t="s">
        <v>117</v>
      </c>
      <c r="E32" s="40" t="s">
        <v>117</v>
      </c>
      <c r="F32" s="40" t="s">
        <v>117</v>
      </c>
      <c r="G32" s="40" t="s">
        <v>117</v>
      </c>
    </row>
    <row r="33" spans="1:7" s="23" customFormat="1" ht="10.65" customHeight="1" x14ac:dyDescent="0.2">
      <c r="A33" s="103" t="s">
        <v>156</v>
      </c>
      <c r="B33" s="102" t="s">
        <v>157</v>
      </c>
      <c r="C33" s="73">
        <v>4.8780487804878021</v>
      </c>
      <c r="D33" s="40" t="s">
        <v>117</v>
      </c>
      <c r="E33" s="40" t="s">
        <v>117</v>
      </c>
      <c r="F33" s="40" t="s">
        <v>117</v>
      </c>
      <c r="G33" s="40" t="s">
        <v>117</v>
      </c>
    </row>
    <row r="34" spans="1:7" s="23" customFormat="1" ht="6" customHeight="1" x14ac:dyDescent="0.2">
      <c r="A34" s="87"/>
      <c r="B34" s="84"/>
      <c r="C34" s="73"/>
      <c r="D34" s="73"/>
      <c r="E34" s="73"/>
      <c r="F34" s="73"/>
      <c r="G34" s="73"/>
    </row>
    <row r="35" spans="1:7" s="23" customFormat="1" ht="11.1" customHeight="1" x14ac:dyDescent="0.2">
      <c r="A35" s="103">
        <v>43</v>
      </c>
      <c r="B35" s="102" t="s">
        <v>158</v>
      </c>
      <c r="C35" s="73"/>
      <c r="D35" s="73"/>
      <c r="E35" s="73"/>
      <c r="F35" s="73"/>
      <c r="G35" s="73"/>
    </row>
    <row r="36" spans="1:7" s="23" customFormat="1" ht="11.1" customHeight="1" x14ac:dyDescent="0.2">
      <c r="A36" s="103"/>
      <c r="B36" s="102" t="s">
        <v>159</v>
      </c>
      <c r="C36" s="264" t="s">
        <v>116</v>
      </c>
      <c r="D36" s="73">
        <v>0.85331342558031054</v>
      </c>
      <c r="E36" s="73">
        <v>0.51985801727269632</v>
      </c>
      <c r="F36" s="73">
        <v>4.3025191742846971</v>
      </c>
      <c r="G36" s="73">
        <v>3.1834981678009058</v>
      </c>
    </row>
    <row r="37" spans="1:7" s="23" customFormat="1" ht="4.5" customHeight="1" x14ac:dyDescent="0.2">
      <c r="A37" s="103"/>
      <c r="B37" s="102"/>
      <c r="C37" s="73"/>
      <c r="D37" s="73"/>
      <c r="E37" s="73"/>
      <c r="F37" s="73"/>
      <c r="G37" s="73"/>
    </row>
    <row r="38" spans="1:7" s="23" customFormat="1" ht="10.65" customHeight="1" x14ac:dyDescent="0.2">
      <c r="A38" s="103" t="s">
        <v>160</v>
      </c>
      <c r="B38" s="102" t="s">
        <v>161</v>
      </c>
      <c r="C38" s="73"/>
      <c r="D38" s="73"/>
      <c r="E38" s="73"/>
      <c r="F38" s="73"/>
      <c r="G38" s="73"/>
    </row>
    <row r="39" spans="1:7" s="23" customFormat="1" ht="10.65" customHeight="1" x14ac:dyDescent="0.2">
      <c r="A39" s="103"/>
      <c r="B39" s="102" t="s">
        <v>162</v>
      </c>
      <c r="C39" s="73">
        <v>10.843373493975903</v>
      </c>
      <c r="D39" s="73">
        <v>2.0710059171597663</v>
      </c>
      <c r="E39" s="73">
        <v>1.7530487804878021</v>
      </c>
      <c r="F39" s="73">
        <v>5.8622828784119037</v>
      </c>
      <c r="G39" s="73">
        <v>6.028680467214059</v>
      </c>
    </row>
    <row r="40" spans="1:7" s="23" customFormat="1" ht="10.65" customHeight="1" x14ac:dyDescent="0.2">
      <c r="A40" s="103" t="s">
        <v>163</v>
      </c>
      <c r="B40" s="102" t="s">
        <v>164</v>
      </c>
      <c r="C40" s="73">
        <v>10.810810810810807</v>
      </c>
      <c r="D40" s="73">
        <v>2.3413897280966722</v>
      </c>
      <c r="E40" s="73">
        <v>4.4444444444444429</v>
      </c>
      <c r="F40" s="73">
        <v>9.6750369276218606</v>
      </c>
      <c r="G40" s="73">
        <v>16.667071423367418</v>
      </c>
    </row>
    <row r="41" spans="1:7" s="23" customFormat="1" ht="10.65" customHeight="1" x14ac:dyDescent="0.2">
      <c r="A41" s="103" t="s">
        <v>165</v>
      </c>
      <c r="B41" s="102" t="s">
        <v>166</v>
      </c>
      <c r="C41" s="73">
        <v>10.869565217391298</v>
      </c>
      <c r="D41" s="73">
        <v>1.9957983193277329</v>
      </c>
      <c r="E41" s="73">
        <v>0.55126791620728</v>
      </c>
      <c r="F41" s="73">
        <v>5.092454518341782</v>
      </c>
      <c r="G41" s="73">
        <v>2.704118030995275</v>
      </c>
    </row>
    <row r="42" spans="1:7" s="23" customFormat="1" ht="10.65" customHeight="1" x14ac:dyDescent="0.2">
      <c r="A42" s="103" t="s">
        <v>167</v>
      </c>
      <c r="B42" s="102" t="s">
        <v>168</v>
      </c>
      <c r="C42" s="264" t="s">
        <v>116</v>
      </c>
      <c r="D42" s="264" t="s">
        <v>116</v>
      </c>
      <c r="E42" s="264" t="s">
        <v>116</v>
      </c>
      <c r="F42" s="264" t="s">
        <v>116</v>
      </c>
      <c r="G42" s="264" t="s">
        <v>116</v>
      </c>
    </row>
    <row r="43" spans="1:7" s="23" customFormat="1" ht="10.65" customHeight="1" x14ac:dyDescent="0.2">
      <c r="A43" s="85" t="s">
        <v>69</v>
      </c>
      <c r="B43" s="86" t="s">
        <v>169</v>
      </c>
      <c r="C43" s="73">
        <v>-1.0438413361169125</v>
      </c>
      <c r="D43" s="73">
        <v>-0.14245250202911564</v>
      </c>
      <c r="E43" s="73">
        <v>-2.1520122369323218</v>
      </c>
      <c r="F43" s="73">
        <v>2.8427258697384445</v>
      </c>
      <c r="G43" s="73">
        <v>2.0217811436943975</v>
      </c>
    </row>
    <row r="44" spans="1:7" s="23" customFormat="1" ht="10.65" customHeight="1" x14ac:dyDescent="0.2">
      <c r="A44" s="85" t="s">
        <v>71</v>
      </c>
      <c r="B44" s="86" t="s">
        <v>170</v>
      </c>
      <c r="C44" s="73">
        <v>-2.003081664098616</v>
      </c>
      <c r="D44" s="73">
        <v>-0.25679654865439261</v>
      </c>
      <c r="E44" s="73">
        <v>-1.503600169419741</v>
      </c>
      <c r="F44" s="73">
        <v>2.8112635914428239</v>
      </c>
      <c r="G44" s="73">
        <v>3.0618518786732523</v>
      </c>
    </row>
    <row r="45" spans="1:7" s="23" customFormat="1" ht="10.65" customHeight="1" x14ac:dyDescent="0.2">
      <c r="A45" s="85" t="s">
        <v>73</v>
      </c>
      <c r="B45" s="86" t="s">
        <v>286</v>
      </c>
      <c r="C45" s="73"/>
      <c r="D45" s="73"/>
      <c r="E45" s="73"/>
      <c r="F45" s="73"/>
      <c r="G45" s="73"/>
    </row>
    <row r="46" spans="1:7" s="23" customFormat="1" ht="10.65" customHeight="1" x14ac:dyDescent="0.2">
      <c r="A46" s="85"/>
      <c r="B46" s="86" t="s">
        <v>171</v>
      </c>
      <c r="C46" s="73">
        <v>2.8021015761821388</v>
      </c>
      <c r="D46" s="73">
        <v>1.0990905564415385</v>
      </c>
      <c r="E46" s="73">
        <v>-2.0522912566769804</v>
      </c>
      <c r="F46" s="73">
        <v>4.215071450601414</v>
      </c>
      <c r="G46" s="73">
        <v>2.2732602600051024</v>
      </c>
    </row>
    <row r="47" spans="1:7" s="23" customFormat="1" ht="10.65" customHeight="1" x14ac:dyDescent="0.2">
      <c r="A47" s="85" t="s">
        <v>77</v>
      </c>
      <c r="B47" s="86" t="s">
        <v>172</v>
      </c>
      <c r="C47" s="73">
        <v>-8.2949308755760427</v>
      </c>
      <c r="D47" s="73">
        <v>-3.3400301356102489</v>
      </c>
      <c r="E47" s="73">
        <v>-4.9979175343606812</v>
      </c>
      <c r="F47" s="73">
        <v>-0.20498704189056127</v>
      </c>
      <c r="G47" s="73">
        <v>-1.3705328147007521</v>
      </c>
    </row>
    <row r="48" spans="1:7" s="23" customFormat="1" ht="10.65" customHeight="1" x14ac:dyDescent="0.2">
      <c r="A48" s="85" t="s">
        <v>79</v>
      </c>
      <c r="B48" s="86" t="s">
        <v>173</v>
      </c>
      <c r="C48" s="73"/>
      <c r="D48" s="73"/>
      <c r="E48" s="73"/>
      <c r="F48" s="73"/>
      <c r="G48" s="73"/>
    </row>
    <row r="49" spans="1:7" s="23" customFormat="1" ht="10.65" customHeight="1" x14ac:dyDescent="0.2">
      <c r="A49" s="85"/>
      <c r="B49" s="86" t="s">
        <v>174</v>
      </c>
      <c r="C49" s="73">
        <v>-2.8846153846153868</v>
      </c>
      <c r="D49" s="73">
        <v>0.90166244012398522</v>
      </c>
      <c r="E49" s="73">
        <v>-0.56764427625354585</v>
      </c>
      <c r="F49" s="73">
        <v>0.84858770760092739</v>
      </c>
      <c r="G49" s="73">
        <v>3.1830238726790441</v>
      </c>
    </row>
    <row r="50" spans="1:7" s="23" customFormat="1" ht="10.65" customHeight="1" x14ac:dyDescent="0.2">
      <c r="A50" s="85" t="s">
        <v>82</v>
      </c>
      <c r="B50" s="86" t="s">
        <v>175</v>
      </c>
      <c r="C50" s="73">
        <v>-13.274336283185846</v>
      </c>
      <c r="D50" s="73">
        <v>-6.74971687429219</v>
      </c>
      <c r="E50" s="73">
        <v>-8.4821428571428612</v>
      </c>
      <c r="F50" s="73">
        <v>-0.80367393800229081</v>
      </c>
      <c r="G50" s="73">
        <v>-4.2733459605767052</v>
      </c>
    </row>
    <row r="51" spans="1:7" s="23" customFormat="1" ht="10.65" customHeight="1" x14ac:dyDescent="0.2">
      <c r="A51" s="85" t="s">
        <v>85</v>
      </c>
      <c r="B51" s="86" t="s">
        <v>176</v>
      </c>
      <c r="C51" s="73">
        <v>3.0195381882770818</v>
      </c>
      <c r="D51" s="73">
        <v>3.7436374582672016</v>
      </c>
      <c r="E51" s="73">
        <v>4.4273016937783041</v>
      </c>
      <c r="F51" s="73">
        <v>7.886615613212939</v>
      </c>
      <c r="G51" s="73">
        <v>8.9979888852078034</v>
      </c>
    </row>
    <row r="52" spans="1:7" s="23" customFormat="1" ht="10.65" customHeight="1" x14ac:dyDescent="0.2">
      <c r="A52" s="85" t="s">
        <v>87</v>
      </c>
      <c r="B52" s="86" t="s">
        <v>177</v>
      </c>
      <c r="C52" s="73"/>
      <c r="D52" s="73"/>
      <c r="E52" s="73"/>
      <c r="F52" s="73"/>
      <c r="G52" s="73"/>
    </row>
    <row r="53" spans="1:7" s="23" customFormat="1" ht="10.65" customHeight="1" x14ac:dyDescent="0.2">
      <c r="A53" s="67"/>
      <c r="B53" s="86" t="s">
        <v>178</v>
      </c>
      <c r="C53" s="73">
        <v>25</v>
      </c>
      <c r="D53" s="73">
        <v>13.516545148625909</v>
      </c>
      <c r="E53" s="73">
        <v>19.7508896797153</v>
      </c>
      <c r="F53" s="73">
        <v>22.426322163907955</v>
      </c>
      <c r="G53" s="73">
        <v>22.284593794455759</v>
      </c>
    </row>
    <row r="54" spans="1:7" s="23" customFormat="1" ht="10.65" customHeight="1" x14ac:dyDescent="0.2">
      <c r="A54" s="85" t="s">
        <v>90</v>
      </c>
      <c r="B54" s="86" t="s">
        <v>179</v>
      </c>
      <c r="C54" s="73">
        <v>13.103448275862064</v>
      </c>
      <c r="D54" s="73">
        <v>7.5311067452521314</v>
      </c>
      <c r="E54" s="73">
        <v>7.7303648732220154</v>
      </c>
      <c r="F54" s="73">
        <v>19.253058596265291</v>
      </c>
      <c r="G54" s="73">
        <v>22.56587024270469</v>
      </c>
    </row>
    <row r="55" spans="1:7" s="23" customFormat="1" ht="10.65" customHeight="1" x14ac:dyDescent="0.2">
      <c r="A55" s="85" t="s">
        <v>93</v>
      </c>
      <c r="B55" s="86" t="s">
        <v>180</v>
      </c>
      <c r="C55" s="73"/>
      <c r="D55" s="73"/>
      <c r="E55" s="73"/>
      <c r="F55" s="73"/>
      <c r="G55" s="73"/>
    </row>
    <row r="56" spans="1:7" s="23" customFormat="1" ht="10.65" customHeight="1" x14ac:dyDescent="0.2">
      <c r="A56" s="85"/>
      <c r="B56" s="86" t="s">
        <v>181</v>
      </c>
      <c r="C56" s="73">
        <v>-4.9180327868852487</v>
      </c>
      <c r="D56" s="73">
        <v>0.21446078431372939</v>
      </c>
      <c r="E56" s="73">
        <v>2.3598820058997063</v>
      </c>
      <c r="F56" s="73">
        <v>1.7344146961110027</v>
      </c>
      <c r="G56" s="73">
        <v>3.8047999014140856</v>
      </c>
    </row>
    <row r="57" spans="1:7" s="23" customFormat="1" ht="10.65" customHeight="1" x14ac:dyDescent="0.2">
      <c r="A57" s="85" t="s">
        <v>96</v>
      </c>
      <c r="B57" s="86" t="s">
        <v>182</v>
      </c>
      <c r="C57" s="73">
        <v>-3.6363636363636402</v>
      </c>
      <c r="D57" s="264" t="s">
        <v>116</v>
      </c>
      <c r="E57" s="73">
        <v>-0.205846027171674</v>
      </c>
      <c r="F57" s="73">
        <v>0.83028426681677558</v>
      </c>
      <c r="G57" s="73">
        <v>1.3578462260770721</v>
      </c>
    </row>
    <row r="58" spans="1:7" s="23" customFormat="1" ht="10.65" customHeight="1" x14ac:dyDescent="0.2">
      <c r="A58" s="85" t="s">
        <v>98</v>
      </c>
      <c r="B58" s="86" t="s">
        <v>183</v>
      </c>
      <c r="C58" s="73">
        <v>-3.6363636363636402</v>
      </c>
      <c r="D58" s="264" t="s">
        <v>116</v>
      </c>
      <c r="E58" s="73">
        <v>-0.205846027171674</v>
      </c>
      <c r="F58" s="73">
        <v>0.83028426681677558</v>
      </c>
      <c r="G58" s="73">
        <v>1.3578462260770721</v>
      </c>
    </row>
    <row r="59" spans="1:7" s="23" customFormat="1" ht="10.65" customHeight="1" x14ac:dyDescent="0.2">
      <c r="A59" s="85" t="s">
        <v>100</v>
      </c>
      <c r="B59" s="86" t="s">
        <v>184</v>
      </c>
      <c r="C59" s="264" t="s">
        <v>116</v>
      </c>
      <c r="D59" s="264" t="s">
        <v>116</v>
      </c>
      <c r="E59" s="264" t="s">
        <v>116</v>
      </c>
      <c r="F59" s="264" t="s">
        <v>116</v>
      </c>
      <c r="G59" s="264" t="s">
        <v>116</v>
      </c>
    </row>
    <row r="60" spans="1:7" s="23" customFormat="1" ht="10.65" customHeight="1" x14ac:dyDescent="0.2">
      <c r="A60" s="85" t="s">
        <v>102</v>
      </c>
      <c r="B60" s="86" t="s">
        <v>185</v>
      </c>
      <c r="C60" s="264" t="s">
        <v>116</v>
      </c>
      <c r="D60" s="73">
        <v>7.0336391437308805</v>
      </c>
      <c r="E60" s="73">
        <v>2.6627218934911241</v>
      </c>
      <c r="F60" s="73">
        <v>7.926487093153753</v>
      </c>
      <c r="G60" s="73">
        <v>7.9427778370876467</v>
      </c>
    </row>
    <row r="61" spans="1:7" s="23" customFormat="1" ht="10.65" customHeight="1" x14ac:dyDescent="0.2">
      <c r="A61" s="103" t="s">
        <v>186</v>
      </c>
      <c r="B61" s="102" t="s">
        <v>187</v>
      </c>
      <c r="C61" s="73">
        <v>-1.7441860465116292</v>
      </c>
      <c r="D61" s="73">
        <v>0.84996061958518965</v>
      </c>
      <c r="E61" s="73">
        <v>3.2163436354112065</v>
      </c>
      <c r="F61" s="73">
        <v>4.9336701523129847</v>
      </c>
      <c r="G61" s="73">
        <v>2.1028258525921188</v>
      </c>
    </row>
    <row r="62" spans="1:7" s="23" customFormat="1" ht="10.65" customHeight="1" x14ac:dyDescent="0.2">
      <c r="A62" s="103" t="s">
        <v>188</v>
      </c>
      <c r="B62" s="102" t="s">
        <v>189</v>
      </c>
      <c r="C62" s="73">
        <v>5.3571428571428612</v>
      </c>
      <c r="D62" s="73">
        <v>-0.62056737588652311</v>
      </c>
      <c r="E62" s="73">
        <v>4.8808172531214495</v>
      </c>
      <c r="F62" s="73">
        <v>2.0997753326804514</v>
      </c>
      <c r="G62" s="73">
        <v>-3.0183402222607185</v>
      </c>
    </row>
    <row r="63" spans="1:7" s="23" customFormat="1" ht="10.65" customHeight="1" x14ac:dyDescent="0.2">
      <c r="A63" s="103" t="s">
        <v>190</v>
      </c>
      <c r="B63" s="102" t="s">
        <v>191</v>
      </c>
      <c r="C63" s="73">
        <v>4.8951048951048932</v>
      </c>
      <c r="D63" s="73">
        <v>-1.5978964401294462</v>
      </c>
      <c r="E63" s="73">
        <v>4.7741935483871032</v>
      </c>
      <c r="F63" s="73">
        <v>0.9759184625120696</v>
      </c>
      <c r="G63" s="40" t="s">
        <v>117</v>
      </c>
    </row>
    <row r="64" spans="1:7" s="23" customFormat="1" ht="10.65" customHeight="1" x14ac:dyDescent="0.2">
      <c r="A64" s="103" t="s">
        <v>192</v>
      </c>
      <c r="B64" s="102" t="s">
        <v>193</v>
      </c>
      <c r="C64" s="73">
        <v>8</v>
      </c>
      <c r="D64" s="73">
        <v>6.3218390804597675</v>
      </c>
      <c r="E64" s="73">
        <v>5.6603773584905639</v>
      </c>
      <c r="F64" s="73">
        <v>9.2864749733759311</v>
      </c>
      <c r="G64" s="40" t="s">
        <v>117</v>
      </c>
    </row>
    <row r="65" spans="1:32" s="23" customFormat="1" ht="10.65" customHeight="1" x14ac:dyDescent="0.2">
      <c r="A65" s="103" t="s">
        <v>194</v>
      </c>
      <c r="B65" s="102" t="s">
        <v>195</v>
      </c>
      <c r="C65" s="73">
        <v>-4.038461538461533</v>
      </c>
      <c r="D65" s="73">
        <v>1.1839561855670127</v>
      </c>
      <c r="E65" s="73">
        <v>2.8395220352049364</v>
      </c>
      <c r="F65" s="73">
        <v>5.5236096537250745</v>
      </c>
      <c r="G65" s="73">
        <v>3.2774975345692354</v>
      </c>
    </row>
    <row r="66" spans="1:32" s="23" customFormat="1" ht="10.65" customHeight="1" x14ac:dyDescent="0.2">
      <c r="A66" s="103" t="s">
        <v>196</v>
      </c>
      <c r="B66" s="102" t="s">
        <v>197</v>
      </c>
      <c r="C66" s="73">
        <v>3.8461538461538396</v>
      </c>
      <c r="D66" s="73">
        <v>3.6208732694355632</v>
      </c>
      <c r="E66" s="73">
        <v>3.0553261767134643</v>
      </c>
      <c r="F66" s="73">
        <v>5.9866499791405943</v>
      </c>
      <c r="G66" s="73">
        <v>9.8874830615569635</v>
      </c>
    </row>
    <row r="67" spans="1:32" s="23" customFormat="1" ht="10.65" customHeight="1" x14ac:dyDescent="0.2">
      <c r="A67" s="103" t="s">
        <v>198</v>
      </c>
      <c r="B67" s="102" t="s">
        <v>199</v>
      </c>
      <c r="C67" s="73"/>
      <c r="D67" s="73"/>
      <c r="E67" s="73"/>
      <c r="F67" s="73"/>
      <c r="G67" s="73"/>
    </row>
    <row r="68" spans="1:32" s="23" customFormat="1" ht="10.65" customHeight="1" x14ac:dyDescent="0.2">
      <c r="A68" s="103"/>
      <c r="B68" s="102" t="s">
        <v>200</v>
      </c>
      <c r="C68" s="73">
        <v>-6.25</v>
      </c>
      <c r="D68" s="73">
        <v>1.5957446808510696</v>
      </c>
      <c r="E68" s="73">
        <v>-1.913875598086122</v>
      </c>
      <c r="F68" s="73">
        <v>5.3591977642610544</v>
      </c>
      <c r="G68" s="73">
        <v>3.0416857535501549</v>
      </c>
    </row>
    <row r="69" spans="1:32" s="23" customFormat="1" ht="10.65" customHeight="1" x14ac:dyDescent="0.2">
      <c r="A69" s="103" t="s">
        <v>201</v>
      </c>
      <c r="B69" s="102" t="s">
        <v>202</v>
      </c>
      <c r="C69" s="73">
        <v>-6</v>
      </c>
      <c r="D69" s="73">
        <v>0.71836252706160053</v>
      </c>
      <c r="E69" s="73">
        <v>2.9545811724029534</v>
      </c>
      <c r="F69" s="73">
        <v>5.4497447374965304</v>
      </c>
      <c r="G69" s="73">
        <v>2.582480607093558</v>
      </c>
    </row>
    <row r="70" spans="1:32" s="1" customFormat="1" ht="9.75" customHeight="1" x14ac:dyDescent="0.2">
      <c r="A70" s="14" t="s">
        <v>21</v>
      </c>
      <c r="C70" s="73"/>
      <c r="D70" s="73"/>
      <c r="E70" s="73"/>
      <c r="F70" s="73"/>
      <c r="G70" s="73"/>
    </row>
    <row r="71" spans="1:32" s="106" customFormat="1" ht="9" customHeight="1" x14ac:dyDescent="0.2">
      <c r="A71" s="23" t="s">
        <v>232</v>
      </c>
      <c r="B71" s="224"/>
      <c r="C71" s="39"/>
      <c r="D71" s="39"/>
      <c r="E71" s="39"/>
      <c r="F71" s="39"/>
      <c r="G71" s="39"/>
    </row>
    <row r="72" spans="1:32" s="107" customFormat="1" ht="9" customHeight="1" x14ac:dyDescent="0.2">
      <c r="H72" s="100"/>
      <c r="I72" s="100"/>
      <c r="J72" s="100"/>
      <c r="R72" s="108"/>
      <c r="S72" s="108"/>
      <c r="T72" s="108"/>
      <c r="U72" s="108"/>
      <c r="V72" s="108"/>
      <c r="W72" s="108"/>
      <c r="X72" s="108"/>
      <c r="AB72" s="106"/>
      <c r="AC72" s="106"/>
      <c r="AD72" s="106"/>
      <c r="AE72" s="106"/>
      <c r="AF72" s="106"/>
    </row>
    <row r="73" spans="1:32" s="107" customFormat="1" ht="9" customHeight="1" x14ac:dyDescent="0.2">
      <c r="H73" s="100"/>
      <c r="I73" s="100"/>
      <c r="J73" s="100"/>
      <c r="R73" s="108"/>
      <c r="S73" s="108"/>
      <c r="T73" s="108"/>
      <c r="U73" s="108"/>
      <c r="V73" s="108"/>
      <c r="W73" s="108"/>
      <c r="X73" s="108"/>
    </row>
    <row r="74" spans="1:32" s="107" customFormat="1" ht="9" customHeight="1" x14ac:dyDescent="0.2">
      <c r="H74" s="100"/>
      <c r="I74" s="100"/>
      <c r="J74" s="100"/>
      <c r="R74" s="108"/>
      <c r="S74" s="108"/>
      <c r="T74" s="108"/>
      <c r="U74" s="108"/>
      <c r="V74" s="108"/>
      <c r="W74" s="108"/>
      <c r="X74" s="108"/>
    </row>
    <row r="75" spans="1:32" s="107" customFormat="1" ht="9" customHeight="1" x14ac:dyDescent="0.2">
      <c r="H75" s="100"/>
      <c r="I75" s="100"/>
      <c r="J75" s="100"/>
      <c r="R75" s="108"/>
      <c r="S75" s="108"/>
      <c r="T75" s="108"/>
      <c r="U75" s="108"/>
      <c r="V75" s="108"/>
      <c r="W75" s="108"/>
      <c r="X75" s="108"/>
    </row>
    <row r="76" spans="1:32" s="107" customFormat="1" ht="9" customHeight="1" x14ac:dyDescent="0.2">
      <c r="H76" s="100"/>
      <c r="I76" s="100"/>
      <c r="J76" s="100"/>
      <c r="R76" s="108"/>
      <c r="S76" s="108"/>
      <c r="T76" s="108"/>
      <c r="U76" s="108"/>
      <c r="V76" s="108"/>
      <c r="W76" s="108"/>
      <c r="X76" s="108"/>
    </row>
    <row r="77" spans="1:32" s="107" customFormat="1" ht="9" customHeight="1" x14ac:dyDescent="0.2">
      <c r="H77" s="100"/>
      <c r="I77" s="100"/>
      <c r="J77" s="100"/>
      <c r="R77" s="108"/>
      <c r="S77" s="108"/>
      <c r="T77" s="108"/>
      <c r="U77" s="108"/>
      <c r="V77" s="108"/>
      <c r="W77" s="108"/>
      <c r="X77" s="108"/>
    </row>
    <row r="78" spans="1:32" s="107" customFormat="1" ht="9" customHeight="1" x14ac:dyDescent="0.2">
      <c r="H78" s="100"/>
      <c r="I78" s="100"/>
      <c r="J78" s="100"/>
      <c r="R78" s="108"/>
      <c r="S78" s="108"/>
      <c r="T78" s="108"/>
      <c r="U78" s="108"/>
      <c r="V78" s="108"/>
      <c r="W78" s="108"/>
      <c r="X78" s="108"/>
    </row>
    <row r="79" spans="1:32" s="107" customFormat="1" ht="9" customHeight="1" x14ac:dyDescent="0.2">
      <c r="H79" s="100"/>
      <c r="I79" s="100"/>
      <c r="J79" s="100"/>
      <c r="R79" s="108"/>
      <c r="S79" s="108"/>
      <c r="T79" s="108"/>
      <c r="U79" s="108"/>
      <c r="V79" s="108"/>
      <c r="W79" s="108"/>
      <c r="X79" s="108"/>
    </row>
    <row r="80" spans="1:32" s="107" customFormat="1" ht="9" customHeight="1" x14ac:dyDescent="0.2">
      <c r="H80" s="100"/>
      <c r="I80" s="100"/>
      <c r="J80" s="100"/>
      <c r="R80" s="108"/>
      <c r="S80" s="108"/>
      <c r="T80" s="108"/>
      <c r="U80" s="108"/>
      <c r="V80" s="108"/>
      <c r="W80" s="108"/>
      <c r="X80" s="108"/>
    </row>
    <row r="81" spans="8:24" s="107" customFormat="1" ht="9" customHeight="1" x14ac:dyDescent="0.2">
      <c r="H81" s="100"/>
      <c r="I81" s="100"/>
      <c r="J81" s="100"/>
      <c r="R81" s="108"/>
      <c r="S81" s="108"/>
      <c r="T81" s="108"/>
      <c r="U81" s="108"/>
      <c r="V81" s="108"/>
      <c r="W81" s="108"/>
      <c r="X81" s="108"/>
    </row>
    <row r="82" spans="8:24" s="107" customFormat="1" ht="9" customHeight="1" x14ac:dyDescent="0.2">
      <c r="H82" s="100"/>
      <c r="I82" s="100"/>
      <c r="J82" s="100"/>
      <c r="R82" s="108"/>
      <c r="S82" s="108"/>
      <c r="T82" s="108"/>
      <c r="U82" s="108"/>
      <c r="V82" s="108"/>
      <c r="W82" s="108"/>
      <c r="X82" s="108"/>
    </row>
    <row r="83" spans="8:24" s="107" customFormat="1" ht="9" customHeight="1" x14ac:dyDescent="0.2">
      <c r="H83" s="100"/>
      <c r="I83" s="100"/>
      <c r="J83" s="100"/>
      <c r="R83" s="108"/>
      <c r="S83" s="108"/>
      <c r="T83" s="108"/>
      <c r="U83" s="108"/>
      <c r="V83" s="108"/>
      <c r="W83" s="108"/>
      <c r="X83" s="108"/>
    </row>
    <row r="84" spans="8:24" s="107" customFormat="1" ht="9" customHeight="1" x14ac:dyDescent="0.2">
      <c r="H84" s="23"/>
      <c r="I84" s="23"/>
      <c r="J84" s="1"/>
      <c r="R84" s="108"/>
      <c r="S84" s="108"/>
      <c r="T84" s="108"/>
      <c r="U84" s="108"/>
      <c r="V84" s="108"/>
      <c r="W84" s="108"/>
      <c r="X84" s="108"/>
    </row>
    <row r="85" spans="8:24" s="107" customFormat="1" ht="9" customHeight="1" x14ac:dyDescent="0.25">
      <c r="H85" s="23"/>
      <c r="I85" s="23"/>
      <c r="J85" s="106"/>
      <c r="R85" s="108"/>
      <c r="S85" s="108"/>
      <c r="T85" s="108"/>
      <c r="U85" s="108"/>
      <c r="V85" s="108"/>
      <c r="W85" s="108"/>
      <c r="X85" s="108"/>
    </row>
    <row r="86" spans="8:24" s="107" customFormat="1" ht="9" customHeight="1" x14ac:dyDescent="0.25">
      <c r="H86" s="23"/>
      <c r="I86" s="23"/>
      <c r="J86" s="106"/>
      <c r="R86" s="108"/>
      <c r="S86" s="108"/>
      <c r="T86" s="108"/>
      <c r="U86" s="108"/>
      <c r="V86" s="108"/>
      <c r="W86" s="108"/>
      <c r="X86" s="108"/>
    </row>
    <row r="87" spans="8:24" s="107" customFormat="1" ht="9" customHeight="1" x14ac:dyDescent="0.25">
      <c r="H87" s="23"/>
      <c r="I87" s="23"/>
      <c r="R87" s="108"/>
      <c r="S87" s="108"/>
      <c r="T87" s="108"/>
      <c r="U87" s="108"/>
      <c r="V87" s="108"/>
      <c r="W87" s="108"/>
      <c r="X87" s="108"/>
    </row>
    <row r="88" spans="8:24" s="107" customFormat="1" ht="9" customHeight="1" x14ac:dyDescent="0.25">
      <c r="H88" s="23"/>
      <c r="I88" s="23"/>
      <c r="R88" s="108"/>
      <c r="S88" s="108"/>
      <c r="T88" s="108"/>
      <c r="U88" s="108"/>
      <c r="V88" s="108"/>
      <c r="W88" s="108"/>
      <c r="X88" s="108"/>
    </row>
    <row r="89" spans="8:24" s="107" customFormat="1" ht="9" customHeight="1" x14ac:dyDescent="0.25">
      <c r="H89" s="23"/>
      <c r="I89" s="23"/>
      <c r="R89" s="108"/>
      <c r="S89" s="108"/>
      <c r="T89" s="108"/>
      <c r="U89" s="108"/>
      <c r="V89" s="108"/>
      <c r="W89" s="108"/>
      <c r="X89" s="108"/>
    </row>
    <row r="90" spans="8:24" s="107" customFormat="1" ht="9" customHeight="1" x14ac:dyDescent="0.25">
      <c r="H90" s="23"/>
      <c r="I90" s="23"/>
      <c r="R90" s="108"/>
      <c r="S90" s="108"/>
      <c r="T90" s="108"/>
      <c r="U90" s="108"/>
      <c r="V90" s="108"/>
      <c r="W90" s="108"/>
      <c r="X90" s="108"/>
    </row>
    <row r="91" spans="8:24" s="107" customFormat="1" ht="9" customHeight="1" x14ac:dyDescent="0.25">
      <c r="H91" s="23"/>
      <c r="I91" s="23"/>
      <c r="R91" s="108"/>
      <c r="S91" s="108"/>
      <c r="T91" s="108"/>
      <c r="U91" s="108"/>
      <c r="V91" s="108"/>
      <c r="W91" s="108"/>
      <c r="X91" s="108"/>
    </row>
    <row r="92" spans="8:24" s="107" customFormat="1" ht="9" customHeight="1" x14ac:dyDescent="0.25">
      <c r="H92" s="23"/>
      <c r="I92" s="23"/>
      <c r="R92" s="108"/>
      <c r="S92" s="108"/>
      <c r="T92" s="108"/>
      <c r="U92" s="108"/>
      <c r="V92" s="108"/>
      <c r="W92" s="108"/>
      <c r="X92" s="108"/>
    </row>
    <row r="93" spans="8:24" s="107" customFormat="1" ht="9" customHeight="1" x14ac:dyDescent="0.25">
      <c r="H93" s="23"/>
      <c r="I93" s="23"/>
      <c r="R93" s="108"/>
      <c r="S93" s="108"/>
      <c r="T93" s="108"/>
      <c r="U93" s="108"/>
      <c r="V93" s="108"/>
      <c r="W93" s="108"/>
      <c r="X93" s="108"/>
    </row>
    <row r="94" spans="8:24" s="107" customFormat="1" ht="9" customHeight="1" x14ac:dyDescent="0.25">
      <c r="H94" s="23"/>
      <c r="I94" s="23"/>
      <c r="R94" s="108"/>
      <c r="S94" s="108"/>
      <c r="T94" s="108"/>
      <c r="U94" s="108"/>
      <c r="V94" s="108"/>
      <c r="W94" s="108"/>
      <c r="X94" s="108"/>
    </row>
    <row r="95" spans="8:24" s="107" customFormat="1" ht="9" customHeight="1" x14ac:dyDescent="0.25">
      <c r="H95" s="23"/>
      <c r="I95" s="23"/>
      <c r="R95" s="108"/>
      <c r="S95" s="108"/>
      <c r="T95" s="108"/>
      <c r="U95" s="108"/>
      <c r="V95" s="108"/>
      <c r="W95" s="108"/>
      <c r="X95" s="108"/>
    </row>
    <row r="96" spans="8:24" s="107" customFormat="1" ht="9" customHeight="1" x14ac:dyDescent="0.25">
      <c r="H96" s="23"/>
      <c r="I96" s="23"/>
      <c r="R96" s="108"/>
      <c r="S96" s="108"/>
      <c r="T96" s="108"/>
      <c r="U96" s="108"/>
      <c r="V96" s="108"/>
      <c r="W96" s="108"/>
      <c r="X96" s="108"/>
    </row>
    <row r="97" spans="8:24" s="107" customFormat="1" ht="9" customHeight="1" x14ac:dyDescent="0.25">
      <c r="H97" s="23"/>
      <c r="I97" s="23"/>
      <c r="R97" s="108"/>
      <c r="S97" s="108"/>
      <c r="T97" s="108"/>
      <c r="U97" s="108"/>
      <c r="V97" s="108"/>
      <c r="W97" s="108"/>
      <c r="X97" s="108"/>
    </row>
    <row r="98" spans="8:24" s="107" customFormat="1" ht="9" customHeight="1" x14ac:dyDescent="0.25">
      <c r="H98" s="23"/>
      <c r="I98" s="23"/>
      <c r="R98" s="108"/>
      <c r="S98" s="108"/>
      <c r="T98" s="108"/>
      <c r="U98" s="108"/>
      <c r="V98" s="108"/>
      <c r="W98" s="108"/>
      <c r="X98" s="108"/>
    </row>
    <row r="99" spans="8:24" s="107" customFormat="1" ht="9" customHeight="1" x14ac:dyDescent="0.25">
      <c r="H99" s="23"/>
      <c r="I99" s="23"/>
      <c r="R99" s="108"/>
      <c r="S99" s="108"/>
      <c r="T99" s="108"/>
      <c r="U99" s="108"/>
      <c r="V99" s="108"/>
      <c r="W99" s="108"/>
      <c r="X99" s="108"/>
    </row>
    <row r="100" spans="8:24" s="107" customFormat="1" ht="9" customHeight="1" x14ac:dyDescent="0.25">
      <c r="H100" s="23"/>
      <c r="I100" s="23"/>
      <c r="R100" s="108"/>
      <c r="S100" s="108"/>
      <c r="T100" s="108"/>
      <c r="U100" s="108"/>
      <c r="V100" s="108"/>
      <c r="W100" s="108"/>
      <c r="X100" s="108"/>
    </row>
    <row r="101" spans="8:24" s="107" customFormat="1" ht="9" customHeight="1" x14ac:dyDescent="0.25">
      <c r="H101" s="23"/>
      <c r="I101" s="23"/>
      <c r="R101" s="108"/>
      <c r="S101" s="108"/>
      <c r="T101" s="108"/>
      <c r="U101" s="108"/>
      <c r="V101" s="108"/>
      <c r="W101" s="108"/>
      <c r="X101" s="108"/>
    </row>
    <row r="102" spans="8:24" s="107" customFormat="1" ht="9" customHeight="1" x14ac:dyDescent="0.25">
      <c r="H102" s="23"/>
      <c r="I102" s="23"/>
      <c r="R102" s="108"/>
      <c r="S102" s="108"/>
      <c r="T102" s="108"/>
      <c r="U102" s="108"/>
      <c r="V102" s="108"/>
      <c r="W102" s="108"/>
      <c r="X102" s="108"/>
    </row>
    <row r="103" spans="8:24" s="107" customFormat="1" ht="9" customHeight="1" x14ac:dyDescent="0.25">
      <c r="H103" s="23"/>
      <c r="I103" s="23"/>
      <c r="R103" s="108"/>
      <c r="S103" s="108"/>
      <c r="T103" s="108"/>
      <c r="U103" s="108"/>
      <c r="V103" s="108"/>
      <c r="W103" s="108"/>
      <c r="X103" s="108"/>
    </row>
    <row r="104" spans="8:24" s="107" customFormat="1" ht="9" customHeight="1" x14ac:dyDescent="0.25">
      <c r="H104" s="23"/>
      <c r="I104" s="23"/>
      <c r="R104" s="108"/>
      <c r="S104" s="108"/>
      <c r="T104" s="108"/>
      <c r="U104" s="108"/>
      <c r="V104" s="108"/>
      <c r="W104" s="108"/>
      <c r="X104" s="108"/>
    </row>
    <row r="105" spans="8:24" s="107" customFormat="1" ht="9" customHeight="1" x14ac:dyDescent="0.25">
      <c r="H105" s="23"/>
      <c r="I105" s="23"/>
      <c r="R105" s="108"/>
      <c r="S105" s="108"/>
      <c r="T105" s="108"/>
      <c r="U105" s="108"/>
      <c r="V105" s="108"/>
      <c r="W105" s="108"/>
      <c r="X105" s="108"/>
    </row>
    <row r="106" spans="8:24" s="107" customFormat="1" ht="9" customHeight="1" x14ac:dyDescent="0.25">
      <c r="H106" s="23"/>
      <c r="I106" s="23"/>
      <c r="R106" s="108"/>
      <c r="S106" s="108"/>
      <c r="T106" s="108"/>
      <c r="U106" s="108"/>
      <c r="V106" s="108"/>
      <c r="W106" s="108"/>
      <c r="X106" s="108"/>
    </row>
    <row r="107" spans="8:24" s="107" customFormat="1" ht="9" customHeight="1" x14ac:dyDescent="0.25">
      <c r="H107" s="23"/>
      <c r="I107" s="23"/>
      <c r="R107" s="108"/>
      <c r="S107" s="108"/>
      <c r="T107" s="108"/>
      <c r="U107" s="108"/>
      <c r="V107" s="108"/>
      <c r="W107" s="108"/>
      <c r="X107" s="108"/>
    </row>
    <row r="108" spans="8:24" s="107" customFormat="1" ht="9" customHeight="1" x14ac:dyDescent="0.25">
      <c r="H108" s="23"/>
      <c r="I108" s="23"/>
      <c r="R108" s="108"/>
      <c r="S108" s="108"/>
      <c r="T108" s="108"/>
      <c r="U108" s="108"/>
      <c r="V108" s="108"/>
      <c r="W108" s="108"/>
      <c r="X108" s="108"/>
    </row>
    <row r="109" spans="8:24" s="107" customFormat="1" ht="9" customHeight="1" x14ac:dyDescent="0.25">
      <c r="H109" s="23"/>
      <c r="I109" s="23"/>
      <c r="R109" s="108"/>
      <c r="S109" s="108"/>
      <c r="T109" s="108"/>
      <c r="U109" s="108"/>
      <c r="V109" s="108"/>
      <c r="W109" s="108"/>
      <c r="X109" s="108"/>
    </row>
    <row r="110" spans="8:24" s="107" customFormat="1" ht="9" customHeight="1" x14ac:dyDescent="0.25">
      <c r="H110" s="23"/>
      <c r="I110" s="23"/>
      <c r="R110" s="108"/>
      <c r="S110" s="108"/>
      <c r="T110" s="108"/>
      <c r="U110" s="108"/>
      <c r="V110" s="108"/>
      <c r="W110" s="108"/>
      <c r="X110" s="108"/>
    </row>
    <row r="111" spans="8:24" s="107" customFormat="1" ht="9" customHeight="1" x14ac:dyDescent="0.25">
      <c r="H111" s="23"/>
      <c r="I111" s="23"/>
      <c r="R111" s="108"/>
      <c r="S111" s="108"/>
      <c r="T111" s="108"/>
      <c r="U111" s="108"/>
      <c r="V111" s="108"/>
      <c r="W111" s="108"/>
      <c r="X111" s="108"/>
    </row>
    <row r="112" spans="8:24" s="107" customFormat="1" ht="9" customHeight="1" x14ac:dyDescent="0.25">
      <c r="H112" s="23"/>
      <c r="I112" s="23"/>
      <c r="R112" s="108"/>
      <c r="S112" s="108"/>
      <c r="T112" s="108"/>
      <c r="U112" s="108"/>
      <c r="V112" s="108"/>
      <c r="W112" s="108"/>
      <c r="X112" s="108"/>
    </row>
    <row r="113" spans="8:24" s="107" customFormat="1" ht="9" customHeight="1" x14ac:dyDescent="0.2">
      <c r="H113" s="1"/>
      <c r="I113" s="1"/>
      <c r="R113" s="108"/>
      <c r="S113" s="108"/>
      <c r="T113" s="108"/>
      <c r="U113" s="108"/>
      <c r="V113" s="108"/>
      <c r="W113" s="108"/>
      <c r="X113" s="108"/>
    </row>
    <row r="114" spans="8:24" s="107" customFormat="1" ht="9" customHeight="1" x14ac:dyDescent="0.25">
      <c r="H114" s="106"/>
      <c r="I114" s="106"/>
      <c r="R114" s="108"/>
      <c r="S114" s="108"/>
      <c r="T114" s="108"/>
      <c r="U114" s="108"/>
      <c r="V114" s="108"/>
      <c r="W114" s="108"/>
      <c r="X114" s="108"/>
    </row>
    <row r="115" spans="8:24" s="107" customFormat="1" ht="9" customHeight="1" x14ac:dyDescent="0.25">
      <c r="H115" s="106"/>
      <c r="I115" s="106"/>
      <c r="R115" s="108"/>
      <c r="S115" s="108"/>
      <c r="T115" s="108"/>
      <c r="U115" s="108"/>
      <c r="V115" s="108"/>
      <c r="W115" s="108"/>
      <c r="X115" s="108"/>
    </row>
    <row r="116" spans="8:24" s="107" customFormat="1" ht="9" customHeight="1" x14ac:dyDescent="0.25">
      <c r="R116" s="108"/>
      <c r="S116" s="108"/>
      <c r="T116" s="108"/>
      <c r="U116" s="108"/>
      <c r="V116" s="108"/>
      <c r="W116" s="108"/>
      <c r="X116" s="108"/>
    </row>
    <row r="117" spans="8:24" s="107" customFormat="1" ht="9" customHeight="1" x14ac:dyDescent="0.25">
      <c r="R117" s="108"/>
      <c r="S117" s="108"/>
      <c r="T117" s="108"/>
      <c r="U117" s="108"/>
      <c r="V117" s="108"/>
      <c r="W117" s="108"/>
      <c r="X117" s="108"/>
    </row>
    <row r="118" spans="8:24" s="107" customFormat="1" ht="9" customHeight="1" x14ac:dyDescent="0.25">
      <c r="R118" s="108"/>
      <c r="S118" s="108"/>
      <c r="T118" s="108"/>
      <c r="U118" s="108"/>
      <c r="V118" s="108"/>
      <c r="W118" s="108"/>
      <c r="X118" s="108"/>
    </row>
    <row r="119" spans="8:24" s="107" customFormat="1" ht="9" customHeight="1" x14ac:dyDescent="0.25">
      <c r="R119" s="108"/>
      <c r="S119" s="108"/>
      <c r="T119" s="108"/>
      <c r="U119" s="108"/>
      <c r="V119" s="108"/>
      <c r="W119" s="108"/>
      <c r="X119" s="108"/>
    </row>
    <row r="120" spans="8:24" s="107" customFormat="1" ht="9" customHeight="1" x14ac:dyDescent="0.25">
      <c r="R120" s="108"/>
      <c r="S120" s="108"/>
      <c r="T120" s="108"/>
      <c r="U120" s="108"/>
      <c r="V120" s="108"/>
      <c r="W120" s="108"/>
      <c r="X120" s="108"/>
    </row>
    <row r="121" spans="8:24" s="107" customFormat="1" ht="9" customHeight="1" x14ac:dyDescent="0.25">
      <c r="R121" s="108"/>
      <c r="S121" s="108"/>
      <c r="T121" s="108"/>
      <c r="U121" s="108"/>
      <c r="V121" s="108"/>
      <c r="W121" s="108"/>
      <c r="X121" s="108"/>
    </row>
    <row r="122" spans="8:24" s="107" customFormat="1" ht="9" customHeight="1" x14ac:dyDescent="0.25">
      <c r="R122" s="108"/>
      <c r="S122" s="108"/>
      <c r="T122" s="108"/>
      <c r="U122" s="108"/>
      <c r="V122" s="108"/>
      <c r="W122" s="108"/>
      <c r="X122" s="108"/>
    </row>
    <row r="123" spans="8:24" s="107" customFormat="1" ht="9" customHeight="1" x14ac:dyDescent="0.25">
      <c r="R123" s="108"/>
      <c r="S123" s="108"/>
      <c r="T123" s="108"/>
      <c r="U123" s="108"/>
      <c r="V123" s="108"/>
      <c r="W123" s="108"/>
      <c r="X123" s="108"/>
    </row>
    <row r="124" spans="8:24" s="107" customFormat="1" ht="9" customHeight="1" x14ac:dyDescent="0.25">
      <c r="R124" s="108"/>
      <c r="S124" s="108"/>
      <c r="T124" s="108"/>
      <c r="U124" s="108"/>
      <c r="V124" s="108"/>
      <c r="W124" s="108"/>
      <c r="X124" s="108"/>
    </row>
    <row r="125" spans="8:24" s="107" customFormat="1" ht="9" customHeight="1" x14ac:dyDescent="0.25">
      <c r="R125" s="108"/>
      <c r="S125" s="108"/>
      <c r="T125" s="108"/>
      <c r="U125" s="108"/>
      <c r="V125" s="108"/>
      <c r="W125" s="108"/>
      <c r="X125" s="108"/>
    </row>
    <row r="126" spans="8:24" s="107" customFormat="1" ht="9" customHeight="1" x14ac:dyDescent="0.25">
      <c r="R126" s="108"/>
      <c r="S126" s="108"/>
      <c r="T126" s="108"/>
      <c r="U126" s="108"/>
      <c r="V126" s="108"/>
      <c r="W126" s="108"/>
      <c r="X126" s="108"/>
    </row>
    <row r="127" spans="8:24" s="107" customFormat="1" ht="9" customHeight="1" x14ac:dyDescent="0.25">
      <c r="R127" s="108"/>
      <c r="S127" s="108"/>
      <c r="T127" s="108"/>
      <c r="U127" s="108"/>
      <c r="V127" s="108"/>
      <c r="W127" s="108"/>
      <c r="X127" s="108"/>
    </row>
    <row r="128" spans="8:24" s="107" customFormat="1" ht="9" customHeight="1" x14ac:dyDescent="0.25">
      <c r="R128" s="108"/>
      <c r="S128" s="108"/>
      <c r="T128" s="108"/>
      <c r="U128" s="108"/>
      <c r="V128" s="108"/>
      <c r="W128" s="108"/>
      <c r="X128" s="108"/>
    </row>
    <row r="129" spans="18:24" s="107" customFormat="1" ht="9" customHeight="1" x14ac:dyDescent="0.25">
      <c r="R129" s="108"/>
      <c r="S129" s="108"/>
      <c r="T129" s="108"/>
      <c r="U129" s="108"/>
      <c r="V129" s="108"/>
      <c r="W129" s="108"/>
      <c r="X129" s="108"/>
    </row>
    <row r="130" spans="18:24" s="107" customFormat="1" ht="9" customHeight="1" x14ac:dyDescent="0.25">
      <c r="R130" s="108"/>
      <c r="S130" s="108"/>
      <c r="T130" s="108"/>
      <c r="U130" s="108"/>
      <c r="V130" s="108"/>
      <c r="W130" s="108"/>
      <c r="X130" s="108"/>
    </row>
    <row r="131" spans="18:24" s="107" customFormat="1" ht="9" customHeight="1" x14ac:dyDescent="0.25">
      <c r="R131" s="108"/>
      <c r="S131" s="108"/>
      <c r="T131" s="108"/>
      <c r="U131" s="108"/>
      <c r="V131" s="108"/>
      <c r="W131" s="108"/>
      <c r="X131" s="108"/>
    </row>
    <row r="132" spans="18:24" s="107" customFormat="1" ht="9" customHeight="1" x14ac:dyDescent="0.25">
      <c r="R132" s="108"/>
      <c r="S132" s="108"/>
      <c r="T132" s="108"/>
      <c r="U132" s="108"/>
      <c r="V132" s="108"/>
      <c r="W132" s="108"/>
      <c r="X132" s="108"/>
    </row>
    <row r="133" spans="18:24" s="107" customFormat="1" ht="9" customHeight="1" x14ac:dyDescent="0.25">
      <c r="R133" s="108"/>
      <c r="S133" s="108"/>
      <c r="T133" s="108"/>
      <c r="U133" s="108"/>
      <c r="V133" s="108"/>
      <c r="W133" s="108"/>
      <c r="X133" s="108"/>
    </row>
    <row r="134" spans="18:24" s="107" customFormat="1" ht="9" customHeight="1" x14ac:dyDescent="0.25">
      <c r="R134" s="108"/>
      <c r="S134" s="108"/>
      <c r="T134" s="108"/>
      <c r="U134" s="108"/>
      <c r="V134" s="108"/>
      <c r="W134" s="108"/>
      <c r="X134" s="108"/>
    </row>
    <row r="135" spans="18:24" s="107" customFormat="1" ht="9" customHeight="1" x14ac:dyDescent="0.25">
      <c r="R135" s="108"/>
      <c r="S135" s="108"/>
      <c r="T135" s="108"/>
      <c r="U135" s="108"/>
      <c r="V135" s="108"/>
      <c r="W135" s="108"/>
      <c r="X135" s="108"/>
    </row>
    <row r="136" spans="18:24" s="107" customFormat="1" ht="9" customHeight="1" x14ac:dyDescent="0.25">
      <c r="R136" s="108"/>
      <c r="S136" s="108"/>
      <c r="T136" s="108"/>
      <c r="U136" s="108"/>
      <c r="V136" s="108"/>
      <c r="W136" s="108"/>
      <c r="X136" s="108"/>
    </row>
    <row r="137" spans="18:24" s="107" customFormat="1" ht="9" customHeight="1" x14ac:dyDescent="0.25">
      <c r="R137" s="108"/>
      <c r="S137" s="108"/>
      <c r="T137" s="108"/>
      <c r="U137" s="108"/>
      <c r="V137" s="108"/>
      <c r="W137" s="108"/>
      <c r="X137" s="108"/>
    </row>
    <row r="138" spans="18:24" s="107" customFormat="1" ht="9" customHeight="1" x14ac:dyDescent="0.25">
      <c r="R138" s="108"/>
      <c r="S138" s="108"/>
      <c r="T138" s="108"/>
      <c r="U138" s="108"/>
      <c r="V138" s="108"/>
      <c r="W138" s="108"/>
      <c r="X138" s="108"/>
    </row>
    <row r="139" spans="18:24" s="107" customFormat="1" ht="9" customHeight="1" x14ac:dyDescent="0.25">
      <c r="R139" s="108"/>
      <c r="S139" s="108"/>
      <c r="T139" s="108"/>
      <c r="U139" s="108"/>
      <c r="V139" s="108"/>
      <c r="W139" s="108"/>
      <c r="X139" s="108"/>
    </row>
    <row r="140" spans="18:24" s="107" customFormat="1" ht="9" customHeight="1" x14ac:dyDescent="0.25">
      <c r="R140" s="108"/>
      <c r="S140" s="108"/>
      <c r="T140" s="108"/>
      <c r="U140" s="108"/>
      <c r="V140" s="108"/>
      <c r="W140" s="108"/>
      <c r="X140" s="108"/>
    </row>
    <row r="141" spans="18:24" s="107" customFormat="1" ht="9" customHeight="1" x14ac:dyDescent="0.25">
      <c r="R141" s="108"/>
      <c r="S141" s="108"/>
      <c r="T141" s="108"/>
      <c r="U141" s="108"/>
      <c r="V141" s="108"/>
      <c r="W141" s="108"/>
      <c r="X141" s="108"/>
    </row>
    <row r="142" spans="18:24" s="107" customFormat="1" ht="9" customHeight="1" x14ac:dyDescent="0.25">
      <c r="R142" s="108"/>
      <c r="S142" s="108"/>
      <c r="T142" s="108"/>
      <c r="U142" s="108"/>
      <c r="V142" s="108"/>
      <c r="W142" s="108"/>
      <c r="X142" s="108"/>
    </row>
    <row r="143" spans="18:24" s="107" customFormat="1" ht="9" customHeight="1" x14ac:dyDescent="0.25">
      <c r="R143" s="108"/>
      <c r="S143" s="108"/>
      <c r="T143" s="108"/>
      <c r="U143" s="108"/>
      <c r="V143" s="108"/>
      <c r="W143" s="108"/>
      <c r="X143" s="108"/>
    </row>
    <row r="144" spans="18:24" s="107" customFormat="1" ht="9" customHeight="1" x14ac:dyDescent="0.25">
      <c r="R144" s="108"/>
      <c r="S144" s="108"/>
      <c r="T144" s="108"/>
      <c r="U144" s="108"/>
      <c r="V144" s="108"/>
      <c r="W144" s="108"/>
      <c r="X144" s="108"/>
    </row>
    <row r="145" spans="18:24" s="107" customFormat="1" ht="9" customHeight="1" x14ac:dyDescent="0.25">
      <c r="R145" s="108"/>
      <c r="S145" s="108"/>
      <c r="T145" s="108"/>
      <c r="U145" s="108"/>
      <c r="V145" s="108"/>
      <c r="W145" s="108"/>
      <c r="X145" s="108"/>
    </row>
    <row r="146" spans="18:24" s="107" customFormat="1" ht="9" customHeight="1" x14ac:dyDescent="0.25">
      <c r="R146" s="108"/>
      <c r="S146" s="108"/>
      <c r="T146" s="108"/>
      <c r="U146" s="108"/>
      <c r="V146" s="108"/>
      <c r="W146" s="108"/>
      <c r="X146" s="108"/>
    </row>
    <row r="147" spans="18:24" s="107" customFormat="1" ht="9" customHeight="1" x14ac:dyDescent="0.25">
      <c r="R147" s="108"/>
      <c r="S147" s="108"/>
      <c r="T147" s="108"/>
      <c r="U147" s="108"/>
      <c r="V147" s="108"/>
      <c r="W147" s="108"/>
      <c r="X147" s="108"/>
    </row>
    <row r="148" spans="18:24" s="107" customFormat="1" ht="9" customHeight="1" x14ac:dyDescent="0.25">
      <c r="R148" s="108"/>
      <c r="S148" s="108"/>
      <c r="T148" s="108"/>
      <c r="U148" s="108"/>
      <c r="V148" s="108"/>
      <c r="W148" s="108"/>
      <c r="X148" s="108"/>
    </row>
    <row r="149" spans="18:24" s="107" customFormat="1" ht="9" customHeight="1" x14ac:dyDescent="0.25">
      <c r="R149" s="108"/>
      <c r="S149" s="108"/>
      <c r="T149" s="108"/>
      <c r="U149" s="108"/>
      <c r="V149" s="108"/>
      <c r="W149" s="108"/>
      <c r="X149" s="108"/>
    </row>
    <row r="150" spans="18:24" s="107" customFormat="1" ht="9" customHeight="1" x14ac:dyDescent="0.25">
      <c r="R150" s="108"/>
      <c r="S150" s="108"/>
      <c r="T150" s="108"/>
      <c r="U150" s="108"/>
      <c r="V150" s="108"/>
      <c r="W150" s="108"/>
      <c r="X150" s="108"/>
    </row>
    <row r="151" spans="18:24" s="107" customFormat="1" ht="9" customHeight="1" x14ac:dyDescent="0.25">
      <c r="R151" s="108"/>
      <c r="S151" s="108"/>
      <c r="T151" s="108"/>
      <c r="U151" s="108"/>
      <c r="V151" s="108"/>
      <c r="W151" s="108"/>
      <c r="X151" s="108"/>
    </row>
    <row r="152" spans="18:24" s="107" customFormat="1" ht="9" customHeight="1" x14ac:dyDescent="0.25">
      <c r="R152" s="108"/>
      <c r="S152" s="108"/>
      <c r="T152" s="108"/>
      <c r="U152" s="108"/>
      <c r="V152" s="108"/>
      <c r="W152" s="108"/>
      <c r="X152" s="108"/>
    </row>
    <row r="153" spans="18:24" s="107" customFormat="1" ht="9" customHeight="1" x14ac:dyDescent="0.25">
      <c r="R153" s="108"/>
      <c r="S153" s="108"/>
      <c r="T153" s="108"/>
      <c r="U153" s="108"/>
      <c r="V153" s="108"/>
      <c r="W153" s="108"/>
      <c r="X153" s="108"/>
    </row>
    <row r="154" spans="18:24" s="107" customFormat="1" ht="9" customHeight="1" x14ac:dyDescent="0.25">
      <c r="R154" s="108"/>
      <c r="S154" s="108"/>
      <c r="T154" s="108"/>
      <c r="U154" s="108"/>
      <c r="V154" s="108"/>
      <c r="W154" s="108"/>
      <c r="X154" s="108"/>
    </row>
    <row r="155" spans="18:24" s="107" customFormat="1" ht="9" customHeight="1" x14ac:dyDescent="0.25">
      <c r="R155" s="108"/>
      <c r="S155" s="108"/>
      <c r="T155" s="108"/>
      <c r="U155" s="108"/>
      <c r="V155" s="108"/>
      <c r="W155" s="108"/>
      <c r="X155" s="108"/>
    </row>
    <row r="156" spans="18:24" s="107" customFormat="1" ht="9" customHeight="1" x14ac:dyDescent="0.25">
      <c r="R156" s="108"/>
      <c r="S156" s="108"/>
      <c r="T156" s="108"/>
      <c r="U156" s="108"/>
      <c r="V156" s="108"/>
      <c r="W156" s="108"/>
      <c r="X156" s="108"/>
    </row>
    <row r="157" spans="18:24" s="107" customFormat="1" ht="9" customHeight="1" x14ac:dyDescent="0.25">
      <c r="R157" s="108"/>
      <c r="S157" s="108"/>
      <c r="T157" s="108"/>
      <c r="U157" s="108"/>
      <c r="V157" s="108"/>
      <c r="W157" s="108"/>
      <c r="X157" s="108"/>
    </row>
    <row r="158" spans="18:24" s="107" customFormat="1" ht="9" customHeight="1" x14ac:dyDescent="0.25">
      <c r="R158" s="108"/>
      <c r="S158" s="108"/>
      <c r="T158" s="108"/>
      <c r="U158" s="108"/>
      <c r="V158" s="108"/>
      <c r="W158" s="108"/>
      <c r="X158" s="108"/>
    </row>
    <row r="159" spans="18:24" s="107" customFormat="1" ht="9" customHeight="1" x14ac:dyDescent="0.25">
      <c r="R159" s="108"/>
      <c r="S159" s="108"/>
      <c r="T159" s="108"/>
      <c r="U159" s="108"/>
      <c r="V159" s="108"/>
      <c r="W159" s="108"/>
      <c r="X159" s="108"/>
    </row>
    <row r="160" spans="18:24" s="107" customFormat="1" ht="9" customHeight="1" x14ac:dyDescent="0.25">
      <c r="R160" s="108"/>
      <c r="S160" s="108"/>
      <c r="T160" s="108"/>
      <c r="U160" s="108"/>
      <c r="V160" s="108"/>
      <c r="W160" s="108"/>
      <c r="X160" s="108"/>
    </row>
    <row r="161" spans="18:24" s="107" customFormat="1" ht="9" customHeight="1" x14ac:dyDescent="0.25">
      <c r="R161" s="108"/>
      <c r="S161" s="108"/>
      <c r="T161" s="108"/>
      <c r="U161" s="108"/>
      <c r="V161" s="108"/>
      <c r="W161" s="108"/>
      <c r="X161" s="108"/>
    </row>
    <row r="162" spans="18:24" s="107" customFormat="1" ht="9" customHeight="1" x14ac:dyDescent="0.25">
      <c r="R162" s="108"/>
      <c r="S162" s="108"/>
      <c r="T162" s="108"/>
      <c r="U162" s="108"/>
      <c r="V162" s="108"/>
      <c r="W162" s="108"/>
      <c r="X162" s="108"/>
    </row>
    <row r="163" spans="18:24" s="107" customFormat="1" ht="9" customHeight="1" x14ac:dyDescent="0.25">
      <c r="R163" s="108"/>
      <c r="S163" s="108"/>
      <c r="T163" s="108"/>
      <c r="U163" s="108"/>
      <c r="V163" s="108"/>
      <c r="W163" s="108"/>
      <c r="X163" s="108"/>
    </row>
    <row r="164" spans="18:24" s="107" customFormat="1" ht="9" customHeight="1" x14ac:dyDescent="0.25">
      <c r="R164" s="108"/>
      <c r="S164" s="108"/>
      <c r="T164" s="108"/>
      <c r="U164" s="108"/>
      <c r="V164" s="108"/>
      <c r="W164" s="108"/>
      <c r="X164" s="108"/>
    </row>
    <row r="165" spans="18:24" s="107" customFormat="1" ht="9" customHeight="1" x14ac:dyDescent="0.25">
      <c r="R165" s="108"/>
      <c r="S165" s="108"/>
      <c r="T165" s="108"/>
      <c r="U165" s="108"/>
      <c r="V165" s="108"/>
      <c r="W165" s="108"/>
      <c r="X165" s="108"/>
    </row>
    <row r="166" spans="18:24" s="107" customFormat="1" ht="9" customHeight="1" x14ac:dyDescent="0.25">
      <c r="R166" s="108"/>
      <c r="S166" s="108"/>
      <c r="T166" s="108"/>
      <c r="U166" s="108"/>
      <c r="V166" s="108"/>
      <c r="W166" s="108"/>
      <c r="X166" s="108"/>
    </row>
    <row r="167" spans="18:24" s="107" customFormat="1" ht="9" customHeight="1" x14ac:dyDescent="0.25">
      <c r="R167" s="108"/>
      <c r="S167" s="108"/>
      <c r="T167" s="108"/>
      <c r="U167" s="108"/>
      <c r="V167" s="108"/>
      <c r="W167" s="108"/>
      <c r="X167" s="108"/>
    </row>
    <row r="168" spans="18:24" s="107" customFormat="1" ht="9" customHeight="1" x14ac:dyDescent="0.25">
      <c r="R168" s="108"/>
      <c r="S168" s="108"/>
      <c r="T168" s="108"/>
      <c r="U168" s="108"/>
      <c r="V168" s="108"/>
      <c r="W168" s="108"/>
      <c r="X168" s="108"/>
    </row>
    <row r="169" spans="18:24" s="107" customFormat="1" ht="9" customHeight="1" x14ac:dyDescent="0.25">
      <c r="R169" s="108"/>
      <c r="S169" s="108"/>
      <c r="T169" s="108"/>
      <c r="U169" s="108"/>
      <c r="V169" s="108"/>
      <c r="W169" s="108"/>
      <c r="X169" s="108"/>
    </row>
    <row r="170" spans="18:24" s="107" customFormat="1" ht="9" customHeight="1" x14ac:dyDescent="0.25">
      <c r="R170" s="108"/>
      <c r="S170" s="108"/>
      <c r="T170" s="108"/>
      <c r="U170" s="108"/>
      <c r="V170" s="108"/>
      <c r="W170" s="108"/>
      <c r="X170" s="108"/>
    </row>
    <row r="171" spans="18:24" s="107" customFormat="1" ht="9" customHeight="1" x14ac:dyDescent="0.25">
      <c r="R171" s="108"/>
      <c r="S171" s="108"/>
      <c r="T171" s="108"/>
      <c r="U171" s="108"/>
      <c r="V171" s="108"/>
      <c r="W171" s="108"/>
      <c r="X171" s="108"/>
    </row>
    <row r="172" spans="18:24" s="107" customFormat="1" ht="9" customHeight="1" x14ac:dyDescent="0.25">
      <c r="R172" s="108"/>
      <c r="S172" s="108"/>
      <c r="T172" s="108"/>
      <c r="U172" s="108"/>
      <c r="V172" s="108"/>
      <c r="W172" s="108"/>
      <c r="X172" s="108"/>
    </row>
    <row r="173" spans="18:24" s="107" customFormat="1" ht="9" customHeight="1" x14ac:dyDescent="0.25">
      <c r="R173" s="108"/>
      <c r="S173" s="108"/>
      <c r="T173" s="108"/>
      <c r="U173" s="108"/>
      <c r="V173" s="108"/>
      <c r="W173" s="108"/>
      <c r="X173" s="108"/>
    </row>
    <row r="174" spans="18:24" s="107" customFormat="1" ht="9" customHeight="1" x14ac:dyDescent="0.25">
      <c r="R174" s="108"/>
      <c r="S174" s="108"/>
      <c r="T174" s="108"/>
      <c r="U174" s="108"/>
      <c r="V174" s="108"/>
      <c r="W174" s="108"/>
      <c r="X174" s="108"/>
    </row>
    <row r="175" spans="18:24" s="107" customFormat="1" ht="9" customHeight="1" x14ac:dyDescent="0.25">
      <c r="R175" s="108"/>
      <c r="S175" s="108"/>
      <c r="T175" s="108"/>
      <c r="U175" s="108"/>
      <c r="V175" s="108"/>
      <c r="W175" s="108"/>
      <c r="X175" s="108"/>
    </row>
    <row r="176" spans="18:24" s="107" customFormat="1" ht="9" customHeight="1" x14ac:dyDescent="0.25">
      <c r="R176" s="108"/>
      <c r="S176" s="108"/>
      <c r="T176" s="108"/>
      <c r="U176" s="108"/>
      <c r="V176" s="108"/>
      <c r="W176" s="108"/>
      <c r="X176" s="108"/>
    </row>
    <row r="177" spans="18:24" s="107" customFormat="1" ht="9" customHeight="1" x14ac:dyDescent="0.25">
      <c r="R177" s="108"/>
      <c r="S177" s="108"/>
      <c r="T177" s="108"/>
      <c r="U177" s="108"/>
      <c r="V177" s="108"/>
      <c r="W177" s="108"/>
      <c r="X177" s="108"/>
    </row>
    <row r="178" spans="18:24" s="107" customFormat="1" ht="9" customHeight="1" x14ac:dyDescent="0.25">
      <c r="R178" s="108"/>
      <c r="S178" s="108"/>
      <c r="T178" s="108"/>
      <c r="U178" s="108"/>
      <c r="V178" s="108"/>
      <c r="W178" s="108"/>
      <c r="X178" s="108"/>
    </row>
    <row r="179" spans="18:24" s="107" customFormat="1" ht="9" customHeight="1" x14ac:dyDescent="0.25">
      <c r="R179" s="108"/>
      <c r="S179" s="108"/>
      <c r="T179" s="108"/>
      <c r="U179" s="108"/>
      <c r="V179" s="108"/>
      <c r="W179" s="108"/>
      <c r="X179" s="108"/>
    </row>
    <row r="180" spans="18:24" s="107" customFormat="1" ht="9" customHeight="1" x14ac:dyDescent="0.25">
      <c r="R180" s="108"/>
      <c r="S180" s="108"/>
      <c r="T180" s="108"/>
      <c r="U180" s="108"/>
      <c r="V180" s="108"/>
      <c r="W180" s="108"/>
      <c r="X180" s="108"/>
    </row>
    <row r="181" spans="18:24" s="107" customFormat="1" ht="9" customHeight="1" x14ac:dyDescent="0.25">
      <c r="R181" s="108"/>
      <c r="S181" s="108"/>
      <c r="T181" s="108"/>
      <c r="U181" s="108"/>
      <c r="V181" s="108"/>
      <c r="W181" s="108"/>
      <c r="X181" s="108"/>
    </row>
    <row r="182" spans="18:24" s="107" customFormat="1" ht="9" customHeight="1" x14ac:dyDescent="0.25">
      <c r="R182" s="108"/>
      <c r="S182" s="108"/>
      <c r="T182" s="108"/>
      <c r="U182" s="108"/>
      <c r="V182" s="108"/>
      <c r="W182" s="108"/>
      <c r="X182" s="108"/>
    </row>
    <row r="183" spans="18:24" s="107" customFormat="1" ht="9" customHeight="1" x14ac:dyDescent="0.25">
      <c r="R183" s="108"/>
      <c r="S183" s="108"/>
      <c r="T183" s="108"/>
      <c r="U183" s="108"/>
      <c r="V183" s="108"/>
      <c r="W183" s="108"/>
      <c r="X183" s="108"/>
    </row>
    <row r="184" spans="18:24" s="107" customFormat="1" ht="9" customHeight="1" x14ac:dyDescent="0.25">
      <c r="R184" s="108"/>
      <c r="S184" s="108"/>
      <c r="T184" s="108"/>
      <c r="U184" s="108"/>
      <c r="V184" s="108"/>
      <c r="W184" s="108"/>
      <c r="X184" s="108"/>
    </row>
    <row r="185" spans="18:24" s="107" customFormat="1" ht="9" customHeight="1" x14ac:dyDescent="0.25">
      <c r="R185" s="108"/>
      <c r="S185" s="108"/>
      <c r="T185" s="108"/>
      <c r="U185" s="108"/>
      <c r="V185" s="108"/>
      <c r="W185" s="108"/>
      <c r="X185" s="108"/>
    </row>
    <row r="186" spans="18:24" s="107" customFormat="1" ht="9" customHeight="1" x14ac:dyDescent="0.25">
      <c r="R186" s="108"/>
      <c r="S186" s="108"/>
      <c r="T186" s="108"/>
      <c r="U186" s="108"/>
      <c r="V186" s="108"/>
      <c r="W186" s="108"/>
      <c r="X186" s="108"/>
    </row>
    <row r="187" spans="18:24" s="107" customFormat="1" ht="9" customHeight="1" x14ac:dyDescent="0.25">
      <c r="R187" s="108"/>
      <c r="S187" s="108"/>
      <c r="T187" s="108"/>
      <c r="U187" s="108"/>
      <c r="V187" s="108"/>
      <c r="W187" s="108"/>
      <c r="X187" s="108"/>
    </row>
    <row r="188" spans="18:24" s="107" customFormat="1" ht="9" customHeight="1" x14ac:dyDescent="0.25">
      <c r="R188" s="108"/>
      <c r="S188" s="108"/>
      <c r="T188" s="108"/>
      <c r="U188" s="108"/>
      <c r="V188" s="108"/>
      <c r="W188" s="108"/>
      <c r="X188" s="108"/>
    </row>
    <row r="189" spans="18:24" s="107" customFormat="1" ht="9" customHeight="1" x14ac:dyDescent="0.25">
      <c r="R189" s="108"/>
      <c r="S189" s="108"/>
      <c r="T189" s="108"/>
      <c r="U189" s="108"/>
      <c r="V189" s="108"/>
      <c r="W189" s="108"/>
      <c r="X189" s="108"/>
    </row>
    <row r="190" spans="18:24" s="107" customFormat="1" ht="9" customHeight="1" x14ac:dyDescent="0.25">
      <c r="R190" s="108"/>
      <c r="S190" s="108"/>
      <c r="T190" s="108"/>
      <c r="U190" s="108"/>
      <c r="V190" s="108"/>
      <c r="W190" s="108"/>
      <c r="X190" s="108"/>
    </row>
    <row r="191" spans="18:24" s="107" customFormat="1" ht="9" customHeight="1" x14ac:dyDescent="0.25">
      <c r="R191" s="108"/>
      <c r="S191" s="108"/>
      <c r="T191" s="108"/>
      <c r="U191" s="108"/>
      <c r="V191" s="108"/>
      <c r="W191" s="108"/>
      <c r="X191" s="108"/>
    </row>
    <row r="192" spans="18:24" s="107" customFormat="1" ht="9" customHeight="1" x14ac:dyDescent="0.25">
      <c r="R192" s="108"/>
      <c r="S192" s="108"/>
      <c r="T192" s="108"/>
      <c r="U192" s="108"/>
      <c r="V192" s="108"/>
      <c r="W192" s="108"/>
      <c r="X192" s="108"/>
    </row>
    <row r="193" spans="18:24" s="107" customFormat="1" ht="9" customHeight="1" x14ac:dyDescent="0.25">
      <c r="R193" s="108"/>
      <c r="S193" s="108"/>
      <c r="T193" s="108"/>
      <c r="U193" s="108"/>
      <c r="V193" s="108"/>
      <c r="W193" s="108"/>
      <c r="X193" s="108"/>
    </row>
    <row r="194" spans="18:24" s="107" customFormat="1" ht="9" customHeight="1" x14ac:dyDescent="0.25">
      <c r="R194" s="108"/>
      <c r="S194" s="108"/>
      <c r="T194" s="108"/>
      <c r="U194" s="108"/>
      <c r="V194" s="108"/>
      <c r="W194" s="108"/>
      <c r="X194" s="108"/>
    </row>
    <row r="195" spans="18:24" s="107" customFormat="1" ht="9" customHeight="1" x14ac:dyDescent="0.25">
      <c r="R195" s="108"/>
      <c r="S195" s="108"/>
      <c r="T195" s="108"/>
      <c r="U195" s="108"/>
      <c r="V195" s="108"/>
      <c r="W195" s="108"/>
      <c r="X195" s="108"/>
    </row>
    <row r="196" spans="18:24" s="107" customFormat="1" ht="9" customHeight="1" x14ac:dyDescent="0.25">
      <c r="R196" s="108"/>
      <c r="S196" s="108"/>
      <c r="T196" s="108"/>
      <c r="U196" s="108"/>
      <c r="V196" s="108"/>
      <c r="W196" s="108"/>
      <c r="X196" s="108"/>
    </row>
    <row r="197" spans="18:24" s="107" customFormat="1" ht="9" customHeight="1" x14ac:dyDescent="0.25">
      <c r="R197" s="108"/>
      <c r="S197" s="108"/>
      <c r="T197" s="108"/>
      <c r="U197" s="108"/>
      <c r="V197" s="108"/>
      <c r="W197" s="108"/>
      <c r="X197" s="108"/>
    </row>
    <row r="198" spans="18:24" s="107" customFormat="1" ht="9" customHeight="1" x14ac:dyDescent="0.25">
      <c r="R198" s="108"/>
      <c r="S198" s="108"/>
      <c r="T198" s="108"/>
      <c r="U198" s="108"/>
      <c r="V198" s="108"/>
      <c r="W198" s="108"/>
      <c r="X198" s="108"/>
    </row>
    <row r="199" spans="18:24" s="107" customFormat="1" ht="9" customHeight="1" x14ac:dyDescent="0.25">
      <c r="R199" s="108"/>
      <c r="S199" s="108"/>
      <c r="T199" s="108"/>
      <c r="U199" s="108"/>
      <c r="V199" s="108"/>
      <c r="W199" s="108"/>
      <c r="X199" s="108"/>
    </row>
    <row r="200" spans="18:24" s="107" customFormat="1" ht="9" customHeight="1" x14ac:dyDescent="0.25">
      <c r="R200" s="108"/>
      <c r="S200" s="108"/>
      <c r="T200" s="108"/>
      <c r="U200" s="108"/>
      <c r="V200" s="108"/>
      <c r="W200" s="108"/>
      <c r="X200" s="108"/>
    </row>
    <row r="201" spans="18:24" s="107" customFormat="1" ht="9" customHeight="1" x14ac:dyDescent="0.25">
      <c r="R201" s="108"/>
      <c r="S201" s="108"/>
      <c r="T201" s="108"/>
      <c r="U201" s="108"/>
      <c r="V201" s="108"/>
      <c r="W201" s="108"/>
      <c r="X201" s="108"/>
    </row>
    <row r="202" spans="18:24" s="107" customFormat="1" ht="9" customHeight="1" x14ac:dyDescent="0.25">
      <c r="R202" s="108"/>
      <c r="S202" s="108"/>
      <c r="T202" s="108"/>
      <c r="U202" s="108"/>
      <c r="V202" s="108"/>
      <c r="W202" s="108"/>
      <c r="X202" s="108"/>
    </row>
    <row r="203" spans="18:24" s="107" customFormat="1" ht="9" customHeight="1" x14ac:dyDescent="0.25">
      <c r="R203" s="108"/>
      <c r="S203" s="108"/>
      <c r="T203" s="108"/>
      <c r="U203" s="108"/>
      <c r="V203" s="108"/>
      <c r="W203" s="108"/>
      <c r="X203" s="108"/>
    </row>
    <row r="204" spans="18:24" s="107" customFormat="1" ht="9" customHeight="1" x14ac:dyDescent="0.25">
      <c r="R204" s="108"/>
      <c r="S204" s="108"/>
      <c r="T204" s="108"/>
      <c r="U204" s="108"/>
      <c r="V204" s="108"/>
      <c r="W204" s="108"/>
      <c r="X204" s="108"/>
    </row>
    <row r="205" spans="18:24" s="107" customFormat="1" ht="9" customHeight="1" x14ac:dyDescent="0.25">
      <c r="R205" s="108"/>
      <c r="S205" s="108"/>
      <c r="T205" s="108"/>
      <c r="U205" s="108"/>
      <c r="V205" s="108"/>
      <c r="W205" s="108"/>
      <c r="X205" s="108"/>
    </row>
    <row r="206" spans="18:24" s="107" customFormat="1" ht="9" customHeight="1" x14ac:dyDescent="0.25">
      <c r="R206" s="108"/>
      <c r="S206" s="108"/>
      <c r="T206" s="108"/>
      <c r="U206" s="108"/>
      <c r="V206" s="108"/>
      <c r="W206" s="108"/>
      <c r="X206" s="108"/>
    </row>
    <row r="207" spans="18:24" s="107" customFormat="1" ht="9" customHeight="1" x14ac:dyDescent="0.25">
      <c r="R207" s="108"/>
      <c r="S207" s="108"/>
      <c r="T207" s="108"/>
      <c r="U207" s="108"/>
      <c r="V207" s="108"/>
      <c r="W207" s="108"/>
      <c r="X207" s="108"/>
    </row>
    <row r="208" spans="18:24" s="107" customFormat="1" ht="9" customHeight="1" x14ac:dyDescent="0.25">
      <c r="R208" s="108"/>
      <c r="S208" s="108"/>
      <c r="T208" s="108"/>
      <c r="U208" s="108"/>
      <c r="V208" s="108"/>
      <c r="W208" s="108"/>
      <c r="X208" s="108"/>
    </row>
    <row r="209" spans="18:24" s="107" customFormat="1" ht="9" customHeight="1" x14ac:dyDescent="0.25">
      <c r="R209" s="108"/>
      <c r="S209" s="108"/>
      <c r="T209" s="108"/>
      <c r="U209" s="108"/>
      <c r="V209" s="108"/>
      <c r="W209" s="108"/>
      <c r="X209" s="108"/>
    </row>
    <row r="210" spans="18:24" s="107" customFormat="1" ht="9" customHeight="1" x14ac:dyDescent="0.25">
      <c r="R210" s="108"/>
      <c r="S210" s="108"/>
      <c r="T210" s="108"/>
      <c r="U210" s="108"/>
      <c r="V210" s="108"/>
      <c r="W210" s="108"/>
      <c r="X210" s="108"/>
    </row>
    <row r="211" spans="18:24" s="107" customFormat="1" ht="9" customHeight="1" x14ac:dyDescent="0.25">
      <c r="R211" s="108"/>
      <c r="S211" s="108"/>
      <c r="T211" s="108"/>
      <c r="U211" s="108"/>
      <c r="V211" s="108"/>
      <c r="W211" s="108"/>
      <c r="X211" s="108"/>
    </row>
    <row r="212" spans="18:24" s="107" customFormat="1" ht="9" customHeight="1" x14ac:dyDescent="0.25">
      <c r="R212" s="108"/>
      <c r="S212" s="108"/>
      <c r="T212" s="108"/>
      <c r="U212" s="108"/>
      <c r="V212" s="108"/>
      <c r="W212" s="108"/>
      <c r="X212" s="108"/>
    </row>
    <row r="213" spans="18:24" s="107" customFormat="1" ht="9" customHeight="1" x14ac:dyDescent="0.25">
      <c r="R213" s="108"/>
      <c r="S213" s="108"/>
      <c r="T213" s="108"/>
      <c r="U213" s="108"/>
      <c r="V213" s="108"/>
      <c r="W213" s="108"/>
      <c r="X213" s="108"/>
    </row>
    <row r="214" spans="18:24" s="107" customFormat="1" ht="9" customHeight="1" x14ac:dyDescent="0.25">
      <c r="R214" s="108"/>
      <c r="S214" s="108"/>
      <c r="T214" s="108"/>
      <c r="U214" s="108"/>
      <c r="V214" s="108"/>
      <c r="W214" s="108"/>
      <c r="X214" s="108"/>
    </row>
    <row r="215" spans="18:24" s="107" customFormat="1" ht="9" customHeight="1" x14ac:dyDescent="0.25">
      <c r="R215" s="108"/>
      <c r="S215" s="108"/>
      <c r="T215" s="108"/>
      <c r="U215" s="108"/>
      <c r="V215" s="108"/>
      <c r="W215" s="108"/>
      <c r="X215" s="108"/>
    </row>
    <row r="216" spans="18:24" s="107" customFormat="1" ht="9" customHeight="1" x14ac:dyDescent="0.25">
      <c r="R216" s="108"/>
      <c r="S216" s="108"/>
      <c r="T216" s="108"/>
      <c r="U216" s="108"/>
      <c r="V216" s="108"/>
      <c r="W216" s="108"/>
      <c r="X216" s="108"/>
    </row>
    <row r="217" spans="18:24" s="107" customFormat="1" ht="9" customHeight="1" x14ac:dyDescent="0.25">
      <c r="R217" s="108"/>
      <c r="S217" s="108"/>
      <c r="T217" s="108"/>
      <c r="U217" s="108"/>
      <c r="V217" s="108"/>
      <c r="W217" s="108"/>
      <c r="X217" s="108"/>
    </row>
    <row r="218" spans="18:24" s="107" customFormat="1" ht="9" customHeight="1" x14ac:dyDescent="0.25">
      <c r="R218" s="108"/>
      <c r="S218" s="108"/>
      <c r="T218" s="108"/>
      <c r="U218" s="108"/>
      <c r="V218" s="108"/>
      <c r="W218" s="108"/>
      <c r="X218" s="108"/>
    </row>
    <row r="219" spans="18:24" s="107" customFormat="1" ht="9" customHeight="1" x14ac:dyDescent="0.25">
      <c r="R219" s="108"/>
      <c r="S219" s="108"/>
      <c r="T219" s="108"/>
      <c r="U219" s="108"/>
      <c r="V219" s="108"/>
      <c r="W219" s="108"/>
      <c r="X219" s="108"/>
    </row>
    <row r="220" spans="18:24" s="107" customFormat="1" ht="9" customHeight="1" x14ac:dyDescent="0.25">
      <c r="R220" s="108"/>
      <c r="S220" s="108"/>
      <c r="T220" s="108"/>
      <c r="U220" s="108"/>
      <c r="V220" s="108"/>
      <c r="W220" s="108"/>
      <c r="X220" s="108"/>
    </row>
    <row r="221" spans="18:24" s="107" customFormat="1" ht="9" customHeight="1" x14ac:dyDescent="0.25">
      <c r="R221" s="108"/>
      <c r="S221" s="108"/>
      <c r="T221" s="108"/>
      <c r="U221" s="108"/>
      <c r="V221" s="108"/>
      <c r="W221" s="108"/>
      <c r="X221" s="108"/>
    </row>
    <row r="222" spans="18:24" s="107" customFormat="1" ht="9" customHeight="1" x14ac:dyDescent="0.25">
      <c r="R222" s="108"/>
      <c r="S222" s="108"/>
      <c r="T222" s="108"/>
      <c r="U222" s="108"/>
      <c r="V222" s="108"/>
      <c r="W222" s="108"/>
      <c r="X222" s="108"/>
    </row>
    <row r="223" spans="18:24" s="107" customFormat="1" ht="9" customHeight="1" x14ac:dyDescent="0.25">
      <c r="R223" s="108"/>
      <c r="S223" s="108"/>
      <c r="T223" s="108"/>
      <c r="U223" s="108"/>
      <c r="V223" s="108"/>
      <c r="W223" s="108"/>
      <c r="X223" s="108"/>
    </row>
    <row r="224" spans="18:24" s="107" customFormat="1" ht="9" customHeight="1" x14ac:dyDescent="0.25">
      <c r="R224" s="108"/>
      <c r="S224" s="108"/>
      <c r="T224" s="108"/>
      <c r="U224" s="108"/>
      <c r="V224" s="108"/>
      <c r="W224" s="108"/>
      <c r="X224" s="108"/>
    </row>
    <row r="225" spans="18:24" s="107" customFormat="1" ht="9" customHeight="1" x14ac:dyDescent="0.25">
      <c r="R225" s="108"/>
      <c r="S225" s="108"/>
      <c r="T225" s="108"/>
      <c r="U225" s="108"/>
      <c r="V225" s="108"/>
      <c r="W225" s="108"/>
      <c r="X225" s="108"/>
    </row>
    <row r="226" spans="18:24" s="107" customFormat="1" ht="9" customHeight="1" x14ac:dyDescent="0.25">
      <c r="R226" s="108"/>
      <c r="S226" s="108"/>
      <c r="T226" s="108"/>
      <c r="U226" s="108"/>
      <c r="V226" s="108"/>
      <c r="W226" s="108"/>
      <c r="X226" s="108"/>
    </row>
    <row r="227" spans="18:24" s="107" customFormat="1" ht="9" customHeight="1" x14ac:dyDescent="0.25">
      <c r="R227" s="108"/>
      <c r="S227" s="108"/>
      <c r="T227" s="108"/>
      <c r="U227" s="108"/>
      <c r="V227" s="108"/>
      <c r="W227" s="108"/>
      <c r="X227" s="108"/>
    </row>
    <row r="228" spans="18:24" s="107" customFormat="1" ht="9" customHeight="1" x14ac:dyDescent="0.25">
      <c r="R228" s="108"/>
      <c r="S228" s="108"/>
      <c r="T228" s="108"/>
      <c r="U228" s="108"/>
      <c r="V228" s="108"/>
      <c r="W228" s="108"/>
      <c r="X228" s="108"/>
    </row>
    <row r="229" spans="18:24" s="107" customFormat="1" ht="9" customHeight="1" x14ac:dyDescent="0.25">
      <c r="R229" s="108"/>
      <c r="S229" s="108"/>
      <c r="T229" s="108"/>
      <c r="U229" s="108"/>
      <c r="V229" s="108"/>
      <c r="W229" s="108"/>
      <c r="X229" s="108"/>
    </row>
    <row r="230" spans="18:24" s="107" customFormat="1" ht="9" customHeight="1" x14ac:dyDescent="0.25">
      <c r="R230" s="108"/>
      <c r="S230" s="108"/>
      <c r="T230" s="108"/>
      <c r="U230" s="108"/>
      <c r="V230" s="108"/>
      <c r="W230" s="108"/>
      <c r="X230" s="108"/>
    </row>
    <row r="231" spans="18:24" s="107" customFormat="1" ht="9" customHeight="1" x14ac:dyDescent="0.25">
      <c r="R231" s="108"/>
      <c r="S231" s="108"/>
      <c r="T231" s="108"/>
      <c r="U231" s="108"/>
      <c r="V231" s="108"/>
      <c r="W231" s="108"/>
      <c r="X231" s="108"/>
    </row>
    <row r="232" spans="18:24" s="107" customFormat="1" ht="9" customHeight="1" x14ac:dyDescent="0.25">
      <c r="R232" s="108"/>
      <c r="S232" s="108"/>
      <c r="T232" s="108"/>
      <c r="U232" s="108"/>
      <c r="V232" s="108"/>
      <c r="W232" s="108"/>
      <c r="X232" s="108"/>
    </row>
    <row r="233" spans="18:24" s="107" customFormat="1" ht="9" customHeight="1" x14ac:dyDescent="0.25">
      <c r="R233" s="108"/>
      <c r="S233" s="108"/>
      <c r="T233" s="108"/>
      <c r="U233" s="108"/>
      <c r="V233" s="108"/>
      <c r="W233" s="108"/>
      <c r="X233" s="108"/>
    </row>
    <row r="234" spans="18:24" s="107" customFormat="1" ht="9" customHeight="1" x14ac:dyDescent="0.25">
      <c r="R234" s="108"/>
      <c r="S234" s="108"/>
      <c r="T234" s="108"/>
      <c r="U234" s="108"/>
      <c r="V234" s="108"/>
      <c r="W234" s="108"/>
      <c r="X234" s="108"/>
    </row>
    <row r="235" spans="18:24" s="107" customFormat="1" ht="9" customHeight="1" x14ac:dyDescent="0.25">
      <c r="R235" s="108"/>
      <c r="S235" s="108"/>
      <c r="T235" s="108"/>
      <c r="U235" s="108"/>
      <c r="V235" s="108"/>
      <c r="W235" s="108"/>
      <c r="X235" s="108"/>
    </row>
    <row r="236" spans="18:24" s="107" customFormat="1" ht="9" customHeight="1" x14ac:dyDescent="0.25">
      <c r="R236" s="108"/>
      <c r="S236" s="108"/>
      <c r="T236" s="108"/>
      <c r="U236" s="108"/>
      <c r="V236" s="108"/>
      <c r="W236" s="108"/>
      <c r="X236" s="108"/>
    </row>
    <row r="237" spans="18:24" s="107" customFormat="1" ht="9" customHeight="1" x14ac:dyDescent="0.25">
      <c r="R237" s="108"/>
      <c r="S237" s="108"/>
      <c r="T237" s="108"/>
      <c r="U237" s="108"/>
      <c r="V237" s="108"/>
      <c r="W237" s="108"/>
      <c r="X237" s="108"/>
    </row>
    <row r="238" spans="18:24" s="107" customFormat="1" ht="9" customHeight="1" x14ac:dyDescent="0.25">
      <c r="R238" s="108"/>
      <c r="S238" s="108"/>
      <c r="T238" s="108"/>
      <c r="U238" s="108"/>
      <c r="V238" s="108"/>
      <c r="W238" s="108"/>
      <c r="X238" s="108"/>
    </row>
    <row r="239" spans="18:24" s="107" customFormat="1" ht="9" customHeight="1" x14ac:dyDescent="0.25">
      <c r="R239" s="108"/>
      <c r="S239" s="108"/>
      <c r="T239" s="108"/>
      <c r="U239" s="108"/>
      <c r="V239" s="108"/>
      <c r="W239" s="108"/>
      <c r="X239" s="108"/>
    </row>
    <row r="240" spans="18:24" s="107" customFormat="1" ht="9" customHeight="1" x14ac:dyDescent="0.25">
      <c r="R240" s="108"/>
      <c r="S240" s="108"/>
      <c r="T240" s="108"/>
      <c r="U240" s="108"/>
      <c r="V240" s="108"/>
      <c r="W240" s="108"/>
      <c r="X240" s="108"/>
    </row>
    <row r="241" spans="18:24" s="107" customFormat="1" ht="9" customHeight="1" x14ac:dyDescent="0.25">
      <c r="R241" s="108"/>
      <c r="S241" s="108"/>
      <c r="T241" s="108"/>
      <c r="U241" s="108"/>
      <c r="V241" s="108"/>
      <c r="W241" s="108"/>
      <c r="X241" s="108"/>
    </row>
    <row r="242" spans="18:24" s="107" customFormat="1" ht="9" customHeight="1" x14ac:dyDescent="0.25">
      <c r="R242" s="108"/>
      <c r="S242" s="108"/>
      <c r="T242" s="108"/>
      <c r="U242" s="108"/>
      <c r="V242" s="108"/>
      <c r="W242" s="108"/>
      <c r="X242" s="108"/>
    </row>
    <row r="243" spans="18:24" s="107" customFormat="1" ht="9" customHeight="1" x14ac:dyDescent="0.25">
      <c r="R243" s="108"/>
      <c r="S243" s="108"/>
      <c r="T243" s="108"/>
      <c r="U243" s="108"/>
      <c r="V243" s="108"/>
      <c r="W243" s="108"/>
      <c r="X243" s="108"/>
    </row>
    <row r="244" spans="18:24" s="107" customFormat="1" ht="9" customHeight="1" x14ac:dyDescent="0.25">
      <c r="R244" s="108"/>
      <c r="S244" s="108"/>
      <c r="T244" s="108"/>
      <c r="U244" s="108"/>
      <c r="V244" s="108"/>
      <c r="W244" s="108"/>
      <c r="X244" s="108"/>
    </row>
    <row r="245" spans="18:24" s="107" customFormat="1" ht="9" customHeight="1" x14ac:dyDescent="0.25">
      <c r="R245" s="108"/>
      <c r="S245" s="108"/>
      <c r="T245" s="108"/>
      <c r="U245" s="108"/>
      <c r="V245" s="108"/>
      <c r="W245" s="108"/>
      <c r="X245" s="108"/>
    </row>
    <row r="246" spans="18:24" s="107" customFormat="1" ht="9" customHeight="1" x14ac:dyDescent="0.25">
      <c r="R246" s="108"/>
      <c r="S246" s="108"/>
      <c r="T246" s="108"/>
      <c r="U246" s="108"/>
      <c r="V246" s="108"/>
      <c r="W246" s="108"/>
      <c r="X246" s="108"/>
    </row>
    <row r="247" spans="18:24" s="107" customFormat="1" ht="9" customHeight="1" x14ac:dyDescent="0.25">
      <c r="R247" s="108"/>
      <c r="S247" s="108"/>
      <c r="T247" s="108"/>
      <c r="U247" s="108"/>
      <c r="V247" s="108"/>
      <c r="W247" s="108"/>
      <c r="X247" s="108"/>
    </row>
    <row r="248" spans="18:24" s="107" customFormat="1" ht="9" customHeight="1" x14ac:dyDescent="0.25">
      <c r="R248" s="108"/>
      <c r="S248" s="108"/>
      <c r="T248" s="108"/>
      <c r="U248" s="108"/>
      <c r="V248" s="108"/>
      <c r="W248" s="108"/>
      <c r="X248" s="108"/>
    </row>
    <row r="249" spans="18:24" s="107" customFormat="1" ht="9" customHeight="1" x14ac:dyDescent="0.25">
      <c r="R249" s="108"/>
      <c r="S249" s="108"/>
      <c r="T249" s="108"/>
      <c r="U249" s="108"/>
      <c r="V249" s="108"/>
      <c r="W249" s="108"/>
      <c r="X249" s="108"/>
    </row>
    <row r="250" spans="18:24" s="107" customFormat="1" ht="9" customHeight="1" x14ac:dyDescent="0.25">
      <c r="R250" s="108"/>
      <c r="S250" s="108"/>
      <c r="T250" s="108"/>
      <c r="U250" s="108"/>
      <c r="V250" s="108"/>
      <c r="W250" s="108"/>
      <c r="X250" s="108"/>
    </row>
    <row r="251" spans="18:24" s="107" customFormat="1" ht="9" customHeight="1" x14ac:dyDescent="0.25">
      <c r="R251" s="108"/>
      <c r="S251" s="108"/>
      <c r="T251" s="108"/>
      <c r="U251" s="108"/>
      <c r="V251" s="108"/>
      <c r="W251" s="108"/>
      <c r="X251" s="108"/>
    </row>
    <row r="252" spans="18:24" s="107" customFormat="1" ht="9" customHeight="1" x14ac:dyDescent="0.25">
      <c r="R252" s="108"/>
      <c r="S252" s="108"/>
      <c r="T252" s="108"/>
      <c r="U252" s="108"/>
      <c r="V252" s="108"/>
      <c r="W252" s="108"/>
      <c r="X252" s="108"/>
    </row>
    <row r="253" spans="18:24" s="107" customFormat="1" ht="9" customHeight="1" x14ac:dyDescent="0.25">
      <c r="R253" s="108"/>
      <c r="S253" s="108"/>
      <c r="T253" s="108"/>
      <c r="U253" s="108"/>
      <c r="V253" s="108"/>
      <c r="W253" s="108"/>
      <c r="X253" s="108"/>
    </row>
    <row r="254" spans="18:24" s="107" customFormat="1" ht="9" customHeight="1" x14ac:dyDescent="0.25">
      <c r="R254" s="108"/>
      <c r="S254" s="108"/>
      <c r="T254" s="108"/>
      <c r="U254" s="108"/>
      <c r="V254" s="108"/>
      <c r="W254" s="108"/>
      <c r="X254" s="108"/>
    </row>
    <row r="255" spans="18:24" s="107" customFormat="1" ht="9" customHeight="1" x14ac:dyDescent="0.25">
      <c r="R255" s="108"/>
      <c r="S255" s="108"/>
      <c r="T255" s="108"/>
      <c r="U255" s="108"/>
      <c r="V255" s="108"/>
      <c r="W255" s="108"/>
      <c r="X255" s="108"/>
    </row>
    <row r="256" spans="18:24" s="107" customFormat="1" ht="9" customHeight="1" x14ac:dyDescent="0.25">
      <c r="R256" s="108"/>
      <c r="S256" s="108"/>
      <c r="T256" s="108"/>
      <c r="U256" s="108"/>
      <c r="V256" s="108"/>
      <c r="W256" s="108"/>
      <c r="X256" s="108"/>
    </row>
    <row r="257" spans="18:24" s="107" customFormat="1" ht="9" customHeight="1" x14ac:dyDescent="0.25">
      <c r="R257" s="108"/>
      <c r="S257" s="108"/>
      <c r="T257" s="108"/>
      <c r="U257" s="108"/>
      <c r="V257" s="108"/>
      <c r="W257" s="108"/>
      <c r="X257" s="108"/>
    </row>
    <row r="258" spans="18:24" s="107" customFormat="1" ht="9" customHeight="1" x14ac:dyDescent="0.25">
      <c r="R258" s="108"/>
      <c r="S258" s="108"/>
      <c r="T258" s="108"/>
      <c r="U258" s="108"/>
      <c r="V258" s="108"/>
      <c r="W258" s="108"/>
      <c r="X258" s="108"/>
    </row>
    <row r="259" spans="18:24" s="107" customFormat="1" ht="9" customHeight="1" x14ac:dyDescent="0.25">
      <c r="R259" s="108"/>
      <c r="S259" s="108"/>
      <c r="T259" s="108"/>
      <c r="U259" s="108"/>
      <c r="V259" s="108"/>
      <c r="W259" s="108"/>
      <c r="X259" s="108"/>
    </row>
    <row r="260" spans="18:24" s="107" customFormat="1" ht="9" customHeight="1" x14ac:dyDescent="0.25">
      <c r="R260" s="108"/>
      <c r="S260" s="108"/>
      <c r="T260" s="108"/>
      <c r="U260" s="108"/>
      <c r="V260" s="108"/>
      <c r="W260" s="108"/>
      <c r="X260" s="108"/>
    </row>
    <row r="261" spans="18:24" s="107" customFormat="1" ht="9" customHeight="1" x14ac:dyDescent="0.25">
      <c r="R261" s="108"/>
      <c r="S261" s="108"/>
      <c r="T261" s="108"/>
      <c r="U261" s="108"/>
      <c r="V261" s="108"/>
      <c r="W261" s="108"/>
      <c r="X261" s="108"/>
    </row>
    <row r="262" spans="18:24" s="107" customFormat="1" ht="9" customHeight="1" x14ac:dyDescent="0.25">
      <c r="R262" s="108"/>
      <c r="S262" s="108"/>
      <c r="T262" s="108"/>
      <c r="U262" s="108"/>
      <c r="V262" s="108"/>
      <c r="W262" s="108"/>
      <c r="X262" s="108"/>
    </row>
    <row r="263" spans="18:24" s="107" customFormat="1" ht="9" customHeight="1" x14ac:dyDescent="0.25">
      <c r="R263" s="108"/>
      <c r="S263" s="108"/>
      <c r="T263" s="108"/>
      <c r="U263" s="108"/>
      <c r="V263" s="108"/>
      <c r="W263" s="108"/>
      <c r="X263" s="108"/>
    </row>
    <row r="264" spans="18:24" s="107" customFormat="1" ht="9" customHeight="1" x14ac:dyDescent="0.25">
      <c r="R264" s="108"/>
      <c r="S264" s="108"/>
      <c r="T264" s="108"/>
      <c r="U264" s="108"/>
      <c r="V264" s="108"/>
      <c r="W264" s="108"/>
      <c r="X264" s="108"/>
    </row>
    <row r="265" spans="18:24" s="107" customFormat="1" ht="9" customHeight="1" x14ac:dyDescent="0.25">
      <c r="R265" s="108"/>
      <c r="S265" s="108"/>
      <c r="T265" s="108"/>
      <c r="U265" s="108"/>
      <c r="V265" s="108"/>
      <c r="W265" s="108"/>
      <c r="X265" s="108"/>
    </row>
    <row r="266" spans="18:24" s="107" customFormat="1" ht="9" customHeight="1" x14ac:dyDescent="0.25">
      <c r="R266" s="108"/>
      <c r="S266" s="108"/>
      <c r="T266" s="108"/>
      <c r="U266" s="108"/>
      <c r="V266" s="108"/>
      <c r="W266" s="108"/>
      <c r="X266" s="108"/>
    </row>
    <row r="267" spans="18:24" s="107" customFormat="1" ht="9" customHeight="1" x14ac:dyDescent="0.25">
      <c r="R267" s="108"/>
      <c r="S267" s="108"/>
      <c r="T267" s="108"/>
      <c r="U267" s="108"/>
      <c r="V267" s="108"/>
      <c r="W267" s="108"/>
      <c r="X267" s="108"/>
    </row>
    <row r="268" spans="18:24" s="107" customFormat="1" ht="9" customHeight="1" x14ac:dyDescent="0.25">
      <c r="R268" s="108"/>
      <c r="S268" s="108"/>
      <c r="T268" s="108"/>
      <c r="U268" s="108"/>
      <c r="V268" s="108"/>
      <c r="W268" s="108"/>
      <c r="X268" s="108"/>
    </row>
    <row r="269" spans="18:24" s="107" customFormat="1" ht="9" customHeight="1" x14ac:dyDescent="0.25">
      <c r="R269" s="108"/>
      <c r="S269" s="108"/>
      <c r="T269" s="108"/>
      <c r="U269" s="108"/>
      <c r="V269" s="108"/>
      <c r="W269" s="108"/>
      <c r="X269" s="108"/>
    </row>
    <row r="270" spans="18:24" s="107" customFormat="1" ht="9" customHeight="1" x14ac:dyDescent="0.25">
      <c r="R270" s="108"/>
      <c r="S270" s="108"/>
      <c r="T270" s="108"/>
      <c r="U270" s="108"/>
      <c r="V270" s="108"/>
      <c r="W270" s="108"/>
      <c r="X270" s="108"/>
    </row>
    <row r="271" spans="18:24" s="107" customFormat="1" ht="9" customHeight="1" x14ac:dyDescent="0.25">
      <c r="R271" s="108"/>
      <c r="S271" s="108"/>
      <c r="T271" s="108"/>
      <c r="U271" s="108"/>
      <c r="V271" s="108"/>
      <c r="W271" s="108"/>
      <c r="X271" s="108"/>
    </row>
    <row r="272" spans="18:24" s="107" customFormat="1" ht="9" customHeight="1" x14ac:dyDescent="0.25">
      <c r="R272" s="108"/>
      <c r="S272" s="108"/>
      <c r="T272" s="108"/>
      <c r="U272" s="108"/>
      <c r="V272" s="108"/>
      <c r="W272" s="108"/>
      <c r="X272" s="108"/>
    </row>
    <row r="273" spans="18:24" s="107" customFormat="1" ht="9" customHeight="1" x14ac:dyDescent="0.25">
      <c r="R273" s="108"/>
      <c r="S273" s="108"/>
      <c r="T273" s="108"/>
      <c r="U273" s="108"/>
      <c r="V273" s="108"/>
      <c r="W273" s="108"/>
      <c r="X273" s="108"/>
    </row>
    <row r="274" spans="18:24" s="107" customFormat="1" ht="9" customHeight="1" x14ac:dyDescent="0.25">
      <c r="R274" s="108"/>
      <c r="S274" s="108"/>
      <c r="T274" s="108"/>
      <c r="U274" s="108"/>
      <c r="V274" s="108"/>
      <c r="W274" s="108"/>
      <c r="X274" s="108"/>
    </row>
    <row r="275" spans="18:24" s="107" customFormat="1" ht="9" customHeight="1" x14ac:dyDescent="0.25">
      <c r="R275" s="108"/>
      <c r="S275" s="108"/>
      <c r="T275" s="108"/>
      <c r="U275" s="108"/>
      <c r="V275" s="108"/>
      <c r="W275" s="108"/>
      <c r="X275" s="108"/>
    </row>
    <row r="276" spans="18:24" s="107" customFormat="1" ht="9" customHeight="1" x14ac:dyDescent="0.25">
      <c r="R276" s="108"/>
      <c r="S276" s="108"/>
      <c r="T276" s="108"/>
      <c r="U276" s="108"/>
      <c r="V276" s="108"/>
      <c r="W276" s="108"/>
      <c r="X276" s="108"/>
    </row>
    <row r="277" spans="18:24" s="107" customFormat="1" ht="9" customHeight="1" x14ac:dyDescent="0.25">
      <c r="R277" s="108"/>
      <c r="S277" s="108"/>
      <c r="T277" s="108"/>
      <c r="U277" s="108"/>
      <c r="V277" s="108"/>
      <c r="W277" s="108"/>
      <c r="X277" s="108"/>
    </row>
    <row r="278" spans="18:24" s="107" customFormat="1" ht="9" customHeight="1" x14ac:dyDescent="0.25">
      <c r="R278" s="108"/>
      <c r="S278" s="108"/>
      <c r="T278" s="108"/>
      <c r="U278" s="108"/>
      <c r="V278" s="108"/>
      <c r="W278" s="108"/>
      <c r="X278" s="108"/>
    </row>
    <row r="279" spans="18:24" s="107" customFormat="1" ht="9" customHeight="1" x14ac:dyDescent="0.25">
      <c r="R279" s="108"/>
      <c r="S279" s="108"/>
      <c r="T279" s="108"/>
      <c r="U279" s="108"/>
      <c r="V279" s="108"/>
      <c r="W279" s="108"/>
      <c r="X279" s="108"/>
    </row>
    <row r="280" spans="18:24" s="107" customFormat="1" ht="9" customHeight="1" x14ac:dyDescent="0.25">
      <c r="R280" s="108"/>
      <c r="S280" s="108"/>
      <c r="T280" s="108"/>
      <c r="U280" s="108"/>
      <c r="V280" s="108"/>
      <c r="W280" s="108"/>
      <c r="X280" s="108"/>
    </row>
    <row r="281" spans="18:24" s="107" customFormat="1" ht="9" customHeight="1" x14ac:dyDescent="0.25">
      <c r="R281" s="108"/>
      <c r="S281" s="108"/>
      <c r="T281" s="108"/>
      <c r="U281" s="108"/>
      <c r="V281" s="108"/>
      <c r="W281" s="108"/>
      <c r="X281" s="108"/>
    </row>
    <row r="282" spans="18:24" s="107" customFormat="1" ht="9" customHeight="1" x14ac:dyDescent="0.25">
      <c r="R282" s="108"/>
      <c r="S282" s="108"/>
      <c r="T282" s="108"/>
      <c r="U282" s="108"/>
      <c r="V282" s="108"/>
      <c r="W282" s="108"/>
      <c r="X282" s="108"/>
    </row>
    <row r="283" spans="18:24" s="107" customFormat="1" ht="9" customHeight="1" x14ac:dyDescent="0.25">
      <c r="R283" s="108"/>
      <c r="S283" s="108"/>
      <c r="T283" s="108"/>
      <c r="U283" s="108"/>
      <c r="V283" s="108"/>
      <c r="W283" s="108"/>
      <c r="X283" s="108"/>
    </row>
    <row r="284" spans="18:24" s="107" customFormat="1" ht="9" customHeight="1" x14ac:dyDescent="0.25">
      <c r="R284" s="108"/>
      <c r="S284" s="108"/>
      <c r="T284" s="108"/>
      <c r="U284" s="108"/>
      <c r="V284" s="108"/>
      <c r="W284" s="108"/>
      <c r="X284" s="108"/>
    </row>
    <row r="285" spans="18:24" s="107" customFormat="1" ht="9" customHeight="1" x14ac:dyDescent="0.25">
      <c r="R285" s="108"/>
      <c r="S285" s="108"/>
      <c r="T285" s="108"/>
      <c r="U285" s="108"/>
      <c r="V285" s="108"/>
      <c r="W285" s="108"/>
      <c r="X285" s="108"/>
    </row>
    <row r="286" spans="18:24" s="107" customFormat="1" ht="9" customHeight="1" x14ac:dyDescent="0.25">
      <c r="R286" s="108"/>
      <c r="S286" s="108"/>
      <c r="T286" s="108"/>
      <c r="U286" s="108"/>
      <c r="V286" s="108"/>
      <c r="W286" s="108"/>
      <c r="X286" s="108"/>
    </row>
    <row r="287" spans="18:24" s="107" customFormat="1" ht="9" customHeight="1" x14ac:dyDescent="0.25">
      <c r="R287" s="108"/>
      <c r="S287" s="108"/>
      <c r="T287" s="108"/>
      <c r="U287" s="108"/>
      <c r="V287" s="108"/>
      <c r="W287" s="108"/>
      <c r="X287" s="108"/>
    </row>
    <row r="288" spans="18:24" s="107" customFormat="1" ht="9" customHeight="1" x14ac:dyDescent="0.25">
      <c r="R288" s="108"/>
      <c r="S288" s="108"/>
      <c r="T288" s="108"/>
      <c r="U288" s="108"/>
      <c r="V288" s="108"/>
      <c r="W288" s="108"/>
      <c r="X288" s="108"/>
    </row>
    <row r="289" spans="18:24" s="107" customFormat="1" ht="9" customHeight="1" x14ac:dyDescent="0.25">
      <c r="R289" s="108"/>
      <c r="S289" s="108"/>
      <c r="T289" s="108"/>
      <c r="U289" s="108"/>
      <c r="V289" s="108"/>
      <c r="W289" s="108"/>
      <c r="X289" s="108"/>
    </row>
    <row r="290" spans="18:24" s="107" customFormat="1" ht="9" customHeight="1" x14ac:dyDescent="0.25">
      <c r="R290" s="108"/>
      <c r="S290" s="108"/>
      <c r="T290" s="108"/>
      <c r="U290" s="108"/>
      <c r="V290" s="108"/>
      <c r="W290" s="108"/>
      <c r="X290" s="108"/>
    </row>
    <row r="291" spans="18:24" s="107" customFormat="1" ht="9" customHeight="1" x14ac:dyDescent="0.25">
      <c r="R291" s="108"/>
      <c r="S291" s="108"/>
      <c r="T291" s="108"/>
      <c r="U291" s="108"/>
      <c r="V291" s="108"/>
      <c r="W291" s="108"/>
      <c r="X291" s="108"/>
    </row>
    <row r="292" spans="18:24" s="107" customFormat="1" ht="9" customHeight="1" x14ac:dyDescent="0.25">
      <c r="R292" s="108"/>
      <c r="S292" s="108"/>
      <c r="T292" s="108"/>
      <c r="U292" s="108"/>
      <c r="V292" s="108"/>
      <c r="W292" s="108"/>
      <c r="X292" s="108"/>
    </row>
    <row r="293" spans="18:24" s="107" customFormat="1" ht="9" customHeight="1" x14ac:dyDescent="0.25">
      <c r="R293" s="108"/>
      <c r="S293" s="108"/>
      <c r="T293" s="108"/>
      <c r="U293" s="108"/>
      <c r="V293" s="108"/>
      <c r="W293" s="108"/>
      <c r="X293" s="108"/>
    </row>
    <row r="294" spans="18:24" s="107" customFormat="1" ht="9" customHeight="1" x14ac:dyDescent="0.25">
      <c r="R294" s="108"/>
      <c r="S294" s="108"/>
      <c r="T294" s="108"/>
      <c r="U294" s="108"/>
      <c r="V294" s="108"/>
      <c r="W294" s="108"/>
      <c r="X294" s="108"/>
    </row>
    <row r="295" spans="18:24" s="107" customFormat="1" ht="9" customHeight="1" x14ac:dyDescent="0.25">
      <c r="R295" s="108"/>
      <c r="S295" s="108"/>
      <c r="T295" s="108"/>
      <c r="U295" s="108"/>
      <c r="V295" s="108"/>
      <c r="W295" s="108"/>
      <c r="X295" s="108"/>
    </row>
    <row r="296" spans="18:24" s="107" customFormat="1" ht="9" customHeight="1" x14ac:dyDescent="0.25">
      <c r="R296" s="108"/>
      <c r="S296" s="108"/>
      <c r="T296" s="108"/>
      <c r="U296" s="108"/>
      <c r="V296" s="108"/>
      <c r="W296" s="108"/>
      <c r="X296" s="108"/>
    </row>
    <row r="297" spans="18:24" s="107" customFormat="1" ht="9" customHeight="1" x14ac:dyDescent="0.25">
      <c r="R297" s="108"/>
      <c r="S297" s="108"/>
      <c r="T297" s="108"/>
      <c r="U297" s="108"/>
      <c r="V297" s="108"/>
      <c r="W297" s="108"/>
      <c r="X297" s="108"/>
    </row>
    <row r="298" spans="18:24" s="107" customFormat="1" ht="9" customHeight="1" x14ac:dyDescent="0.25">
      <c r="R298" s="108"/>
      <c r="S298" s="108"/>
      <c r="T298" s="108"/>
      <c r="U298" s="108"/>
      <c r="V298" s="108"/>
      <c r="W298" s="108"/>
      <c r="X298" s="108"/>
    </row>
    <row r="299" spans="18:24" s="107" customFormat="1" ht="9" customHeight="1" x14ac:dyDescent="0.25">
      <c r="R299" s="108"/>
      <c r="S299" s="108"/>
      <c r="T299" s="108"/>
      <c r="U299" s="108"/>
      <c r="V299" s="108"/>
      <c r="W299" s="108"/>
      <c r="X299" s="108"/>
    </row>
    <row r="300" spans="18:24" s="107" customFormat="1" ht="9" customHeight="1" x14ac:dyDescent="0.25">
      <c r="R300" s="108"/>
      <c r="S300" s="108"/>
      <c r="T300" s="108"/>
      <c r="U300" s="108"/>
      <c r="V300" s="108"/>
      <c r="W300" s="108"/>
      <c r="X300" s="108"/>
    </row>
    <row r="301" spans="18:24" s="107" customFormat="1" ht="9" customHeight="1" x14ac:dyDescent="0.25">
      <c r="R301" s="108"/>
      <c r="S301" s="108"/>
      <c r="T301" s="108"/>
      <c r="U301" s="108"/>
      <c r="V301" s="108"/>
      <c r="W301" s="108"/>
      <c r="X301" s="108"/>
    </row>
    <row r="302" spans="18:24" s="107" customFormat="1" ht="9" customHeight="1" x14ac:dyDescent="0.25">
      <c r="R302" s="108"/>
      <c r="S302" s="108"/>
      <c r="T302" s="108"/>
      <c r="U302" s="108"/>
      <c r="V302" s="108"/>
      <c r="W302" s="108"/>
      <c r="X302" s="108"/>
    </row>
    <row r="303" spans="18:24" s="107" customFormat="1" ht="9" customHeight="1" x14ac:dyDescent="0.25">
      <c r="R303" s="108"/>
      <c r="S303" s="108"/>
      <c r="T303" s="108"/>
      <c r="U303" s="108"/>
      <c r="V303" s="108"/>
      <c r="W303" s="108"/>
      <c r="X303" s="108"/>
    </row>
    <row r="304" spans="18:24" s="107" customFormat="1" ht="9" customHeight="1" x14ac:dyDescent="0.25">
      <c r="R304" s="108"/>
      <c r="S304" s="108"/>
      <c r="T304" s="108"/>
      <c r="U304" s="108"/>
      <c r="V304" s="108"/>
      <c r="W304" s="108"/>
      <c r="X304" s="108"/>
    </row>
    <row r="305" spans="18:24" s="107" customFormat="1" ht="9" customHeight="1" x14ac:dyDescent="0.25">
      <c r="R305" s="108"/>
      <c r="S305" s="108"/>
      <c r="T305" s="108"/>
      <c r="U305" s="108"/>
      <c r="V305" s="108"/>
      <c r="W305" s="108"/>
      <c r="X305" s="108"/>
    </row>
    <row r="306" spans="18:24" s="107" customFormat="1" ht="9" customHeight="1" x14ac:dyDescent="0.25">
      <c r="R306" s="108"/>
      <c r="S306" s="108"/>
      <c r="T306" s="108"/>
      <c r="U306" s="108"/>
      <c r="V306" s="108"/>
      <c r="W306" s="108"/>
      <c r="X306" s="108"/>
    </row>
    <row r="307" spans="18:24" s="107" customFormat="1" ht="9" customHeight="1" x14ac:dyDescent="0.25">
      <c r="R307" s="108"/>
      <c r="S307" s="108"/>
      <c r="T307" s="108"/>
      <c r="U307" s="108"/>
      <c r="V307" s="108"/>
      <c r="W307" s="108"/>
      <c r="X307" s="108"/>
    </row>
    <row r="308" spans="18:24" s="107" customFormat="1" ht="9" customHeight="1" x14ac:dyDescent="0.25">
      <c r="R308" s="108"/>
      <c r="S308" s="108"/>
      <c r="T308" s="108"/>
      <c r="U308" s="108"/>
      <c r="V308" s="108"/>
      <c r="W308" s="108"/>
      <c r="X308" s="108"/>
    </row>
    <row r="309" spans="18:24" s="107" customFormat="1" ht="9" customHeight="1" x14ac:dyDescent="0.25">
      <c r="R309" s="108"/>
      <c r="S309" s="108"/>
      <c r="T309" s="108"/>
      <c r="U309" s="108"/>
      <c r="V309" s="108"/>
      <c r="W309" s="108"/>
      <c r="X309" s="108"/>
    </row>
    <row r="310" spans="18:24" s="107" customFormat="1" ht="9" customHeight="1" x14ac:dyDescent="0.25">
      <c r="R310" s="108"/>
      <c r="S310" s="108"/>
      <c r="T310" s="108"/>
      <c r="U310" s="108"/>
      <c r="V310" s="108"/>
      <c r="W310" s="108"/>
      <c r="X310" s="108"/>
    </row>
    <row r="311" spans="18:24" s="107" customFormat="1" ht="9" customHeight="1" x14ac:dyDescent="0.25">
      <c r="R311" s="108"/>
      <c r="S311" s="108"/>
      <c r="T311" s="108"/>
      <c r="U311" s="108"/>
      <c r="V311" s="108"/>
      <c r="W311" s="108"/>
      <c r="X311" s="108"/>
    </row>
    <row r="312" spans="18:24" s="107" customFormat="1" ht="9" customHeight="1" x14ac:dyDescent="0.25">
      <c r="R312" s="108"/>
      <c r="S312" s="108"/>
      <c r="T312" s="108"/>
      <c r="U312" s="108"/>
      <c r="V312" s="108"/>
      <c r="W312" s="108"/>
      <c r="X312" s="108"/>
    </row>
    <row r="313" spans="18:24" s="107" customFormat="1" ht="9" customHeight="1" x14ac:dyDescent="0.25">
      <c r="R313" s="108"/>
      <c r="S313" s="108"/>
      <c r="T313" s="108"/>
      <c r="U313" s="108"/>
      <c r="V313" s="108"/>
      <c r="W313" s="108"/>
      <c r="X313" s="108"/>
    </row>
    <row r="314" spans="18:24" s="107" customFormat="1" ht="9" customHeight="1" x14ac:dyDescent="0.25">
      <c r="R314" s="108"/>
      <c r="S314" s="108"/>
      <c r="T314" s="108"/>
      <c r="U314" s="108"/>
      <c r="V314" s="108"/>
      <c r="W314" s="108"/>
      <c r="X314" s="108"/>
    </row>
    <row r="315" spans="18:24" s="107" customFormat="1" ht="9" customHeight="1" x14ac:dyDescent="0.25">
      <c r="R315" s="108"/>
      <c r="S315" s="108"/>
      <c r="T315" s="108"/>
      <c r="U315" s="108"/>
      <c r="V315" s="108"/>
      <c r="W315" s="108"/>
      <c r="X315" s="108"/>
    </row>
    <row r="316" spans="18:24" s="107" customFormat="1" ht="9" customHeight="1" x14ac:dyDescent="0.25">
      <c r="R316" s="108"/>
      <c r="S316" s="108"/>
      <c r="T316" s="108"/>
      <c r="U316" s="108"/>
      <c r="V316" s="108"/>
      <c r="W316" s="108"/>
      <c r="X316" s="108"/>
    </row>
    <row r="317" spans="18:24" s="107" customFormat="1" ht="9" customHeight="1" x14ac:dyDescent="0.25">
      <c r="R317" s="108"/>
      <c r="S317" s="108"/>
      <c r="T317" s="108"/>
      <c r="U317" s="108"/>
      <c r="V317" s="108"/>
      <c r="W317" s="108"/>
      <c r="X317" s="108"/>
    </row>
    <row r="318" spans="18:24" s="107" customFormat="1" ht="9" customHeight="1" x14ac:dyDescent="0.25">
      <c r="R318" s="108"/>
      <c r="S318" s="108"/>
      <c r="T318" s="108"/>
      <c r="U318" s="108"/>
      <c r="V318" s="108"/>
      <c r="W318" s="108"/>
      <c r="X318" s="108"/>
    </row>
    <row r="319" spans="18:24" s="107" customFormat="1" ht="9" customHeight="1" x14ac:dyDescent="0.25">
      <c r="R319" s="108"/>
      <c r="S319" s="108"/>
      <c r="T319" s="108"/>
      <c r="U319" s="108"/>
      <c r="V319" s="108"/>
      <c r="W319" s="108"/>
      <c r="X319" s="108"/>
    </row>
    <row r="320" spans="18:24" s="107" customFormat="1" ht="9" customHeight="1" x14ac:dyDescent="0.25">
      <c r="R320" s="108"/>
      <c r="S320" s="108"/>
      <c r="T320" s="108"/>
      <c r="U320" s="108"/>
      <c r="V320" s="108"/>
      <c r="W320" s="108"/>
      <c r="X320" s="108"/>
    </row>
    <row r="321" spans="18:24" s="107" customFormat="1" ht="9" customHeight="1" x14ac:dyDescent="0.25">
      <c r="R321" s="108"/>
      <c r="S321" s="108"/>
      <c r="T321" s="108"/>
      <c r="U321" s="108"/>
      <c r="V321" s="108"/>
      <c r="W321" s="108"/>
      <c r="X321" s="108"/>
    </row>
    <row r="322" spans="18:24" s="107" customFormat="1" ht="9" customHeight="1" x14ac:dyDescent="0.25">
      <c r="R322" s="108"/>
      <c r="S322" s="108"/>
      <c r="T322" s="108"/>
      <c r="U322" s="108"/>
      <c r="V322" s="108"/>
      <c r="W322" s="108"/>
      <c r="X322" s="108"/>
    </row>
    <row r="323" spans="18:24" s="107" customFormat="1" ht="9" customHeight="1" x14ac:dyDescent="0.25">
      <c r="R323" s="108"/>
      <c r="S323" s="108"/>
      <c r="T323" s="108"/>
      <c r="U323" s="108"/>
      <c r="V323" s="108"/>
      <c r="W323" s="108"/>
      <c r="X323" s="108"/>
    </row>
    <row r="324" spans="18:24" s="107" customFormat="1" ht="9" customHeight="1" x14ac:dyDescent="0.25">
      <c r="R324" s="108"/>
      <c r="S324" s="108"/>
      <c r="T324" s="108"/>
      <c r="U324" s="108"/>
      <c r="V324" s="108"/>
      <c r="W324" s="108"/>
      <c r="X324" s="108"/>
    </row>
    <row r="325" spans="18:24" s="107" customFormat="1" ht="9" customHeight="1" x14ac:dyDescent="0.25">
      <c r="R325" s="108"/>
      <c r="S325" s="108"/>
      <c r="T325" s="108"/>
      <c r="U325" s="108"/>
      <c r="V325" s="108"/>
      <c r="W325" s="108"/>
      <c r="X325" s="108"/>
    </row>
    <row r="326" spans="18:24" s="107" customFormat="1" ht="9" customHeight="1" x14ac:dyDescent="0.25">
      <c r="R326" s="108"/>
      <c r="S326" s="108"/>
      <c r="T326" s="108"/>
      <c r="U326" s="108"/>
      <c r="V326" s="108"/>
      <c r="W326" s="108"/>
      <c r="X326" s="108"/>
    </row>
    <row r="327" spans="18:24" s="107" customFormat="1" ht="9" customHeight="1" x14ac:dyDescent="0.25">
      <c r="R327" s="108"/>
      <c r="S327" s="108"/>
      <c r="T327" s="108"/>
      <c r="U327" s="108"/>
      <c r="V327" s="108"/>
      <c r="W327" s="108"/>
      <c r="X327" s="108"/>
    </row>
    <row r="328" spans="18:24" s="107" customFormat="1" ht="9" customHeight="1" x14ac:dyDescent="0.25">
      <c r="R328" s="108"/>
      <c r="S328" s="108"/>
      <c r="T328" s="108"/>
      <c r="U328" s="108"/>
      <c r="V328" s="108"/>
      <c r="W328" s="108"/>
      <c r="X328" s="108"/>
    </row>
    <row r="329" spans="18:24" s="107" customFormat="1" ht="9" customHeight="1" x14ac:dyDescent="0.25">
      <c r="R329" s="108"/>
      <c r="S329" s="108"/>
      <c r="T329" s="108"/>
      <c r="U329" s="108"/>
      <c r="V329" s="108"/>
      <c r="W329" s="108"/>
      <c r="X329" s="108"/>
    </row>
    <row r="330" spans="18:24" s="107" customFormat="1" ht="9" customHeight="1" x14ac:dyDescent="0.25">
      <c r="R330" s="108"/>
      <c r="S330" s="108"/>
      <c r="T330" s="108"/>
      <c r="U330" s="108"/>
      <c r="V330" s="108"/>
      <c r="W330" s="108"/>
      <c r="X330" s="108"/>
    </row>
    <row r="331" spans="18:24" s="107" customFormat="1" ht="9" customHeight="1" x14ac:dyDescent="0.25">
      <c r="R331" s="108"/>
      <c r="S331" s="108"/>
      <c r="T331" s="108"/>
      <c r="U331" s="108"/>
      <c r="V331" s="108"/>
      <c r="W331" s="108"/>
      <c r="X331" s="108"/>
    </row>
    <row r="332" spans="18:24" s="107" customFormat="1" ht="9" customHeight="1" x14ac:dyDescent="0.25">
      <c r="R332" s="108"/>
      <c r="S332" s="108"/>
      <c r="T332" s="108"/>
      <c r="U332" s="108"/>
      <c r="V332" s="108"/>
      <c r="W332" s="108"/>
      <c r="X332" s="108"/>
    </row>
    <row r="333" spans="18:24" s="107" customFormat="1" ht="9" customHeight="1" x14ac:dyDescent="0.25">
      <c r="R333" s="108"/>
      <c r="S333" s="108"/>
      <c r="T333" s="108"/>
      <c r="U333" s="108"/>
      <c r="V333" s="108"/>
      <c r="W333" s="108"/>
      <c r="X333" s="108"/>
    </row>
    <row r="334" spans="18:24" s="107" customFormat="1" ht="9" customHeight="1" x14ac:dyDescent="0.25">
      <c r="R334" s="108"/>
      <c r="S334" s="108"/>
      <c r="T334" s="108"/>
      <c r="U334" s="108"/>
      <c r="V334" s="108"/>
      <c r="W334" s="108"/>
      <c r="X334" s="108"/>
    </row>
    <row r="335" spans="18:24" s="107" customFormat="1" ht="9" customHeight="1" x14ac:dyDescent="0.25">
      <c r="R335" s="108"/>
      <c r="S335" s="108"/>
      <c r="T335" s="108"/>
      <c r="U335" s="108"/>
      <c r="V335" s="108"/>
      <c r="W335" s="108"/>
      <c r="X335" s="108"/>
    </row>
    <row r="336" spans="18:24" s="107" customFormat="1" ht="9" customHeight="1" x14ac:dyDescent="0.25">
      <c r="R336" s="108"/>
      <c r="S336" s="108"/>
      <c r="T336" s="108"/>
      <c r="U336" s="108"/>
      <c r="V336" s="108"/>
      <c r="W336" s="108"/>
      <c r="X336" s="108"/>
    </row>
    <row r="337" spans="18:24" s="107" customFormat="1" ht="9" customHeight="1" x14ac:dyDescent="0.25">
      <c r="R337" s="108"/>
      <c r="S337" s="108"/>
      <c r="T337" s="108"/>
      <c r="U337" s="108"/>
      <c r="V337" s="108"/>
      <c r="W337" s="108"/>
      <c r="X337" s="108"/>
    </row>
    <row r="338" spans="18:24" s="107" customFormat="1" ht="9" customHeight="1" x14ac:dyDescent="0.25">
      <c r="R338" s="108"/>
      <c r="S338" s="108"/>
      <c r="T338" s="108"/>
      <c r="U338" s="108"/>
      <c r="V338" s="108"/>
      <c r="W338" s="108"/>
      <c r="X338" s="108"/>
    </row>
    <row r="339" spans="18:24" s="107" customFormat="1" ht="9" customHeight="1" x14ac:dyDescent="0.25">
      <c r="R339" s="108"/>
      <c r="S339" s="108"/>
      <c r="T339" s="108"/>
      <c r="U339" s="108"/>
      <c r="V339" s="108"/>
      <c r="W339" s="108"/>
      <c r="X339" s="108"/>
    </row>
    <row r="340" spans="18:24" s="107" customFormat="1" ht="9" customHeight="1" x14ac:dyDescent="0.25">
      <c r="R340" s="108"/>
      <c r="S340" s="108"/>
      <c r="T340" s="108"/>
      <c r="U340" s="108"/>
      <c r="V340" s="108"/>
      <c r="W340" s="108"/>
      <c r="X340" s="108"/>
    </row>
    <row r="341" spans="18:24" s="107" customFormat="1" ht="9" customHeight="1" x14ac:dyDescent="0.25">
      <c r="R341" s="108"/>
      <c r="S341" s="108"/>
      <c r="T341" s="108"/>
      <c r="U341" s="108"/>
      <c r="V341" s="108"/>
      <c r="W341" s="108"/>
      <c r="X341" s="108"/>
    </row>
    <row r="342" spans="18:24" s="107" customFormat="1" ht="9" customHeight="1" x14ac:dyDescent="0.25">
      <c r="R342" s="108"/>
      <c r="S342" s="108"/>
      <c r="T342" s="108"/>
      <c r="U342" s="108"/>
      <c r="V342" s="108"/>
      <c r="W342" s="108"/>
      <c r="X342" s="108"/>
    </row>
    <row r="343" spans="18:24" s="107" customFormat="1" ht="9" customHeight="1" x14ac:dyDescent="0.25">
      <c r="R343" s="108"/>
      <c r="S343" s="108"/>
      <c r="T343" s="108"/>
      <c r="U343" s="108"/>
      <c r="V343" s="108"/>
      <c r="W343" s="108"/>
      <c r="X343" s="108"/>
    </row>
    <row r="344" spans="18:24" s="107" customFormat="1" ht="9" customHeight="1" x14ac:dyDescent="0.25">
      <c r="R344" s="108"/>
      <c r="S344" s="108"/>
      <c r="T344" s="108"/>
      <c r="U344" s="108"/>
      <c r="V344" s="108"/>
      <c r="W344" s="108"/>
      <c r="X344" s="108"/>
    </row>
    <row r="345" spans="18:24" s="107" customFormat="1" ht="9" customHeight="1" x14ac:dyDescent="0.25">
      <c r="R345" s="108"/>
      <c r="S345" s="108"/>
      <c r="T345" s="108"/>
      <c r="U345" s="108"/>
      <c r="V345" s="108"/>
      <c r="W345" s="108"/>
      <c r="X345" s="108"/>
    </row>
    <row r="346" spans="18:24" s="107" customFormat="1" ht="9" customHeight="1" x14ac:dyDescent="0.25">
      <c r="R346" s="108"/>
      <c r="S346" s="108"/>
      <c r="T346" s="108"/>
      <c r="U346" s="108"/>
      <c r="V346" s="108"/>
      <c r="W346" s="108"/>
      <c r="X346" s="108"/>
    </row>
    <row r="347" spans="18:24" s="107" customFormat="1" ht="9" customHeight="1" x14ac:dyDescent="0.25">
      <c r="R347" s="108"/>
      <c r="S347" s="108"/>
      <c r="T347" s="108"/>
      <c r="U347" s="108"/>
      <c r="V347" s="108"/>
      <c r="W347" s="108"/>
      <c r="X347" s="108"/>
    </row>
    <row r="348" spans="18:24" s="107" customFormat="1" ht="9" customHeight="1" x14ac:dyDescent="0.25">
      <c r="R348" s="108"/>
      <c r="S348" s="108"/>
      <c r="T348" s="108"/>
      <c r="U348" s="108"/>
      <c r="V348" s="108"/>
      <c r="W348" s="108"/>
      <c r="X348" s="108"/>
    </row>
    <row r="349" spans="18:24" s="107" customFormat="1" ht="9" customHeight="1" x14ac:dyDescent="0.25">
      <c r="R349" s="108"/>
      <c r="S349" s="108"/>
      <c r="T349" s="108"/>
      <c r="U349" s="108"/>
      <c r="V349" s="108"/>
      <c r="W349" s="108"/>
      <c r="X349" s="108"/>
    </row>
    <row r="350" spans="18:24" s="107" customFormat="1" ht="9" customHeight="1" x14ac:dyDescent="0.25">
      <c r="R350" s="108"/>
      <c r="S350" s="108"/>
      <c r="T350" s="108"/>
      <c r="U350" s="108"/>
      <c r="V350" s="108"/>
      <c r="W350" s="108"/>
      <c r="X350" s="108"/>
    </row>
    <row r="351" spans="18:24" s="107" customFormat="1" ht="9" customHeight="1" x14ac:dyDescent="0.25">
      <c r="R351" s="108"/>
      <c r="S351" s="108"/>
      <c r="T351" s="108"/>
      <c r="U351" s="108"/>
      <c r="V351" s="108"/>
      <c r="W351" s="108"/>
      <c r="X351" s="108"/>
    </row>
    <row r="352" spans="18:24" s="107" customFormat="1" ht="9" customHeight="1" x14ac:dyDescent="0.25">
      <c r="R352" s="108"/>
      <c r="S352" s="108"/>
      <c r="T352" s="108"/>
      <c r="U352" s="108"/>
      <c r="V352" s="108"/>
      <c r="W352" s="108"/>
      <c r="X352" s="108"/>
    </row>
    <row r="353" spans="18:24" s="107" customFormat="1" ht="9" customHeight="1" x14ac:dyDescent="0.25">
      <c r="R353" s="108"/>
      <c r="S353" s="108"/>
      <c r="T353" s="108"/>
      <c r="U353" s="108"/>
      <c r="V353" s="108"/>
      <c r="W353" s="108"/>
      <c r="X353" s="108"/>
    </row>
    <row r="354" spans="18:24" s="107" customFormat="1" ht="9" customHeight="1" x14ac:dyDescent="0.25">
      <c r="R354" s="108"/>
      <c r="S354" s="108"/>
      <c r="T354" s="108"/>
      <c r="U354" s="108"/>
      <c r="V354" s="108"/>
      <c r="W354" s="108"/>
      <c r="X354" s="108"/>
    </row>
    <row r="355" spans="18:24" s="107" customFormat="1" ht="9" customHeight="1" x14ac:dyDescent="0.25">
      <c r="R355" s="108"/>
      <c r="S355" s="108"/>
      <c r="T355" s="108"/>
      <c r="U355" s="108"/>
      <c r="V355" s="108"/>
      <c r="W355" s="108"/>
      <c r="X355" s="108"/>
    </row>
    <row r="356" spans="18:24" s="107" customFormat="1" ht="9" customHeight="1" x14ac:dyDescent="0.25">
      <c r="R356" s="108"/>
      <c r="S356" s="108"/>
      <c r="T356" s="108"/>
      <c r="U356" s="108"/>
      <c r="V356" s="108"/>
      <c r="W356" s="108"/>
      <c r="X356" s="108"/>
    </row>
    <row r="357" spans="18:24" s="107" customFormat="1" ht="9" customHeight="1" x14ac:dyDescent="0.25">
      <c r="R357" s="108"/>
      <c r="S357" s="108"/>
      <c r="T357" s="108"/>
      <c r="U357" s="108"/>
      <c r="V357" s="108"/>
      <c r="W357" s="108"/>
      <c r="X357" s="108"/>
    </row>
    <row r="358" spans="18:24" s="107" customFormat="1" ht="9" customHeight="1" x14ac:dyDescent="0.25">
      <c r="R358" s="108"/>
      <c r="S358" s="108"/>
      <c r="T358" s="108"/>
      <c r="U358" s="108"/>
      <c r="V358" s="108"/>
      <c r="W358" s="108"/>
      <c r="X358" s="108"/>
    </row>
    <row r="359" spans="18:24" s="107" customFormat="1" ht="9" customHeight="1" x14ac:dyDescent="0.25">
      <c r="R359" s="108"/>
      <c r="S359" s="108"/>
      <c r="T359" s="108"/>
      <c r="U359" s="108"/>
      <c r="V359" s="108"/>
      <c r="W359" s="108"/>
      <c r="X359" s="108"/>
    </row>
    <row r="360" spans="18:24" s="107" customFormat="1" ht="9" customHeight="1" x14ac:dyDescent="0.25">
      <c r="R360" s="108"/>
      <c r="S360" s="108"/>
      <c r="T360" s="108"/>
      <c r="U360" s="108"/>
      <c r="V360" s="108"/>
      <c r="W360" s="108"/>
      <c r="X360" s="108"/>
    </row>
    <row r="361" spans="18:24" s="107" customFormat="1" ht="9" customHeight="1" x14ac:dyDescent="0.25">
      <c r="R361" s="108"/>
      <c r="S361" s="108"/>
      <c r="T361" s="108"/>
      <c r="U361" s="108"/>
      <c r="V361" s="108"/>
      <c r="W361" s="108"/>
      <c r="X361" s="108"/>
    </row>
    <row r="362" spans="18:24" s="107" customFormat="1" ht="9" customHeight="1" x14ac:dyDescent="0.25">
      <c r="R362" s="108"/>
      <c r="S362" s="108"/>
      <c r="T362" s="108"/>
      <c r="U362" s="108"/>
      <c r="V362" s="108"/>
      <c r="W362" s="108"/>
      <c r="X362" s="108"/>
    </row>
    <row r="363" spans="18:24" s="107" customFormat="1" ht="9" customHeight="1" x14ac:dyDescent="0.25">
      <c r="R363" s="108"/>
      <c r="S363" s="108"/>
      <c r="T363" s="108"/>
      <c r="U363" s="108"/>
      <c r="V363" s="108"/>
      <c r="W363" s="108"/>
      <c r="X363" s="108"/>
    </row>
    <row r="364" spans="18:24" s="107" customFormat="1" ht="9" customHeight="1" x14ac:dyDescent="0.25">
      <c r="R364" s="108"/>
      <c r="S364" s="108"/>
      <c r="T364" s="108"/>
      <c r="U364" s="108"/>
      <c r="V364" s="108"/>
      <c r="W364" s="108"/>
      <c r="X364" s="108"/>
    </row>
    <row r="365" spans="18:24" s="107" customFormat="1" ht="9" customHeight="1" x14ac:dyDescent="0.25">
      <c r="R365" s="108"/>
      <c r="S365" s="108"/>
      <c r="T365" s="108"/>
      <c r="U365" s="108"/>
      <c r="V365" s="108"/>
      <c r="W365" s="108"/>
      <c r="X365" s="108"/>
    </row>
    <row r="366" spans="18:24" s="107" customFormat="1" ht="9" customHeight="1" x14ac:dyDescent="0.25">
      <c r="R366" s="108"/>
      <c r="S366" s="108"/>
      <c r="T366" s="108"/>
      <c r="U366" s="108"/>
      <c r="V366" s="108"/>
      <c r="W366" s="108"/>
      <c r="X366" s="108"/>
    </row>
    <row r="367" spans="18:24" s="107" customFormat="1" ht="9" customHeight="1" x14ac:dyDescent="0.25">
      <c r="R367" s="108"/>
      <c r="S367" s="108"/>
      <c r="T367" s="108"/>
      <c r="U367" s="108"/>
      <c r="V367" s="108"/>
      <c r="W367" s="108"/>
      <c r="X367" s="108"/>
    </row>
    <row r="368" spans="18:24" s="107" customFormat="1" ht="9" customHeight="1" x14ac:dyDescent="0.25">
      <c r="R368" s="108"/>
      <c r="S368" s="108"/>
      <c r="T368" s="108"/>
      <c r="U368" s="108"/>
      <c r="V368" s="108"/>
      <c r="W368" s="108"/>
      <c r="X368" s="108"/>
    </row>
    <row r="369" spans="18:24" s="107" customFormat="1" ht="9" customHeight="1" x14ac:dyDescent="0.25">
      <c r="R369" s="108"/>
      <c r="S369" s="108"/>
      <c r="T369" s="108"/>
      <c r="U369" s="108"/>
      <c r="V369" s="108"/>
      <c r="W369" s="108"/>
      <c r="X369" s="108"/>
    </row>
    <row r="370" spans="18:24" s="107" customFormat="1" ht="9" customHeight="1" x14ac:dyDescent="0.25">
      <c r="R370" s="108"/>
      <c r="S370" s="108"/>
      <c r="T370" s="108"/>
      <c r="U370" s="108"/>
      <c r="V370" s="108"/>
      <c r="W370" s="108"/>
      <c r="X370" s="108"/>
    </row>
    <row r="371" spans="18:24" s="107" customFormat="1" ht="9" customHeight="1" x14ac:dyDescent="0.25">
      <c r="R371" s="108"/>
      <c r="S371" s="108"/>
      <c r="T371" s="108"/>
      <c r="U371" s="108"/>
      <c r="V371" s="108"/>
      <c r="W371" s="108"/>
      <c r="X371" s="108"/>
    </row>
    <row r="372" spans="18:24" s="107" customFormat="1" ht="9" customHeight="1" x14ac:dyDescent="0.25">
      <c r="R372" s="108"/>
      <c r="S372" s="108"/>
      <c r="T372" s="108"/>
      <c r="U372" s="108"/>
      <c r="V372" s="108"/>
      <c r="W372" s="108"/>
      <c r="X372" s="108"/>
    </row>
    <row r="373" spans="18:24" s="107" customFormat="1" ht="9" customHeight="1" x14ac:dyDescent="0.25">
      <c r="R373" s="108"/>
      <c r="S373" s="108"/>
      <c r="T373" s="108"/>
      <c r="U373" s="108"/>
      <c r="V373" s="108"/>
      <c r="W373" s="108"/>
      <c r="X373" s="108"/>
    </row>
    <row r="374" spans="18:24" s="107" customFormat="1" ht="9" customHeight="1" x14ac:dyDescent="0.25">
      <c r="R374" s="108"/>
      <c r="S374" s="108"/>
      <c r="T374" s="108"/>
      <c r="U374" s="108"/>
      <c r="V374" s="108"/>
      <c r="W374" s="108"/>
      <c r="X374" s="108"/>
    </row>
    <row r="375" spans="18:24" s="107" customFormat="1" ht="9" customHeight="1" x14ac:dyDescent="0.25">
      <c r="R375" s="108"/>
      <c r="S375" s="108"/>
      <c r="T375" s="108"/>
      <c r="U375" s="108"/>
      <c r="V375" s="108"/>
      <c r="W375" s="108"/>
      <c r="X375" s="108"/>
    </row>
    <row r="376" spans="18:24" s="107" customFormat="1" ht="9" customHeight="1" x14ac:dyDescent="0.25">
      <c r="R376" s="108"/>
      <c r="S376" s="108"/>
      <c r="T376" s="108"/>
      <c r="U376" s="108"/>
      <c r="V376" s="108"/>
      <c r="W376" s="108"/>
      <c r="X376" s="108"/>
    </row>
    <row r="377" spans="18:24" s="107" customFormat="1" ht="9" customHeight="1" x14ac:dyDescent="0.25">
      <c r="R377" s="108"/>
      <c r="S377" s="108"/>
      <c r="T377" s="108"/>
      <c r="U377" s="108"/>
      <c r="V377" s="108"/>
      <c r="W377" s="108"/>
      <c r="X377" s="108"/>
    </row>
    <row r="378" spans="18:24" s="107" customFormat="1" ht="9" customHeight="1" x14ac:dyDescent="0.25">
      <c r="R378" s="108"/>
      <c r="S378" s="108"/>
      <c r="T378" s="108"/>
      <c r="U378" s="108"/>
      <c r="V378" s="108"/>
      <c r="W378" s="108"/>
      <c r="X378" s="108"/>
    </row>
    <row r="379" spans="18:24" s="107" customFormat="1" ht="9" customHeight="1" x14ac:dyDescent="0.25">
      <c r="R379" s="108"/>
      <c r="S379" s="108"/>
      <c r="T379" s="108"/>
      <c r="U379" s="108"/>
      <c r="V379" s="108"/>
      <c r="W379" s="108"/>
      <c r="X379" s="108"/>
    </row>
    <row r="380" spans="18:24" s="107" customFormat="1" ht="9" customHeight="1" x14ac:dyDescent="0.25">
      <c r="R380" s="108"/>
      <c r="S380" s="108"/>
      <c r="T380" s="108"/>
      <c r="U380" s="108"/>
      <c r="V380" s="108"/>
      <c r="W380" s="108"/>
      <c r="X380" s="108"/>
    </row>
    <row r="381" spans="18:24" s="107" customFormat="1" ht="9" customHeight="1" x14ac:dyDescent="0.25">
      <c r="R381" s="108"/>
      <c r="S381" s="108"/>
      <c r="T381" s="108"/>
      <c r="U381" s="108"/>
      <c r="V381" s="108"/>
      <c r="W381" s="108"/>
      <c r="X381" s="108"/>
    </row>
    <row r="382" spans="18:24" s="107" customFormat="1" ht="9" customHeight="1" x14ac:dyDescent="0.25">
      <c r="R382" s="108"/>
      <c r="S382" s="108"/>
      <c r="T382" s="108"/>
      <c r="U382" s="108"/>
      <c r="V382" s="108"/>
      <c r="W382" s="108"/>
      <c r="X382" s="108"/>
    </row>
    <row r="383" spans="18:24" s="107" customFormat="1" ht="9" customHeight="1" x14ac:dyDescent="0.25">
      <c r="R383" s="108"/>
      <c r="S383" s="108"/>
      <c r="T383" s="108"/>
      <c r="U383" s="108"/>
      <c r="V383" s="108"/>
      <c r="W383" s="108"/>
      <c r="X383" s="108"/>
    </row>
    <row r="384" spans="18:24" s="107" customFormat="1" ht="9" customHeight="1" x14ac:dyDescent="0.25">
      <c r="R384" s="108"/>
      <c r="S384" s="108"/>
      <c r="T384" s="108"/>
      <c r="U384" s="108"/>
      <c r="V384" s="108"/>
      <c r="W384" s="108"/>
      <c r="X384" s="108"/>
    </row>
    <row r="385" spans="18:24" s="107" customFormat="1" ht="9" customHeight="1" x14ac:dyDescent="0.25">
      <c r="R385" s="108"/>
      <c r="S385" s="108"/>
      <c r="T385" s="108"/>
      <c r="U385" s="108"/>
      <c r="V385" s="108"/>
      <c r="W385" s="108"/>
      <c r="X385" s="108"/>
    </row>
    <row r="386" spans="18:24" s="107" customFormat="1" ht="9" customHeight="1" x14ac:dyDescent="0.25">
      <c r="R386" s="108"/>
      <c r="S386" s="108"/>
      <c r="T386" s="108"/>
      <c r="U386" s="108"/>
      <c r="V386" s="108"/>
      <c r="W386" s="108"/>
      <c r="X386" s="108"/>
    </row>
    <row r="387" spans="18:24" s="107" customFormat="1" ht="9" customHeight="1" x14ac:dyDescent="0.25">
      <c r="R387" s="108"/>
      <c r="S387" s="108"/>
      <c r="T387" s="108"/>
      <c r="U387" s="108"/>
      <c r="V387" s="108"/>
      <c r="W387" s="108"/>
      <c r="X387" s="108"/>
    </row>
    <row r="388" spans="18:24" s="107" customFormat="1" ht="9" customHeight="1" x14ac:dyDescent="0.25">
      <c r="R388" s="108"/>
      <c r="S388" s="108"/>
      <c r="T388" s="108"/>
      <c r="U388" s="108"/>
      <c r="V388" s="108"/>
      <c r="W388" s="108"/>
      <c r="X388" s="108"/>
    </row>
    <row r="389" spans="18:24" s="107" customFormat="1" ht="9" customHeight="1" x14ac:dyDescent="0.25">
      <c r="R389" s="108"/>
      <c r="S389" s="108"/>
      <c r="T389" s="108"/>
      <c r="U389" s="108"/>
      <c r="V389" s="108"/>
      <c r="W389" s="108"/>
      <c r="X389" s="108"/>
    </row>
    <row r="390" spans="18:24" s="107" customFormat="1" ht="9" customHeight="1" x14ac:dyDescent="0.25">
      <c r="R390" s="108"/>
      <c r="S390" s="108"/>
      <c r="T390" s="108"/>
      <c r="U390" s="108"/>
      <c r="V390" s="108"/>
      <c r="W390" s="108"/>
      <c r="X390" s="108"/>
    </row>
    <row r="391" spans="18:24" s="107" customFormat="1" ht="9" customHeight="1" x14ac:dyDescent="0.25">
      <c r="R391" s="108"/>
      <c r="S391" s="108"/>
      <c r="T391" s="108"/>
      <c r="U391" s="108"/>
      <c r="V391" s="108"/>
      <c r="W391" s="108"/>
      <c r="X391" s="108"/>
    </row>
    <row r="392" spans="18:24" s="107" customFormat="1" ht="9" customHeight="1" x14ac:dyDescent="0.25">
      <c r="R392" s="108"/>
      <c r="S392" s="108"/>
      <c r="T392" s="108"/>
      <c r="U392" s="108"/>
      <c r="V392" s="108"/>
      <c r="W392" s="108"/>
      <c r="X392" s="108"/>
    </row>
    <row r="393" spans="18:24" s="107" customFormat="1" ht="9" customHeight="1" x14ac:dyDescent="0.25">
      <c r="R393" s="108"/>
      <c r="S393" s="108"/>
      <c r="T393" s="108"/>
      <c r="U393" s="108"/>
      <c r="V393" s="108"/>
      <c r="W393" s="108"/>
      <c r="X393" s="108"/>
    </row>
    <row r="394" spans="18:24" s="107" customFormat="1" ht="9" customHeight="1" x14ac:dyDescent="0.25">
      <c r="R394" s="108"/>
      <c r="S394" s="108"/>
      <c r="T394" s="108"/>
      <c r="U394" s="108"/>
      <c r="V394" s="108"/>
      <c r="W394" s="108"/>
      <c r="X394" s="108"/>
    </row>
    <row r="395" spans="18:24" s="107" customFormat="1" ht="9" customHeight="1" x14ac:dyDescent="0.25">
      <c r="R395" s="108"/>
      <c r="S395" s="108"/>
      <c r="T395" s="108"/>
      <c r="U395" s="108"/>
      <c r="V395" s="108"/>
      <c r="W395" s="108"/>
      <c r="X395" s="108"/>
    </row>
    <row r="396" spans="18:24" s="107" customFormat="1" ht="9" customHeight="1" x14ac:dyDescent="0.25">
      <c r="R396" s="108"/>
      <c r="S396" s="108"/>
      <c r="T396" s="108"/>
      <c r="U396" s="108"/>
      <c r="V396" s="108"/>
      <c r="W396" s="108"/>
      <c r="X396" s="108"/>
    </row>
    <row r="397" spans="18:24" s="107" customFormat="1" ht="9" customHeight="1" x14ac:dyDescent="0.25">
      <c r="R397" s="108"/>
      <c r="S397" s="108"/>
      <c r="T397" s="108"/>
      <c r="U397" s="108"/>
      <c r="V397" s="108"/>
      <c r="W397" s="108"/>
      <c r="X397" s="108"/>
    </row>
    <row r="398" spans="18:24" s="107" customFormat="1" ht="9" customHeight="1" x14ac:dyDescent="0.25">
      <c r="R398" s="108"/>
      <c r="S398" s="108"/>
      <c r="T398" s="108"/>
      <c r="U398" s="108"/>
      <c r="V398" s="108"/>
      <c r="W398" s="108"/>
      <c r="X398" s="108"/>
    </row>
    <row r="399" spans="18:24" s="107" customFormat="1" ht="9" customHeight="1" x14ac:dyDescent="0.25">
      <c r="R399" s="108"/>
      <c r="S399" s="108"/>
      <c r="T399" s="108"/>
      <c r="U399" s="108"/>
      <c r="V399" s="108"/>
      <c r="W399" s="108"/>
      <c r="X399" s="108"/>
    </row>
    <row r="400" spans="18:24" s="107" customFormat="1" ht="9" customHeight="1" x14ac:dyDescent="0.25">
      <c r="R400" s="108"/>
      <c r="S400" s="108"/>
      <c r="T400" s="108"/>
      <c r="U400" s="108"/>
      <c r="V400" s="108"/>
      <c r="W400" s="108"/>
      <c r="X400" s="108"/>
    </row>
    <row r="401" spans="18:24" s="107" customFormat="1" ht="9" customHeight="1" x14ac:dyDescent="0.25">
      <c r="R401" s="108"/>
      <c r="S401" s="108"/>
      <c r="T401" s="108"/>
      <c r="U401" s="108"/>
      <c r="V401" s="108"/>
      <c r="W401" s="108"/>
      <c r="X401" s="108"/>
    </row>
    <row r="402" spans="18:24" s="107" customFormat="1" ht="9" customHeight="1" x14ac:dyDescent="0.25">
      <c r="R402" s="108"/>
      <c r="S402" s="108"/>
      <c r="T402" s="108"/>
      <c r="U402" s="108"/>
      <c r="V402" s="108"/>
      <c r="W402" s="108"/>
      <c r="X402" s="108"/>
    </row>
    <row r="403" spans="18:24" s="107" customFormat="1" ht="9" customHeight="1" x14ac:dyDescent="0.25">
      <c r="R403" s="108"/>
      <c r="S403" s="108"/>
      <c r="T403" s="108"/>
      <c r="U403" s="108"/>
      <c r="V403" s="108"/>
      <c r="W403" s="108"/>
      <c r="X403" s="108"/>
    </row>
    <row r="404" spans="18:24" s="107" customFormat="1" ht="9" customHeight="1" x14ac:dyDescent="0.25">
      <c r="R404" s="108"/>
      <c r="S404" s="108"/>
      <c r="T404" s="108"/>
      <c r="U404" s="108"/>
      <c r="V404" s="108"/>
      <c r="W404" s="108"/>
      <c r="X404" s="108"/>
    </row>
    <row r="405" spans="18:24" s="107" customFormat="1" ht="9" customHeight="1" x14ac:dyDescent="0.25">
      <c r="R405" s="108"/>
      <c r="S405" s="108"/>
      <c r="T405" s="108"/>
      <c r="U405" s="108"/>
      <c r="V405" s="108"/>
      <c r="W405" s="108"/>
      <c r="X405" s="108"/>
    </row>
    <row r="406" spans="18:24" s="107" customFormat="1" ht="9" customHeight="1" x14ac:dyDescent="0.25">
      <c r="R406" s="108"/>
      <c r="S406" s="108"/>
      <c r="T406" s="108"/>
      <c r="U406" s="108"/>
      <c r="V406" s="108"/>
      <c r="W406" s="108"/>
      <c r="X406" s="108"/>
    </row>
    <row r="407" spans="18:24" s="107" customFormat="1" ht="9" customHeight="1" x14ac:dyDescent="0.25">
      <c r="R407" s="108"/>
      <c r="S407" s="108"/>
      <c r="T407" s="108"/>
      <c r="U407" s="108"/>
      <c r="V407" s="108"/>
      <c r="W407" s="108"/>
      <c r="X407" s="108"/>
    </row>
    <row r="408" spans="18:24" s="107" customFormat="1" ht="9" customHeight="1" x14ac:dyDescent="0.25">
      <c r="R408" s="108"/>
      <c r="S408" s="108"/>
      <c r="T408" s="108"/>
      <c r="U408" s="108"/>
      <c r="V408" s="108"/>
      <c r="W408" s="108"/>
      <c r="X408" s="108"/>
    </row>
    <row r="409" spans="18:24" s="107" customFormat="1" ht="9" customHeight="1" x14ac:dyDescent="0.25">
      <c r="R409" s="108"/>
      <c r="S409" s="108"/>
      <c r="T409" s="108"/>
      <c r="U409" s="108"/>
      <c r="V409" s="108"/>
      <c r="W409" s="108"/>
      <c r="X409" s="108"/>
    </row>
    <row r="410" spans="18:24" s="107" customFormat="1" ht="9" customHeight="1" x14ac:dyDescent="0.25">
      <c r="R410" s="108"/>
      <c r="S410" s="108"/>
      <c r="T410" s="108"/>
      <c r="U410" s="108"/>
      <c r="V410" s="108"/>
      <c r="W410" s="108"/>
      <c r="X410" s="108"/>
    </row>
    <row r="411" spans="18:24" s="107" customFormat="1" ht="9" customHeight="1" x14ac:dyDescent="0.25">
      <c r="R411" s="108"/>
      <c r="S411" s="108"/>
      <c r="T411" s="108"/>
      <c r="U411" s="108"/>
      <c r="V411" s="108"/>
      <c r="W411" s="108"/>
      <c r="X411" s="108"/>
    </row>
    <row r="412" spans="18:24" s="107" customFormat="1" ht="9" customHeight="1" x14ac:dyDescent="0.25">
      <c r="R412" s="108"/>
      <c r="S412" s="108"/>
      <c r="T412" s="108"/>
      <c r="U412" s="108"/>
      <c r="V412" s="108"/>
      <c r="W412" s="108"/>
      <c r="X412" s="108"/>
    </row>
    <row r="413" spans="18:24" s="107" customFormat="1" ht="9" customHeight="1" x14ac:dyDescent="0.25">
      <c r="R413" s="108"/>
      <c r="S413" s="108"/>
      <c r="T413" s="108"/>
      <c r="U413" s="108"/>
      <c r="V413" s="108"/>
      <c r="W413" s="108"/>
      <c r="X413" s="108"/>
    </row>
    <row r="414" spans="18:24" s="107" customFormat="1" ht="9" customHeight="1" x14ac:dyDescent="0.25">
      <c r="R414" s="108"/>
      <c r="S414" s="108"/>
      <c r="T414" s="108"/>
      <c r="U414" s="108"/>
      <c r="V414" s="108"/>
      <c r="W414" s="108"/>
      <c r="X414" s="108"/>
    </row>
    <row r="415" spans="18:24" s="107" customFormat="1" ht="9" customHeight="1" x14ac:dyDescent="0.25">
      <c r="R415" s="108"/>
      <c r="S415" s="108"/>
      <c r="T415" s="108"/>
      <c r="U415" s="108"/>
      <c r="V415" s="108"/>
      <c r="W415" s="108"/>
      <c r="X415" s="108"/>
    </row>
    <row r="416" spans="18:24" s="107" customFormat="1" ht="9" customHeight="1" x14ac:dyDescent="0.25">
      <c r="R416" s="108"/>
      <c r="S416" s="108"/>
      <c r="T416" s="108"/>
      <c r="U416" s="108"/>
      <c r="V416" s="108"/>
      <c r="W416" s="108"/>
      <c r="X416" s="108"/>
    </row>
    <row r="417" spans="18:24" s="107" customFormat="1" ht="9" customHeight="1" x14ac:dyDescent="0.25">
      <c r="R417" s="108"/>
      <c r="S417" s="108"/>
      <c r="T417" s="108"/>
      <c r="U417" s="108"/>
      <c r="V417" s="108"/>
      <c r="W417" s="108"/>
      <c r="X417" s="108"/>
    </row>
    <row r="418" spans="18:24" s="107" customFormat="1" ht="9" customHeight="1" x14ac:dyDescent="0.25">
      <c r="R418" s="108"/>
      <c r="S418" s="108"/>
      <c r="T418" s="108"/>
      <c r="U418" s="108"/>
      <c r="V418" s="108"/>
      <c r="W418" s="108"/>
      <c r="X418" s="108"/>
    </row>
    <row r="419" spans="18:24" s="107" customFormat="1" ht="9" customHeight="1" x14ac:dyDescent="0.25">
      <c r="R419" s="108"/>
      <c r="S419" s="108"/>
      <c r="T419" s="108"/>
      <c r="U419" s="108"/>
      <c r="V419" s="108"/>
      <c r="W419" s="108"/>
      <c r="X419" s="108"/>
    </row>
    <row r="420" spans="18:24" s="107" customFormat="1" ht="9" customHeight="1" x14ac:dyDescent="0.25">
      <c r="R420" s="108"/>
      <c r="S420" s="108"/>
      <c r="T420" s="108"/>
      <c r="U420" s="108"/>
      <c r="V420" s="108"/>
      <c r="W420" s="108"/>
      <c r="X420" s="108"/>
    </row>
    <row r="421" spans="18:24" s="107" customFormat="1" ht="9" customHeight="1" x14ac:dyDescent="0.25">
      <c r="R421" s="108"/>
      <c r="S421" s="108"/>
      <c r="T421" s="108"/>
      <c r="U421" s="108"/>
      <c r="V421" s="108"/>
      <c r="W421" s="108"/>
      <c r="X421" s="108"/>
    </row>
    <row r="422" spans="18:24" s="107" customFormat="1" ht="9" customHeight="1" x14ac:dyDescent="0.25">
      <c r="R422" s="108"/>
      <c r="S422" s="108"/>
      <c r="T422" s="108"/>
      <c r="U422" s="108"/>
      <c r="V422" s="108"/>
      <c r="W422" s="108"/>
      <c r="X422" s="108"/>
    </row>
    <row r="423" spans="18:24" s="107" customFormat="1" ht="9" customHeight="1" x14ac:dyDescent="0.25">
      <c r="R423" s="108"/>
      <c r="S423" s="108"/>
      <c r="T423" s="108"/>
      <c r="U423" s="108"/>
      <c r="V423" s="108"/>
      <c r="W423" s="108"/>
      <c r="X423" s="108"/>
    </row>
    <row r="424" spans="18:24" s="107" customFormat="1" ht="9" customHeight="1" x14ac:dyDescent="0.25">
      <c r="R424" s="108"/>
      <c r="S424" s="108"/>
      <c r="T424" s="108"/>
      <c r="U424" s="108"/>
      <c r="V424" s="108"/>
      <c r="W424" s="108"/>
      <c r="X424" s="108"/>
    </row>
    <row r="425" spans="18:24" s="107" customFormat="1" ht="9" customHeight="1" x14ac:dyDescent="0.25">
      <c r="R425" s="108"/>
      <c r="S425" s="108"/>
      <c r="T425" s="108"/>
      <c r="U425" s="108"/>
      <c r="V425" s="108"/>
      <c r="W425" s="108"/>
      <c r="X425" s="108"/>
    </row>
    <row r="426" spans="18:24" s="107" customFormat="1" ht="9" customHeight="1" x14ac:dyDescent="0.25">
      <c r="R426" s="108"/>
      <c r="S426" s="108"/>
      <c r="T426" s="108"/>
      <c r="U426" s="108"/>
      <c r="V426" s="108"/>
      <c r="W426" s="108"/>
      <c r="X426" s="108"/>
    </row>
    <row r="427" spans="18:24" s="107" customFormat="1" ht="9" customHeight="1" x14ac:dyDescent="0.25">
      <c r="R427" s="108"/>
      <c r="S427" s="108"/>
      <c r="T427" s="108"/>
      <c r="U427" s="108"/>
      <c r="V427" s="108"/>
      <c r="W427" s="108"/>
      <c r="X427" s="108"/>
    </row>
    <row r="428" spans="18:24" s="107" customFormat="1" ht="9" customHeight="1" x14ac:dyDescent="0.25">
      <c r="R428" s="108"/>
      <c r="S428" s="108"/>
      <c r="T428" s="108"/>
      <c r="U428" s="108"/>
      <c r="V428" s="108"/>
      <c r="W428" s="108"/>
      <c r="X428" s="108"/>
    </row>
    <row r="429" spans="18:24" s="107" customFormat="1" ht="9" customHeight="1" x14ac:dyDescent="0.25">
      <c r="R429" s="108"/>
      <c r="S429" s="108"/>
      <c r="T429" s="108"/>
      <c r="U429" s="108"/>
      <c r="V429" s="108"/>
      <c r="W429" s="108"/>
      <c r="X429" s="108"/>
    </row>
    <row r="430" spans="18:24" s="107" customFormat="1" ht="9" customHeight="1" x14ac:dyDescent="0.25">
      <c r="R430" s="108"/>
      <c r="S430" s="108"/>
      <c r="T430" s="108"/>
      <c r="U430" s="108"/>
      <c r="V430" s="108"/>
      <c r="W430" s="108"/>
      <c r="X430" s="108"/>
    </row>
    <row r="431" spans="18:24" s="107" customFormat="1" ht="9" customHeight="1" x14ac:dyDescent="0.25">
      <c r="R431" s="108"/>
      <c r="S431" s="108"/>
      <c r="T431" s="108"/>
      <c r="U431" s="108"/>
      <c r="V431" s="108"/>
      <c r="W431" s="108"/>
      <c r="X431" s="108"/>
    </row>
    <row r="432" spans="18:24" s="107" customFormat="1" ht="9" customHeight="1" x14ac:dyDescent="0.25">
      <c r="R432" s="108"/>
      <c r="S432" s="108"/>
      <c r="T432" s="108"/>
      <c r="U432" s="108"/>
      <c r="V432" s="108"/>
      <c r="W432" s="108"/>
      <c r="X432" s="108"/>
    </row>
    <row r="433" spans="18:24" s="107" customFormat="1" ht="9" customHeight="1" x14ac:dyDescent="0.25">
      <c r="R433" s="108"/>
      <c r="S433" s="108"/>
      <c r="T433" s="108"/>
      <c r="U433" s="108"/>
      <c r="V433" s="108"/>
      <c r="W433" s="108"/>
      <c r="X433" s="108"/>
    </row>
    <row r="434" spans="18:24" s="107" customFormat="1" ht="9" customHeight="1" x14ac:dyDescent="0.25">
      <c r="R434" s="108"/>
      <c r="S434" s="108"/>
      <c r="T434" s="108"/>
      <c r="U434" s="108"/>
      <c r="V434" s="108"/>
      <c r="W434" s="108"/>
      <c r="X434" s="108"/>
    </row>
    <row r="435" spans="18:24" s="107" customFormat="1" ht="9" customHeight="1" x14ac:dyDescent="0.25">
      <c r="R435" s="108"/>
      <c r="S435" s="108"/>
      <c r="T435" s="108"/>
      <c r="U435" s="108"/>
      <c r="V435" s="108"/>
      <c r="W435" s="108"/>
      <c r="X435" s="108"/>
    </row>
    <row r="436" spans="18:24" s="107" customFormat="1" ht="9" customHeight="1" x14ac:dyDescent="0.25">
      <c r="R436" s="108"/>
      <c r="S436" s="108"/>
      <c r="T436" s="108"/>
      <c r="U436" s="108"/>
      <c r="V436" s="108"/>
      <c r="W436" s="108"/>
      <c r="X436" s="108"/>
    </row>
    <row r="437" spans="18:24" s="107" customFormat="1" ht="9" customHeight="1" x14ac:dyDescent="0.25">
      <c r="R437" s="108"/>
      <c r="S437" s="108"/>
      <c r="T437" s="108"/>
      <c r="U437" s="108"/>
      <c r="V437" s="108"/>
      <c r="W437" s="108"/>
      <c r="X437" s="108"/>
    </row>
    <row r="438" spans="18:24" s="107" customFormat="1" ht="9" customHeight="1" x14ac:dyDescent="0.25">
      <c r="R438" s="108"/>
      <c r="S438" s="108"/>
      <c r="T438" s="108"/>
      <c r="U438" s="108"/>
      <c r="V438" s="108"/>
      <c r="W438" s="108"/>
      <c r="X438" s="108"/>
    </row>
    <row r="439" spans="18:24" s="107" customFormat="1" ht="9" customHeight="1" x14ac:dyDescent="0.25">
      <c r="R439" s="108"/>
      <c r="S439" s="108"/>
      <c r="T439" s="108"/>
      <c r="U439" s="108"/>
      <c r="V439" s="108"/>
      <c r="W439" s="108"/>
      <c r="X439" s="108"/>
    </row>
    <row r="440" spans="18:24" s="107" customFormat="1" ht="9" customHeight="1" x14ac:dyDescent="0.25">
      <c r="R440" s="108"/>
      <c r="S440" s="108"/>
      <c r="T440" s="108"/>
      <c r="U440" s="108"/>
      <c r="V440" s="108"/>
      <c r="W440" s="108"/>
      <c r="X440" s="108"/>
    </row>
    <row r="441" spans="18:24" s="107" customFormat="1" ht="9" customHeight="1" x14ac:dyDescent="0.25">
      <c r="R441" s="108"/>
      <c r="S441" s="108"/>
      <c r="T441" s="108"/>
      <c r="U441" s="108"/>
      <c r="V441" s="108"/>
      <c r="W441" s="108"/>
      <c r="X441" s="108"/>
    </row>
    <row r="442" spans="18:24" s="107" customFormat="1" ht="9" customHeight="1" x14ac:dyDescent="0.25">
      <c r="R442" s="108"/>
      <c r="S442" s="108"/>
      <c r="T442" s="108"/>
      <c r="U442" s="108"/>
      <c r="V442" s="108"/>
      <c r="W442" s="108"/>
      <c r="X442" s="108"/>
    </row>
    <row r="443" spans="18:24" s="107" customFormat="1" ht="9" customHeight="1" x14ac:dyDescent="0.25">
      <c r="R443" s="108"/>
      <c r="S443" s="108"/>
      <c r="T443" s="108"/>
      <c r="U443" s="108"/>
      <c r="V443" s="108"/>
      <c r="W443" s="108"/>
      <c r="X443" s="108"/>
    </row>
    <row r="444" spans="18:24" s="107" customFormat="1" ht="9" customHeight="1" x14ac:dyDescent="0.25">
      <c r="R444" s="108"/>
      <c r="S444" s="108"/>
      <c r="T444" s="108"/>
      <c r="U444" s="108"/>
      <c r="V444" s="108"/>
      <c r="W444" s="108"/>
      <c r="X444" s="108"/>
    </row>
    <row r="445" spans="18:24" s="107" customFormat="1" ht="9" customHeight="1" x14ac:dyDescent="0.25">
      <c r="R445" s="108"/>
      <c r="S445" s="108"/>
      <c r="T445" s="108"/>
      <c r="U445" s="108"/>
      <c r="V445" s="108"/>
      <c r="W445" s="108"/>
      <c r="X445" s="108"/>
    </row>
    <row r="446" spans="18:24" s="107" customFormat="1" ht="9" customHeight="1" x14ac:dyDescent="0.25">
      <c r="R446" s="108"/>
      <c r="S446" s="108"/>
      <c r="T446" s="108"/>
      <c r="U446" s="108"/>
      <c r="V446" s="108"/>
      <c r="W446" s="108"/>
      <c r="X446" s="108"/>
    </row>
    <row r="447" spans="18:24" s="107" customFormat="1" ht="9" customHeight="1" x14ac:dyDescent="0.25">
      <c r="R447" s="108"/>
      <c r="S447" s="108"/>
      <c r="T447" s="108"/>
      <c r="U447" s="108"/>
      <c r="V447" s="108"/>
      <c r="W447" s="108"/>
      <c r="X447" s="108"/>
    </row>
    <row r="448" spans="18:24" s="107" customFormat="1" ht="9" customHeight="1" x14ac:dyDescent="0.25">
      <c r="R448" s="108"/>
      <c r="S448" s="108"/>
      <c r="T448" s="108"/>
      <c r="U448" s="108"/>
      <c r="V448" s="108"/>
      <c r="W448" s="108"/>
      <c r="X448" s="108"/>
    </row>
    <row r="449" spans="18:24" s="107" customFormat="1" ht="9" customHeight="1" x14ac:dyDescent="0.25">
      <c r="R449" s="108"/>
      <c r="S449" s="108"/>
      <c r="T449" s="108"/>
      <c r="U449" s="108"/>
      <c r="V449" s="108"/>
      <c r="W449" s="108"/>
      <c r="X449" s="108"/>
    </row>
    <row r="450" spans="18:24" s="107" customFormat="1" ht="9" customHeight="1" x14ac:dyDescent="0.25">
      <c r="R450" s="108"/>
      <c r="S450" s="108"/>
      <c r="T450" s="108"/>
      <c r="U450" s="108"/>
      <c r="V450" s="108"/>
      <c r="W450" s="108"/>
      <c r="X450" s="108"/>
    </row>
    <row r="451" spans="18:24" s="107" customFormat="1" ht="9" customHeight="1" x14ac:dyDescent="0.25">
      <c r="R451" s="108"/>
      <c r="S451" s="108"/>
      <c r="T451" s="108"/>
      <c r="U451" s="108"/>
      <c r="V451" s="108"/>
      <c r="W451" s="108"/>
      <c r="X451" s="108"/>
    </row>
    <row r="452" spans="18:24" s="107" customFormat="1" ht="9" customHeight="1" x14ac:dyDescent="0.25">
      <c r="R452" s="108"/>
      <c r="S452" s="108"/>
      <c r="T452" s="108"/>
      <c r="U452" s="108"/>
      <c r="V452" s="108"/>
      <c r="W452" s="108"/>
      <c r="X452" s="108"/>
    </row>
    <row r="453" spans="18:24" s="107" customFormat="1" ht="9" customHeight="1" x14ac:dyDescent="0.25">
      <c r="R453" s="108"/>
      <c r="S453" s="108"/>
      <c r="T453" s="108"/>
      <c r="U453" s="108"/>
      <c r="V453" s="108"/>
      <c r="W453" s="108"/>
      <c r="X453" s="108"/>
    </row>
    <row r="454" spans="18:24" s="107" customFormat="1" ht="9" customHeight="1" x14ac:dyDescent="0.25">
      <c r="R454" s="108"/>
      <c r="S454" s="108"/>
      <c r="T454" s="108"/>
      <c r="U454" s="108"/>
      <c r="V454" s="108"/>
      <c r="W454" s="108"/>
      <c r="X454" s="108"/>
    </row>
    <row r="455" spans="18:24" s="107" customFormat="1" ht="9" customHeight="1" x14ac:dyDescent="0.25">
      <c r="R455" s="108"/>
      <c r="S455" s="108"/>
      <c r="T455" s="108"/>
      <c r="U455" s="108"/>
      <c r="V455" s="108"/>
      <c r="W455" s="108"/>
      <c r="X455" s="108"/>
    </row>
    <row r="456" spans="18:24" s="107" customFormat="1" ht="9" customHeight="1" x14ac:dyDescent="0.25">
      <c r="R456" s="108"/>
      <c r="S456" s="108"/>
      <c r="T456" s="108"/>
      <c r="U456" s="108"/>
      <c r="V456" s="108"/>
      <c r="W456" s="108"/>
      <c r="X456" s="108"/>
    </row>
    <row r="457" spans="18:24" s="107" customFormat="1" ht="9" customHeight="1" x14ac:dyDescent="0.25">
      <c r="R457" s="108"/>
      <c r="S457" s="108"/>
      <c r="T457" s="108"/>
      <c r="U457" s="108"/>
      <c r="V457" s="108"/>
      <c r="W457" s="108"/>
      <c r="X457" s="108"/>
    </row>
    <row r="458" spans="18:24" s="107" customFormat="1" ht="9" customHeight="1" x14ac:dyDescent="0.25">
      <c r="R458" s="108"/>
      <c r="S458" s="108"/>
      <c r="T458" s="108"/>
      <c r="U458" s="108"/>
      <c r="V458" s="108"/>
      <c r="W458" s="108"/>
      <c r="X458" s="108"/>
    </row>
    <row r="459" spans="18:24" s="107" customFormat="1" ht="9" customHeight="1" x14ac:dyDescent="0.25">
      <c r="R459" s="108"/>
      <c r="S459" s="108"/>
      <c r="T459" s="108"/>
      <c r="U459" s="108"/>
      <c r="V459" s="108"/>
      <c r="W459" s="108"/>
      <c r="X459" s="108"/>
    </row>
    <row r="460" spans="18:24" s="107" customFormat="1" ht="9" customHeight="1" x14ac:dyDescent="0.25">
      <c r="R460" s="108"/>
      <c r="S460" s="108"/>
      <c r="T460" s="108"/>
      <c r="U460" s="108"/>
      <c r="V460" s="108"/>
      <c r="W460" s="108"/>
      <c r="X460" s="108"/>
    </row>
    <row r="461" spans="18:24" s="107" customFormat="1" ht="9" customHeight="1" x14ac:dyDescent="0.25">
      <c r="R461" s="108"/>
      <c r="S461" s="108"/>
      <c r="T461" s="108"/>
      <c r="U461" s="108"/>
      <c r="V461" s="108"/>
      <c r="W461" s="108"/>
      <c r="X461" s="108"/>
    </row>
    <row r="462" spans="18:24" s="107" customFormat="1" ht="9" customHeight="1" x14ac:dyDescent="0.25">
      <c r="R462" s="108"/>
      <c r="S462" s="108"/>
      <c r="T462" s="108"/>
      <c r="U462" s="108"/>
      <c r="V462" s="108"/>
      <c r="W462" s="108"/>
      <c r="X462" s="108"/>
    </row>
    <row r="463" spans="18:24" s="107" customFormat="1" ht="9" customHeight="1" x14ac:dyDescent="0.25">
      <c r="R463" s="108"/>
      <c r="S463" s="108"/>
      <c r="T463" s="108"/>
      <c r="U463" s="108"/>
      <c r="V463" s="108"/>
      <c r="W463" s="108"/>
      <c r="X463" s="108"/>
    </row>
    <row r="464" spans="18:24" s="107" customFormat="1" ht="9" customHeight="1" x14ac:dyDescent="0.25">
      <c r="R464" s="108"/>
      <c r="S464" s="108"/>
      <c r="T464" s="108"/>
      <c r="U464" s="108"/>
      <c r="V464" s="108"/>
      <c r="W464" s="108"/>
      <c r="X464" s="108"/>
    </row>
    <row r="465" spans="18:24" s="107" customFormat="1" ht="9" customHeight="1" x14ac:dyDescent="0.25">
      <c r="R465" s="108"/>
      <c r="S465" s="108"/>
      <c r="T465" s="108"/>
      <c r="U465" s="108"/>
      <c r="V465" s="108"/>
      <c r="W465" s="108"/>
      <c r="X465" s="108"/>
    </row>
    <row r="466" spans="18:24" s="107" customFormat="1" ht="9" customHeight="1" x14ac:dyDescent="0.25">
      <c r="R466" s="108"/>
      <c r="S466" s="108"/>
      <c r="T466" s="108"/>
      <c r="U466" s="108"/>
      <c r="V466" s="108"/>
      <c r="W466" s="108"/>
      <c r="X466" s="108"/>
    </row>
    <row r="467" spans="18:24" s="107" customFormat="1" ht="9" customHeight="1" x14ac:dyDescent="0.25">
      <c r="R467" s="108"/>
      <c r="S467" s="108"/>
      <c r="T467" s="108"/>
      <c r="U467" s="108"/>
      <c r="V467" s="108"/>
      <c r="W467" s="108"/>
      <c r="X467" s="108"/>
    </row>
    <row r="468" spans="18:24" s="107" customFormat="1" ht="9" customHeight="1" x14ac:dyDescent="0.25">
      <c r="R468" s="108"/>
      <c r="S468" s="108"/>
      <c r="T468" s="108"/>
      <c r="U468" s="108"/>
      <c r="V468" s="108"/>
      <c r="W468" s="108"/>
      <c r="X468" s="108"/>
    </row>
    <row r="469" spans="18:24" s="107" customFormat="1" ht="9" customHeight="1" x14ac:dyDescent="0.25">
      <c r="R469" s="108"/>
      <c r="S469" s="108"/>
      <c r="T469" s="108"/>
      <c r="U469" s="108"/>
      <c r="V469" s="108"/>
      <c r="W469" s="108"/>
      <c r="X469" s="108"/>
    </row>
    <row r="470" spans="18:24" s="107" customFormat="1" ht="9" customHeight="1" x14ac:dyDescent="0.25">
      <c r="R470" s="108"/>
      <c r="S470" s="108"/>
      <c r="T470" s="108"/>
      <c r="U470" s="108"/>
      <c r="V470" s="108"/>
      <c r="W470" s="108"/>
      <c r="X470" s="108"/>
    </row>
    <row r="471" spans="18:24" s="107" customFormat="1" ht="9" customHeight="1" x14ac:dyDescent="0.25">
      <c r="R471" s="108"/>
      <c r="S471" s="108"/>
      <c r="T471" s="108"/>
      <c r="U471" s="108"/>
      <c r="V471" s="108"/>
      <c r="W471" s="108"/>
      <c r="X471" s="108"/>
    </row>
    <row r="472" spans="18:24" s="107" customFormat="1" ht="9" customHeight="1" x14ac:dyDescent="0.25">
      <c r="R472" s="108"/>
      <c r="S472" s="108"/>
      <c r="T472" s="108"/>
      <c r="U472" s="108"/>
      <c r="V472" s="108"/>
      <c r="W472" s="108"/>
      <c r="X472" s="108"/>
    </row>
    <row r="473" spans="18:24" s="107" customFormat="1" ht="9" customHeight="1" x14ac:dyDescent="0.25">
      <c r="R473" s="108"/>
      <c r="S473" s="108"/>
      <c r="T473" s="108"/>
      <c r="U473" s="108"/>
      <c r="V473" s="108"/>
      <c r="W473" s="108"/>
      <c r="X473" s="108"/>
    </row>
    <row r="474" spans="18:24" s="107" customFormat="1" ht="9" customHeight="1" x14ac:dyDescent="0.25">
      <c r="R474" s="108"/>
      <c r="S474" s="108"/>
      <c r="T474" s="108"/>
      <c r="U474" s="108"/>
      <c r="V474" s="108"/>
      <c r="W474" s="108"/>
      <c r="X474" s="108"/>
    </row>
    <row r="475" spans="18:24" s="107" customFormat="1" ht="9" customHeight="1" x14ac:dyDescent="0.25">
      <c r="R475" s="108"/>
      <c r="S475" s="108"/>
      <c r="T475" s="108"/>
      <c r="U475" s="108"/>
      <c r="V475" s="108"/>
      <c r="W475" s="108"/>
      <c r="X475" s="108"/>
    </row>
    <row r="476" spans="18:24" s="107" customFormat="1" ht="9" customHeight="1" x14ac:dyDescent="0.25">
      <c r="R476" s="108"/>
      <c r="S476" s="108"/>
      <c r="T476" s="108"/>
      <c r="U476" s="108"/>
      <c r="V476" s="108"/>
      <c r="W476" s="108"/>
      <c r="X476" s="108"/>
    </row>
    <row r="477" spans="18:24" s="107" customFormat="1" ht="9" customHeight="1" x14ac:dyDescent="0.25">
      <c r="R477" s="108"/>
      <c r="S477" s="108"/>
      <c r="T477" s="108"/>
      <c r="U477" s="108"/>
      <c r="V477" s="108"/>
      <c r="W477" s="108"/>
      <c r="X477" s="108"/>
    </row>
    <row r="478" spans="18:24" s="107" customFormat="1" ht="9" customHeight="1" x14ac:dyDescent="0.25">
      <c r="R478" s="108"/>
      <c r="S478" s="108"/>
      <c r="T478" s="108"/>
      <c r="U478" s="108"/>
      <c r="V478" s="108"/>
      <c r="W478" s="108"/>
      <c r="X478" s="108"/>
    </row>
    <row r="479" spans="18:24" s="107" customFormat="1" ht="9" customHeight="1" x14ac:dyDescent="0.25">
      <c r="R479" s="108"/>
      <c r="S479" s="108"/>
      <c r="T479" s="108"/>
      <c r="U479" s="108"/>
      <c r="V479" s="108"/>
      <c r="W479" s="108"/>
      <c r="X479" s="108"/>
    </row>
    <row r="480" spans="18:24" s="107" customFormat="1" ht="9" customHeight="1" x14ac:dyDescent="0.25">
      <c r="R480" s="108"/>
      <c r="S480" s="108"/>
      <c r="T480" s="108"/>
      <c r="U480" s="108"/>
      <c r="V480" s="108"/>
      <c r="W480" s="108"/>
      <c r="X480" s="108"/>
    </row>
    <row r="481" spans="18:24" s="107" customFormat="1" ht="9" customHeight="1" x14ac:dyDescent="0.25">
      <c r="R481" s="108"/>
      <c r="S481" s="108"/>
      <c r="T481" s="108"/>
      <c r="U481" s="108"/>
      <c r="V481" s="108"/>
      <c r="W481" s="108"/>
      <c r="X481" s="108"/>
    </row>
    <row r="482" spans="18:24" s="107" customFormat="1" ht="9" customHeight="1" x14ac:dyDescent="0.25">
      <c r="R482" s="108"/>
      <c r="S482" s="108"/>
      <c r="T482" s="108"/>
      <c r="U482" s="108"/>
      <c r="V482" s="108"/>
      <c r="W482" s="108"/>
      <c r="X482" s="108"/>
    </row>
    <row r="483" spans="18:24" s="107" customFormat="1" ht="9" customHeight="1" x14ac:dyDescent="0.25">
      <c r="R483" s="108"/>
      <c r="S483" s="108"/>
      <c r="T483" s="108"/>
      <c r="U483" s="108"/>
      <c r="V483" s="108"/>
      <c r="W483" s="108"/>
      <c r="X483" s="108"/>
    </row>
    <row r="484" spans="18:24" s="107" customFormat="1" ht="9" customHeight="1" x14ac:dyDescent="0.25">
      <c r="R484" s="108"/>
      <c r="S484" s="108"/>
      <c r="T484" s="108"/>
      <c r="U484" s="108"/>
      <c r="V484" s="108"/>
      <c r="W484" s="108"/>
      <c r="X484" s="108"/>
    </row>
    <row r="485" spans="18:24" s="107" customFormat="1" ht="9" customHeight="1" x14ac:dyDescent="0.25">
      <c r="R485" s="108"/>
      <c r="S485" s="108"/>
      <c r="T485" s="108"/>
      <c r="U485" s="108"/>
      <c r="V485" s="108"/>
      <c r="W485" s="108"/>
      <c r="X485" s="108"/>
    </row>
    <row r="486" spans="18:24" s="107" customFormat="1" ht="9" customHeight="1" x14ac:dyDescent="0.25">
      <c r="R486" s="108"/>
      <c r="S486" s="108"/>
      <c r="T486" s="108"/>
      <c r="U486" s="108"/>
      <c r="V486" s="108"/>
      <c r="W486" s="108"/>
      <c r="X486" s="108"/>
    </row>
    <row r="487" spans="18:24" s="107" customFormat="1" ht="9" customHeight="1" x14ac:dyDescent="0.25">
      <c r="R487" s="108"/>
      <c r="S487" s="108"/>
      <c r="T487" s="108"/>
      <c r="U487" s="108"/>
      <c r="V487" s="108"/>
      <c r="W487" s="108"/>
      <c r="X487" s="108"/>
    </row>
    <row r="488" spans="18:24" s="107" customFormat="1" ht="9" customHeight="1" x14ac:dyDescent="0.25">
      <c r="R488" s="108"/>
      <c r="S488" s="108"/>
      <c r="T488" s="108"/>
      <c r="U488" s="108"/>
      <c r="V488" s="108"/>
      <c r="W488" s="108"/>
      <c r="X488" s="108"/>
    </row>
    <row r="489" spans="18:24" s="107" customFormat="1" ht="9" customHeight="1" x14ac:dyDescent="0.25">
      <c r="R489" s="108"/>
      <c r="S489" s="108"/>
      <c r="T489" s="108"/>
      <c r="U489" s="108"/>
      <c r="V489" s="108"/>
      <c r="W489" s="108"/>
      <c r="X489" s="108"/>
    </row>
    <row r="490" spans="18:24" s="107" customFormat="1" ht="9" customHeight="1" x14ac:dyDescent="0.25">
      <c r="R490" s="108"/>
      <c r="S490" s="108"/>
      <c r="T490" s="108"/>
      <c r="U490" s="108"/>
      <c r="V490" s="108"/>
      <c r="W490" s="108"/>
      <c r="X490" s="108"/>
    </row>
    <row r="491" spans="18:24" s="107" customFormat="1" ht="9" customHeight="1" x14ac:dyDescent="0.25">
      <c r="R491" s="108"/>
      <c r="S491" s="108"/>
      <c r="T491" s="108"/>
      <c r="U491" s="108"/>
      <c r="V491" s="108"/>
      <c r="W491" s="108"/>
      <c r="X491" s="108"/>
    </row>
    <row r="492" spans="18:24" s="107" customFormat="1" ht="9" customHeight="1" x14ac:dyDescent="0.25">
      <c r="R492" s="108"/>
      <c r="S492" s="108"/>
      <c r="T492" s="108"/>
      <c r="U492" s="108"/>
      <c r="V492" s="108"/>
      <c r="W492" s="108"/>
      <c r="X492" s="108"/>
    </row>
    <row r="493" spans="18:24" s="107" customFormat="1" ht="9" customHeight="1" x14ac:dyDescent="0.25">
      <c r="R493" s="108"/>
      <c r="S493" s="108"/>
      <c r="T493" s="108"/>
      <c r="U493" s="108"/>
      <c r="V493" s="108"/>
      <c r="W493" s="108"/>
      <c r="X493" s="108"/>
    </row>
    <row r="494" spans="18:24" s="107" customFormat="1" ht="9" customHeight="1" x14ac:dyDescent="0.25">
      <c r="R494" s="108"/>
      <c r="S494" s="108"/>
      <c r="T494" s="108"/>
      <c r="U494" s="108"/>
      <c r="V494" s="108"/>
      <c r="W494" s="108"/>
      <c r="X494" s="108"/>
    </row>
    <row r="495" spans="18:24" s="107" customFormat="1" ht="9" customHeight="1" x14ac:dyDescent="0.25">
      <c r="R495" s="108"/>
      <c r="S495" s="108"/>
      <c r="T495" s="108"/>
      <c r="U495" s="108"/>
      <c r="V495" s="108"/>
      <c r="W495" s="108"/>
      <c r="X495" s="108"/>
    </row>
    <row r="496" spans="18:24" s="107" customFormat="1" ht="9" customHeight="1" x14ac:dyDescent="0.25">
      <c r="R496" s="108"/>
      <c r="S496" s="108"/>
      <c r="T496" s="108"/>
      <c r="U496" s="108"/>
      <c r="V496" s="108"/>
      <c r="W496" s="108"/>
      <c r="X496" s="108"/>
    </row>
    <row r="497" spans="8:32" s="107" customFormat="1" ht="9" customHeight="1" x14ac:dyDescent="0.25">
      <c r="R497" s="108"/>
      <c r="S497" s="108"/>
      <c r="T497" s="108"/>
      <c r="U497" s="108"/>
      <c r="V497" s="108"/>
      <c r="W497" s="108"/>
      <c r="X497" s="108"/>
    </row>
    <row r="498" spans="8:32" s="107" customFormat="1" ht="9" customHeight="1" x14ac:dyDescent="0.25">
      <c r="R498" s="108"/>
      <c r="S498" s="108"/>
      <c r="T498" s="108"/>
      <c r="U498" s="108"/>
      <c r="V498" s="108"/>
      <c r="W498" s="108"/>
      <c r="X498" s="108"/>
    </row>
    <row r="499" spans="8:32" s="107" customFormat="1" ht="9" customHeight="1" x14ac:dyDescent="0.25">
      <c r="R499" s="108"/>
      <c r="S499" s="108"/>
      <c r="T499" s="108"/>
      <c r="U499" s="108"/>
      <c r="V499" s="108"/>
      <c r="W499" s="108"/>
      <c r="X499" s="108"/>
    </row>
    <row r="500" spans="8:32" s="107" customFormat="1" ht="9" customHeight="1" x14ac:dyDescent="0.25">
      <c r="R500" s="108"/>
      <c r="S500" s="108"/>
      <c r="T500" s="108"/>
      <c r="U500" s="108"/>
      <c r="V500" s="108"/>
      <c r="W500" s="108"/>
      <c r="X500" s="108"/>
    </row>
    <row r="501" spans="8:32" s="107" customFormat="1" ht="9" customHeight="1" x14ac:dyDescent="0.25">
      <c r="R501" s="108"/>
      <c r="S501" s="108"/>
      <c r="T501" s="108"/>
      <c r="U501" s="108"/>
      <c r="V501" s="108"/>
      <c r="W501" s="108"/>
      <c r="X501" s="108"/>
    </row>
    <row r="502" spans="8:32" s="107" customFormat="1" ht="9" customHeight="1" x14ac:dyDescent="0.25">
      <c r="R502" s="108"/>
      <c r="S502" s="108"/>
      <c r="T502" s="108"/>
      <c r="U502" s="108"/>
      <c r="V502" s="108"/>
      <c r="W502" s="108"/>
      <c r="X502" s="108"/>
    </row>
    <row r="503" spans="8:32" s="107" customFormat="1" ht="9" customHeight="1" x14ac:dyDescent="0.25">
      <c r="R503" s="108"/>
      <c r="S503" s="108"/>
      <c r="T503" s="108"/>
      <c r="U503" s="108"/>
      <c r="V503" s="108"/>
      <c r="W503" s="108"/>
      <c r="X503" s="108"/>
    </row>
    <row r="504" spans="8:32" s="107" customFormat="1" ht="9" customHeight="1" x14ac:dyDescent="0.25">
      <c r="R504" s="108"/>
      <c r="S504" s="108"/>
      <c r="T504" s="108"/>
      <c r="U504" s="108"/>
      <c r="V504" s="108"/>
      <c r="W504" s="108"/>
      <c r="X504" s="108"/>
    </row>
    <row r="505" spans="8:32" s="107" customFormat="1" ht="9" customHeight="1" x14ac:dyDescent="0.25">
      <c r="R505" s="108"/>
      <c r="S505" s="108"/>
      <c r="T505" s="108"/>
      <c r="U505" s="108"/>
      <c r="V505" s="108"/>
      <c r="W505" s="108"/>
      <c r="X505" s="108"/>
    </row>
    <row r="506" spans="8:32" s="107" customFormat="1" ht="9" customHeight="1" x14ac:dyDescent="0.25">
      <c r="R506" s="108"/>
      <c r="S506" s="108"/>
      <c r="T506" s="108"/>
      <c r="U506" s="108"/>
      <c r="V506" s="108"/>
      <c r="W506" s="108"/>
      <c r="X506" s="108"/>
    </row>
    <row r="507" spans="8:32" s="107" customFormat="1" ht="9" customHeight="1" x14ac:dyDescent="0.25">
      <c r="R507" s="108"/>
      <c r="S507" s="108"/>
      <c r="T507" s="108"/>
      <c r="U507" s="108"/>
      <c r="V507" s="108"/>
      <c r="W507" s="108"/>
      <c r="X507" s="108"/>
    </row>
    <row r="508" spans="8:32" s="107" customFormat="1" ht="9" customHeight="1" x14ac:dyDescent="0.25">
      <c r="R508" s="108"/>
      <c r="S508" s="108"/>
      <c r="T508" s="108"/>
      <c r="U508" s="108"/>
      <c r="V508" s="108"/>
      <c r="W508" s="108"/>
      <c r="X508" s="108"/>
    </row>
    <row r="509" spans="8:32" ht="9" customHeight="1" x14ac:dyDescent="0.2">
      <c r="H509" s="107"/>
      <c r="I509" s="107"/>
      <c r="J509" s="107"/>
      <c r="AB509" s="107"/>
      <c r="AC509" s="107"/>
      <c r="AD509" s="107"/>
      <c r="AE509" s="107"/>
      <c r="AF509" s="107"/>
    </row>
    <row r="510" spans="8:32" ht="9" customHeight="1" x14ac:dyDescent="0.2">
      <c r="H510" s="107"/>
      <c r="I510" s="107"/>
      <c r="J510" s="107"/>
      <c r="AB510" s="107"/>
      <c r="AC510" s="107"/>
      <c r="AD510" s="107"/>
      <c r="AE510" s="107"/>
      <c r="AF510" s="107"/>
    </row>
    <row r="511" spans="8:32" ht="9" customHeight="1" x14ac:dyDescent="0.2">
      <c r="H511" s="107"/>
      <c r="I511" s="107"/>
      <c r="J511" s="107"/>
      <c r="AB511" s="107"/>
      <c r="AC511" s="107"/>
      <c r="AD511" s="107"/>
      <c r="AE511" s="107"/>
      <c r="AF511" s="107"/>
    </row>
    <row r="512" spans="8:32" ht="9" customHeight="1" x14ac:dyDescent="0.2">
      <c r="H512" s="107"/>
      <c r="I512" s="107"/>
      <c r="J512" s="107"/>
    </row>
    <row r="513" spans="8:10" ht="9" customHeight="1" x14ac:dyDescent="0.2">
      <c r="H513" s="107"/>
      <c r="I513" s="107"/>
      <c r="J513" s="107"/>
    </row>
    <row r="514" spans="8:10" ht="9" customHeight="1" x14ac:dyDescent="0.2">
      <c r="H514" s="107"/>
      <c r="I514" s="107"/>
      <c r="J514" s="107"/>
    </row>
    <row r="515" spans="8:10" ht="9" customHeight="1" x14ac:dyDescent="0.2">
      <c r="H515" s="107"/>
      <c r="I515" s="107"/>
      <c r="J515" s="107"/>
    </row>
    <row r="516" spans="8:10" ht="9" customHeight="1" x14ac:dyDescent="0.2">
      <c r="H516" s="107"/>
      <c r="I516" s="107"/>
      <c r="J516" s="107"/>
    </row>
    <row r="517" spans="8:10" ht="9" customHeight="1" x14ac:dyDescent="0.2">
      <c r="H517" s="107"/>
      <c r="I517" s="107"/>
      <c r="J517" s="107"/>
    </row>
    <row r="518" spans="8:10" ht="9" customHeight="1" x14ac:dyDescent="0.2">
      <c r="H518" s="107"/>
      <c r="I518" s="107"/>
      <c r="J518" s="107"/>
    </row>
    <row r="519" spans="8:10" ht="9" customHeight="1" x14ac:dyDescent="0.2">
      <c r="H519" s="107"/>
      <c r="I519" s="107"/>
      <c r="J519" s="107"/>
    </row>
    <row r="520" spans="8:10" ht="9" customHeight="1" x14ac:dyDescent="0.2">
      <c r="H520" s="107"/>
      <c r="I520" s="107"/>
      <c r="J520" s="107"/>
    </row>
    <row r="521" spans="8:10" ht="9" customHeight="1" x14ac:dyDescent="0.2">
      <c r="H521" s="107"/>
      <c r="I521" s="107"/>
      <c r="J521" s="107"/>
    </row>
    <row r="522" spans="8:10" ht="9" customHeight="1" x14ac:dyDescent="0.2">
      <c r="H522" s="107"/>
      <c r="I522" s="107"/>
      <c r="J522" s="107"/>
    </row>
    <row r="523" spans="8:10" ht="9" customHeight="1" x14ac:dyDescent="0.2">
      <c r="H523" s="107"/>
      <c r="I523" s="107"/>
      <c r="J523" s="107"/>
    </row>
    <row r="524" spans="8:10" ht="9" customHeight="1" x14ac:dyDescent="0.2">
      <c r="H524" s="107"/>
      <c r="I524" s="107"/>
      <c r="J524" s="107"/>
    </row>
    <row r="525" spans="8:10" ht="9" customHeight="1" x14ac:dyDescent="0.2">
      <c r="H525" s="107"/>
      <c r="I525" s="107"/>
      <c r="J525" s="107"/>
    </row>
    <row r="526" spans="8:10" ht="9" customHeight="1" x14ac:dyDescent="0.2">
      <c r="H526" s="107"/>
      <c r="I526" s="107"/>
      <c r="J526" s="107"/>
    </row>
    <row r="527" spans="8:10" ht="9" customHeight="1" x14ac:dyDescent="0.2">
      <c r="H527" s="107"/>
      <c r="I527" s="107"/>
    </row>
    <row r="528" spans="8:10" ht="9" customHeight="1" x14ac:dyDescent="0.2">
      <c r="H528" s="107"/>
      <c r="I528" s="107"/>
    </row>
    <row r="529" spans="8:9" ht="9" customHeight="1" x14ac:dyDescent="0.2">
      <c r="H529" s="107"/>
      <c r="I529" s="107"/>
    </row>
    <row r="530" spans="8:9" ht="9" customHeight="1" x14ac:dyDescent="0.2">
      <c r="H530" s="107"/>
      <c r="I530" s="107"/>
    </row>
    <row r="531" spans="8:9" ht="9" customHeight="1" x14ac:dyDescent="0.2">
      <c r="H531" s="107"/>
      <c r="I531" s="107"/>
    </row>
    <row r="532" spans="8:9" ht="9" customHeight="1" x14ac:dyDescent="0.2">
      <c r="H532" s="107"/>
      <c r="I532" s="107"/>
    </row>
    <row r="533" spans="8:9" ht="9" customHeight="1" x14ac:dyDescent="0.2">
      <c r="H533" s="107"/>
      <c r="I533" s="107"/>
    </row>
    <row r="534" spans="8:9" ht="9" customHeight="1" x14ac:dyDescent="0.2">
      <c r="H534" s="107"/>
      <c r="I534" s="107"/>
    </row>
    <row r="535" spans="8:9" ht="9" customHeight="1" x14ac:dyDescent="0.2">
      <c r="H535" s="107"/>
      <c r="I535" s="107"/>
    </row>
    <row r="536" spans="8:9" ht="9" customHeight="1" x14ac:dyDescent="0.2">
      <c r="H536" s="107"/>
      <c r="I536" s="107"/>
    </row>
    <row r="537" spans="8:9" ht="9" customHeight="1" x14ac:dyDescent="0.2">
      <c r="H537" s="107"/>
      <c r="I537" s="107"/>
    </row>
    <row r="538" spans="8:9" ht="9" customHeight="1" x14ac:dyDescent="0.2">
      <c r="H538" s="107"/>
      <c r="I538" s="107"/>
    </row>
    <row r="539" spans="8:9" ht="9" customHeight="1" x14ac:dyDescent="0.2">
      <c r="H539" s="107"/>
      <c r="I539" s="107"/>
    </row>
    <row r="540" spans="8:9" ht="9" customHeight="1" x14ac:dyDescent="0.2">
      <c r="H540" s="107"/>
      <c r="I540" s="107"/>
    </row>
    <row r="541" spans="8:9" ht="9" customHeight="1" x14ac:dyDescent="0.2">
      <c r="H541" s="107"/>
      <c r="I541" s="107"/>
    </row>
    <row r="542" spans="8:9" ht="9" customHeight="1" x14ac:dyDescent="0.2">
      <c r="H542" s="107"/>
      <c r="I542" s="107"/>
    </row>
    <row r="543" spans="8:9" ht="9" customHeight="1" x14ac:dyDescent="0.2">
      <c r="H543" s="107"/>
      <c r="I543" s="107"/>
    </row>
    <row r="544" spans="8:9" ht="9" customHeight="1" x14ac:dyDescent="0.2">
      <c r="H544" s="107"/>
      <c r="I544" s="107"/>
    </row>
    <row r="545" spans="8:9" ht="9" customHeight="1" x14ac:dyDescent="0.2">
      <c r="H545" s="107"/>
      <c r="I545" s="107"/>
    </row>
    <row r="546" spans="8:9" ht="9" customHeight="1" x14ac:dyDescent="0.2">
      <c r="H546" s="107"/>
      <c r="I546" s="107"/>
    </row>
    <row r="547" spans="8:9" ht="9" customHeight="1" x14ac:dyDescent="0.2">
      <c r="H547" s="107"/>
      <c r="I547" s="107"/>
    </row>
    <row r="548" spans="8:9" ht="9" customHeight="1" x14ac:dyDescent="0.2">
      <c r="H548" s="107"/>
      <c r="I548" s="107"/>
    </row>
    <row r="549" spans="8:9" ht="9" customHeight="1" x14ac:dyDescent="0.2">
      <c r="H549" s="107"/>
      <c r="I549" s="107"/>
    </row>
    <row r="550" spans="8:9" ht="9" customHeight="1" x14ac:dyDescent="0.2">
      <c r="H550" s="107"/>
      <c r="I550" s="107"/>
    </row>
    <row r="551" spans="8:9" ht="9" customHeight="1" x14ac:dyDescent="0.2">
      <c r="H551" s="107"/>
      <c r="I551" s="107"/>
    </row>
    <row r="552" spans="8:9" ht="9" customHeight="1" x14ac:dyDescent="0.2">
      <c r="H552" s="107"/>
      <c r="I552" s="107"/>
    </row>
    <row r="553" spans="8:9" ht="9" customHeight="1" x14ac:dyDescent="0.2">
      <c r="H553" s="107"/>
      <c r="I553" s="107"/>
    </row>
    <row r="554" spans="8:9" ht="9" customHeight="1" x14ac:dyDescent="0.2">
      <c r="H554" s="107"/>
      <c r="I554" s="107"/>
    </row>
    <row r="555" spans="8:9" ht="9" customHeight="1" x14ac:dyDescent="0.2">
      <c r="H555" s="107"/>
      <c r="I555" s="107"/>
    </row>
  </sheetData>
  <mergeCells count="7">
    <mergeCell ref="A4:A7"/>
    <mergeCell ref="B4:B7"/>
    <mergeCell ref="C4:C7"/>
    <mergeCell ref="G4:G7"/>
    <mergeCell ref="F4:F7"/>
    <mergeCell ref="E4:E7"/>
    <mergeCell ref="D4:D7"/>
  </mergeCells>
  <phoneticPr fontId="8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© Statistisches Landesamt des Freistaates Sachsen - E III 4-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zoomScaleNormal="100" workbookViewId="0">
      <selection activeCell="F25" sqref="F25"/>
    </sheetView>
  </sheetViews>
  <sheetFormatPr baseColWidth="10" defaultColWidth="11.44140625" defaultRowHeight="11.4" customHeight="1" x14ac:dyDescent="0.2"/>
  <cols>
    <col min="1" max="1" width="12.33203125" style="113" customWidth="1"/>
    <col min="2" max="2" width="4.5546875" style="112" customWidth="1"/>
    <col min="3" max="3" width="69.33203125" style="112" customWidth="1"/>
    <col min="4" max="7" width="11.44140625" style="112"/>
    <col min="8" max="8" width="10.6640625" style="112" customWidth="1"/>
    <col min="9" max="9" width="12" style="112" customWidth="1"/>
    <col min="10" max="16384" width="11.44140625" style="112"/>
  </cols>
  <sheetData>
    <row r="1" spans="1:7" ht="11.4" customHeight="1" x14ac:dyDescent="0.25">
      <c r="A1" s="111" t="s">
        <v>204</v>
      </c>
    </row>
    <row r="2" spans="1:7" ht="9" customHeight="1" x14ac:dyDescent="0.2"/>
    <row r="3" spans="1:7" ht="11.4" customHeight="1" x14ac:dyDescent="0.2">
      <c r="A3" s="114"/>
      <c r="B3" s="115"/>
      <c r="C3" s="114"/>
    </row>
    <row r="4" spans="1:7" ht="11.4" customHeight="1" x14ac:dyDescent="0.2">
      <c r="A4" s="116" t="s">
        <v>205</v>
      </c>
      <c r="B4" s="117"/>
      <c r="C4" s="112" t="s">
        <v>65</v>
      </c>
    </row>
    <row r="5" spans="1:7" ht="11.4" customHeight="1" x14ac:dyDescent="0.2">
      <c r="A5" s="118"/>
      <c r="B5" s="119"/>
      <c r="C5" s="120"/>
    </row>
    <row r="6" spans="1:7" ht="12" customHeight="1" x14ac:dyDescent="0.2">
      <c r="A6" s="121"/>
      <c r="B6" s="122"/>
      <c r="C6" s="122"/>
    </row>
    <row r="7" spans="1:7" ht="12" customHeight="1" x14ac:dyDescent="0.25">
      <c r="A7" s="123"/>
      <c r="B7" s="122"/>
      <c r="C7" s="124" t="s">
        <v>31</v>
      </c>
      <c r="D7" s="122"/>
      <c r="E7" s="122"/>
      <c r="F7" s="122"/>
      <c r="G7" s="122"/>
    </row>
    <row r="8" spans="1:7" ht="12" customHeight="1" x14ac:dyDescent="0.2">
      <c r="A8" s="123"/>
      <c r="B8" s="122"/>
      <c r="C8" s="122"/>
      <c r="D8" s="122"/>
      <c r="E8" s="122"/>
      <c r="F8" s="122"/>
      <c r="G8" s="122"/>
    </row>
    <row r="9" spans="1:7" ht="11.4" customHeight="1" x14ac:dyDescent="0.2">
      <c r="A9" s="359" t="s">
        <v>69</v>
      </c>
      <c r="B9" s="122"/>
      <c r="C9" s="122" t="s">
        <v>206</v>
      </c>
      <c r="D9" s="122"/>
      <c r="E9" s="122"/>
      <c r="F9" s="122"/>
      <c r="G9" s="122"/>
    </row>
    <row r="10" spans="1:7" ht="15.9" customHeight="1" x14ac:dyDescent="0.2">
      <c r="A10" s="123"/>
      <c r="B10" s="122"/>
      <c r="C10" s="122"/>
      <c r="D10" s="122"/>
      <c r="E10" s="122"/>
      <c r="F10" s="122"/>
      <c r="G10" s="122"/>
    </row>
    <row r="11" spans="1:7" ht="11.4" customHeight="1" x14ac:dyDescent="0.2">
      <c r="A11" s="359" t="s">
        <v>71</v>
      </c>
      <c r="B11" s="125"/>
      <c r="C11" s="122" t="s">
        <v>207</v>
      </c>
      <c r="D11" s="122"/>
      <c r="E11" s="122"/>
      <c r="F11" s="122"/>
      <c r="G11" s="122"/>
    </row>
    <row r="12" spans="1:7" ht="12" customHeight="1" x14ac:dyDescent="0.2">
      <c r="A12" s="123"/>
      <c r="B12" s="125"/>
      <c r="C12" s="122"/>
      <c r="D12" s="122"/>
      <c r="E12" s="122"/>
      <c r="F12" s="122"/>
      <c r="G12" s="122"/>
    </row>
    <row r="13" spans="1:7" ht="11.4" customHeight="1" x14ac:dyDescent="0.2">
      <c r="A13" s="359" t="s">
        <v>73</v>
      </c>
      <c r="B13" s="125"/>
      <c r="C13" s="122" t="s">
        <v>287</v>
      </c>
      <c r="D13" s="122"/>
      <c r="E13" s="122"/>
      <c r="F13" s="122"/>
      <c r="G13" s="122"/>
    </row>
    <row r="14" spans="1:7" ht="12" customHeight="1" x14ac:dyDescent="0.2">
      <c r="A14" s="123"/>
      <c r="B14" s="125"/>
      <c r="C14" s="122"/>
      <c r="D14" s="122"/>
      <c r="E14" s="122"/>
      <c r="F14" s="122"/>
      <c r="G14" s="122"/>
    </row>
    <row r="15" spans="1:7" ht="11.4" customHeight="1" x14ac:dyDescent="0.2">
      <c r="A15" s="359" t="s">
        <v>77</v>
      </c>
      <c r="B15" s="125"/>
      <c r="C15" s="122" t="s">
        <v>208</v>
      </c>
      <c r="D15" s="122"/>
      <c r="E15" s="122"/>
      <c r="F15" s="122"/>
      <c r="G15" s="122"/>
    </row>
    <row r="16" spans="1:7" ht="11.4" customHeight="1" x14ac:dyDescent="0.2">
      <c r="A16" s="359"/>
      <c r="B16" s="125"/>
      <c r="C16" s="122"/>
      <c r="D16" s="122"/>
      <c r="E16" s="122"/>
      <c r="F16" s="122"/>
      <c r="G16" s="122"/>
    </row>
    <row r="17" spans="1:7" ht="12" customHeight="1" x14ac:dyDescent="0.2">
      <c r="A17" s="359" t="s">
        <v>79</v>
      </c>
      <c r="B17" s="125"/>
      <c r="C17" s="122" t="s">
        <v>209</v>
      </c>
      <c r="D17" s="122"/>
      <c r="E17" s="122"/>
      <c r="F17" s="122"/>
      <c r="G17" s="122"/>
    </row>
    <row r="18" spans="1:7" ht="4.5" customHeight="1" x14ac:dyDescent="0.2">
      <c r="A18" s="359"/>
      <c r="B18" s="125"/>
      <c r="C18" s="122"/>
      <c r="D18" s="122"/>
      <c r="E18" s="122"/>
      <c r="F18" s="122"/>
      <c r="G18" s="122"/>
    </row>
    <row r="19" spans="1:7" ht="11.4" customHeight="1" x14ac:dyDescent="0.2">
      <c r="A19" s="359" t="s">
        <v>210</v>
      </c>
      <c r="B19" s="125"/>
      <c r="C19" s="122" t="s">
        <v>211</v>
      </c>
      <c r="D19" s="122"/>
      <c r="E19" s="122"/>
      <c r="F19" s="122"/>
      <c r="G19" s="122"/>
    </row>
    <row r="20" spans="1:7" ht="20.100000000000001" customHeight="1" x14ac:dyDescent="0.2">
      <c r="A20" s="359"/>
      <c r="B20" s="125"/>
      <c r="C20" s="122"/>
      <c r="D20" s="122"/>
      <c r="E20" s="122"/>
      <c r="F20" s="122"/>
      <c r="G20" s="122"/>
    </row>
    <row r="21" spans="1:7" ht="11.4" customHeight="1" x14ac:dyDescent="0.2">
      <c r="A21" s="359" t="s">
        <v>85</v>
      </c>
      <c r="B21" s="125"/>
      <c r="C21" s="122" t="s">
        <v>212</v>
      </c>
      <c r="D21" s="122"/>
      <c r="E21" s="122"/>
      <c r="F21" s="122"/>
      <c r="G21" s="122"/>
    </row>
    <row r="22" spans="1:7" ht="15" customHeight="1" x14ac:dyDescent="0.2">
      <c r="A22" s="126"/>
      <c r="B22" s="125"/>
      <c r="C22" s="122"/>
      <c r="D22" s="122"/>
      <c r="E22" s="122"/>
      <c r="F22" s="122"/>
      <c r="G22" s="122"/>
    </row>
    <row r="23" spans="1:7" ht="11.4" customHeight="1" x14ac:dyDescent="0.2">
      <c r="A23" s="359" t="s">
        <v>87</v>
      </c>
      <c r="B23" s="125"/>
      <c r="C23" s="122" t="s">
        <v>213</v>
      </c>
      <c r="D23" s="122"/>
      <c r="E23" s="122"/>
      <c r="F23" s="122"/>
      <c r="G23" s="122"/>
    </row>
    <row r="24" spans="1:7" ht="12" customHeight="1" x14ac:dyDescent="0.2">
      <c r="A24" s="126"/>
      <c r="B24" s="125"/>
      <c r="C24" s="122"/>
      <c r="D24" s="122"/>
      <c r="E24" s="122"/>
      <c r="F24" s="122"/>
      <c r="G24" s="122"/>
    </row>
    <row r="25" spans="1:7" ht="11.4" customHeight="1" x14ac:dyDescent="0.2">
      <c r="A25" s="359" t="s">
        <v>90</v>
      </c>
      <c r="B25" s="125"/>
      <c r="C25" s="122" t="s">
        <v>214</v>
      </c>
      <c r="D25" s="122"/>
      <c r="E25" s="122"/>
      <c r="F25" s="122"/>
      <c r="G25" s="122"/>
    </row>
    <row r="26" spans="1:7" ht="12" customHeight="1" x14ac:dyDescent="0.2">
      <c r="A26" s="126"/>
      <c r="B26" s="125"/>
      <c r="C26" s="122"/>
      <c r="D26" s="122"/>
      <c r="E26" s="122"/>
      <c r="F26" s="122"/>
      <c r="G26" s="122"/>
    </row>
    <row r="27" spans="1:7" ht="11.4" customHeight="1" x14ac:dyDescent="0.2">
      <c r="A27" s="359" t="s">
        <v>93</v>
      </c>
      <c r="B27" s="125"/>
      <c r="C27" s="122" t="s">
        <v>215</v>
      </c>
      <c r="D27" s="122"/>
      <c r="E27" s="122"/>
      <c r="F27" s="122"/>
      <c r="G27" s="122"/>
    </row>
    <row r="28" spans="1:7" ht="13.5" customHeight="1" x14ac:dyDescent="0.2">
      <c r="A28" s="359"/>
      <c r="B28" s="125"/>
      <c r="C28" s="122"/>
      <c r="D28" s="122"/>
      <c r="E28" s="122"/>
      <c r="F28" s="122"/>
      <c r="G28" s="122"/>
    </row>
    <row r="29" spans="1:7" ht="13.5" customHeight="1" x14ac:dyDescent="0.2">
      <c r="A29" s="359" t="s">
        <v>96</v>
      </c>
      <c r="B29" s="125"/>
      <c r="C29" s="122" t="s">
        <v>216</v>
      </c>
      <c r="D29" s="122"/>
      <c r="E29" s="122"/>
      <c r="F29" s="122"/>
      <c r="G29" s="122"/>
    </row>
    <row r="30" spans="1:7" ht="13.5" customHeight="1" x14ac:dyDescent="0.2">
      <c r="A30" s="359"/>
      <c r="B30" s="125"/>
      <c r="C30" s="122"/>
      <c r="D30" s="122"/>
      <c r="E30" s="122"/>
      <c r="F30" s="122"/>
      <c r="G30" s="122"/>
    </row>
    <row r="31" spans="1:7" ht="11.4" customHeight="1" x14ac:dyDescent="0.2">
      <c r="A31" s="359" t="s">
        <v>98</v>
      </c>
      <c r="B31" s="125"/>
      <c r="C31" s="122" t="s">
        <v>217</v>
      </c>
      <c r="D31" s="122"/>
      <c r="E31" s="122"/>
      <c r="F31" s="122"/>
      <c r="G31" s="122"/>
    </row>
    <row r="32" spans="1:7" ht="5.0999999999999996" customHeight="1" x14ac:dyDescent="0.2">
      <c r="A32" s="359"/>
      <c r="B32" s="125"/>
      <c r="C32" s="122"/>
      <c r="D32" s="122"/>
      <c r="E32" s="122"/>
      <c r="F32" s="122"/>
      <c r="G32" s="122"/>
    </row>
    <row r="33" spans="1:7" ht="11.4" customHeight="1" x14ac:dyDescent="0.2">
      <c r="A33" s="359" t="s">
        <v>100</v>
      </c>
      <c r="B33" s="125"/>
      <c r="C33" s="122" t="s">
        <v>218</v>
      </c>
      <c r="D33" s="122"/>
      <c r="E33" s="122"/>
      <c r="F33" s="122"/>
      <c r="G33" s="122"/>
    </row>
    <row r="34" spans="1:7" ht="11.4" customHeight="1" x14ac:dyDescent="0.2">
      <c r="A34" s="359"/>
      <c r="B34" s="125"/>
      <c r="C34" s="122"/>
      <c r="D34" s="122"/>
      <c r="E34" s="122"/>
      <c r="F34" s="122"/>
      <c r="G34" s="122"/>
    </row>
    <row r="35" spans="1:7" ht="16.5" customHeight="1" x14ac:dyDescent="0.2">
      <c r="A35" s="359" t="s">
        <v>102</v>
      </c>
      <c r="B35" s="125"/>
      <c r="C35" s="122" t="s">
        <v>219</v>
      </c>
      <c r="D35" s="122"/>
      <c r="E35" s="122"/>
      <c r="F35" s="122"/>
      <c r="G35" s="122"/>
    </row>
    <row r="36" spans="1:7" ht="15" customHeight="1" x14ac:dyDescent="0.2">
      <c r="A36" s="126"/>
      <c r="B36" s="125"/>
      <c r="C36" s="122"/>
      <c r="D36" s="122"/>
      <c r="E36" s="122"/>
      <c r="F36" s="122"/>
      <c r="G36" s="122"/>
    </row>
    <row r="37" spans="1:7" ht="11.4" customHeight="1" x14ac:dyDescent="0.25">
      <c r="A37" s="123"/>
      <c r="C37" s="127" t="s">
        <v>220</v>
      </c>
    </row>
    <row r="38" spans="1:7" ht="11.4" customHeight="1" x14ac:dyDescent="0.2">
      <c r="A38" s="123"/>
    </row>
    <row r="39" spans="1:7" ht="11.4" customHeight="1" x14ac:dyDescent="0.2">
      <c r="A39" s="123" t="s">
        <v>106</v>
      </c>
      <c r="C39" s="112" t="s">
        <v>221</v>
      </c>
    </row>
    <row r="40" spans="1:7" ht="12" customHeight="1" x14ac:dyDescent="0.2">
      <c r="A40" s="123"/>
    </row>
    <row r="41" spans="1:7" ht="11.4" customHeight="1" x14ac:dyDescent="0.2">
      <c r="A41" s="123" t="s">
        <v>109</v>
      </c>
      <c r="C41" s="112" t="s">
        <v>222</v>
      </c>
    </row>
    <row r="42" spans="1:7" ht="4.5" customHeight="1" x14ac:dyDescent="0.2">
      <c r="A42" s="123"/>
    </row>
    <row r="43" spans="1:7" ht="13.5" customHeight="1" x14ac:dyDescent="0.2">
      <c r="A43" s="123" t="s">
        <v>112</v>
      </c>
      <c r="C43" s="112" t="s">
        <v>223</v>
      </c>
    </row>
    <row r="44" spans="1:7" ht="4.5" customHeight="1" x14ac:dyDescent="0.2">
      <c r="A44" s="123"/>
    </row>
    <row r="45" spans="1:7" ht="15" customHeight="1" x14ac:dyDescent="0.2">
      <c r="A45" s="123" t="s">
        <v>114</v>
      </c>
      <c r="B45" s="125"/>
      <c r="C45" s="112" t="s">
        <v>224</v>
      </c>
    </row>
  </sheetData>
  <phoneticPr fontId="8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  © Statistisches Landesamt des Freistaates Sachsen - E III 4-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4.44140625" style="1" customWidth="1"/>
    <col min="2" max="2" width="12.109375" style="1" customWidth="1"/>
    <col min="3" max="3" width="8.6640625" style="1" customWidth="1"/>
    <col min="4" max="4" width="9.88671875" style="1" customWidth="1"/>
    <col min="5" max="5" width="10" style="1" customWidth="1"/>
    <col min="6" max="6" width="10.5546875" style="1" customWidth="1"/>
    <col min="7" max="7" width="9.6640625" style="1" customWidth="1"/>
    <col min="8" max="8" width="10" style="1" customWidth="1"/>
    <col min="9" max="9" width="11.109375" style="1" customWidth="1"/>
    <col min="10" max="16384" width="11.44140625" style="1"/>
  </cols>
  <sheetData>
    <row r="1" spans="1:9" ht="10.5" customHeight="1" x14ac:dyDescent="0.2">
      <c r="A1" s="213" t="s">
        <v>285</v>
      </c>
      <c r="C1" s="2"/>
      <c r="D1" s="2"/>
      <c r="E1" s="2"/>
      <c r="F1" s="2"/>
      <c r="G1" s="2"/>
      <c r="H1" s="2"/>
      <c r="I1" s="2"/>
    </row>
    <row r="2" spans="1:9" ht="10.5" customHeight="1" x14ac:dyDescent="0.2">
      <c r="A2" s="3" t="s">
        <v>225</v>
      </c>
      <c r="D2" s="2"/>
      <c r="E2" s="2"/>
      <c r="F2" s="2"/>
      <c r="G2" s="2"/>
      <c r="H2" s="2"/>
      <c r="I2" s="2"/>
    </row>
    <row r="3" spans="1:9" ht="8.1" customHeight="1" x14ac:dyDescent="0.2">
      <c r="B3" s="2"/>
      <c r="C3" s="2"/>
      <c r="D3" s="2"/>
      <c r="E3" s="2"/>
      <c r="F3" s="2"/>
      <c r="G3" s="2"/>
      <c r="H3" s="214"/>
      <c r="I3" s="214"/>
    </row>
    <row r="4" spans="1:9" ht="10.65" customHeight="1" x14ac:dyDescent="0.2">
      <c r="A4" s="4"/>
      <c r="B4" s="5"/>
      <c r="C4" s="6"/>
      <c r="D4" s="267" t="s">
        <v>0</v>
      </c>
      <c r="E4" s="7" t="s">
        <v>1</v>
      </c>
      <c r="F4" s="267" t="s">
        <v>226</v>
      </c>
      <c r="G4" s="267" t="s">
        <v>2</v>
      </c>
      <c r="H4" s="8" t="s">
        <v>3</v>
      </c>
      <c r="I4" s="272" t="s">
        <v>4</v>
      </c>
    </row>
    <row r="5" spans="1:9" ht="10.65" customHeight="1" x14ac:dyDescent="0.2">
      <c r="A5" s="275" t="s">
        <v>5</v>
      </c>
      <c r="B5" s="276"/>
      <c r="C5" s="9" t="s">
        <v>6</v>
      </c>
      <c r="D5" s="268"/>
      <c r="E5" s="9" t="s">
        <v>7</v>
      </c>
      <c r="F5" s="270"/>
      <c r="G5" s="268"/>
      <c r="H5" s="10" t="s">
        <v>8</v>
      </c>
      <c r="I5" s="273"/>
    </row>
    <row r="6" spans="1:9" ht="10.65" customHeight="1" x14ac:dyDescent="0.2">
      <c r="A6" s="277"/>
      <c r="B6" s="276"/>
      <c r="C6" s="11"/>
      <c r="D6" s="269"/>
      <c r="E6" s="12" t="s">
        <v>9</v>
      </c>
      <c r="F6" s="271"/>
      <c r="G6" s="269"/>
      <c r="H6" s="215" t="s">
        <v>10</v>
      </c>
      <c r="I6" s="274"/>
    </row>
    <row r="7" spans="1:9" ht="10.65" customHeight="1" x14ac:dyDescent="0.2">
      <c r="A7" s="214"/>
      <c r="B7" s="216"/>
      <c r="C7" s="278" t="s">
        <v>11</v>
      </c>
      <c r="D7" s="279"/>
      <c r="E7" s="217">
        <v>1000</v>
      </c>
      <c r="F7" s="280" t="s">
        <v>12</v>
      </c>
      <c r="G7" s="281"/>
      <c r="H7" s="281"/>
      <c r="I7" s="218" t="s">
        <v>13</v>
      </c>
    </row>
    <row r="8" spans="1:9" ht="3" customHeight="1" x14ac:dyDescent="0.2">
      <c r="B8" s="219"/>
      <c r="C8" s="13"/>
      <c r="D8" s="13"/>
      <c r="E8" s="13"/>
      <c r="F8" s="13"/>
      <c r="G8" s="13"/>
      <c r="H8" s="13"/>
      <c r="I8" s="13"/>
    </row>
    <row r="9" spans="1:9" ht="9.9" customHeight="1" x14ac:dyDescent="0.2">
      <c r="A9" s="14">
        <v>2002</v>
      </c>
      <c r="B9" s="15" t="s">
        <v>14</v>
      </c>
      <c r="C9" s="16" t="s">
        <v>15</v>
      </c>
      <c r="D9" s="16" t="s">
        <v>15</v>
      </c>
      <c r="E9" s="16">
        <v>30236</v>
      </c>
      <c r="F9" s="16">
        <v>498847</v>
      </c>
      <c r="G9" s="17">
        <v>1958830</v>
      </c>
      <c r="H9" s="17">
        <v>1843004</v>
      </c>
      <c r="I9" s="220" t="s">
        <v>15</v>
      </c>
    </row>
    <row r="10" spans="1:9" ht="9.75" customHeight="1" x14ac:dyDescent="0.2">
      <c r="A10" s="14">
        <v>2002</v>
      </c>
      <c r="B10" s="15" t="s">
        <v>16</v>
      </c>
      <c r="C10" s="16">
        <v>655.5</v>
      </c>
      <c r="D10" s="16">
        <v>24259.5</v>
      </c>
      <c r="E10" s="16">
        <v>7559</v>
      </c>
      <c r="F10" s="16">
        <v>124711.75</v>
      </c>
      <c r="G10" s="17">
        <v>489707.75</v>
      </c>
      <c r="H10" s="17">
        <v>460750.75</v>
      </c>
      <c r="I10" s="220">
        <v>20186.226014551001</v>
      </c>
    </row>
    <row r="11" spans="1:9" ht="2.25" customHeight="1" x14ac:dyDescent="0.2">
      <c r="A11" s="14"/>
      <c r="B11" s="15"/>
      <c r="C11" s="16"/>
      <c r="D11" s="16"/>
      <c r="E11" s="16"/>
      <c r="F11" s="16"/>
      <c r="G11" s="17"/>
      <c r="H11" s="17"/>
      <c r="I11" s="221"/>
    </row>
    <row r="12" spans="1:9" ht="9.9" customHeight="1" x14ac:dyDescent="0.2">
      <c r="A12" s="14">
        <v>2003</v>
      </c>
      <c r="B12" s="15" t="s">
        <v>14</v>
      </c>
      <c r="C12" s="16" t="s">
        <v>15</v>
      </c>
      <c r="D12" s="16" t="s">
        <v>15</v>
      </c>
      <c r="E12" s="16">
        <v>27014</v>
      </c>
      <c r="F12" s="16">
        <v>452182</v>
      </c>
      <c r="G12" s="17">
        <v>1787678</v>
      </c>
      <c r="H12" s="17">
        <v>1688946</v>
      </c>
      <c r="I12" s="220" t="s">
        <v>15</v>
      </c>
    </row>
    <row r="13" spans="1:9" ht="9.9" customHeight="1" x14ac:dyDescent="0.2">
      <c r="A13" s="14">
        <v>2003</v>
      </c>
      <c r="B13" s="15" t="s">
        <v>16</v>
      </c>
      <c r="C13" s="16">
        <v>566</v>
      </c>
      <c r="D13" s="16">
        <v>21507.5</v>
      </c>
      <c r="E13" s="16">
        <v>6753.5</v>
      </c>
      <c r="F13" s="16">
        <v>113045.5</v>
      </c>
      <c r="G13" s="17">
        <v>446919.5</v>
      </c>
      <c r="H13" s="17">
        <v>422236.5</v>
      </c>
      <c r="I13" s="220">
        <v>20779.704754155526</v>
      </c>
    </row>
    <row r="14" spans="1:9" ht="2.25" customHeight="1" x14ac:dyDescent="0.2">
      <c r="A14" s="14"/>
      <c r="B14" s="15"/>
      <c r="C14" s="16"/>
      <c r="D14" s="16"/>
      <c r="E14" s="16"/>
      <c r="F14" s="16"/>
      <c r="G14" s="17"/>
      <c r="H14" s="17"/>
      <c r="I14" s="221"/>
    </row>
    <row r="15" spans="1:9" ht="9.9" customHeight="1" x14ac:dyDescent="0.2">
      <c r="A15" s="14">
        <v>2004</v>
      </c>
      <c r="B15" s="15" t="s">
        <v>14</v>
      </c>
      <c r="C15" s="16" t="s">
        <v>15</v>
      </c>
      <c r="D15" s="16" t="s">
        <v>15</v>
      </c>
      <c r="E15" s="16">
        <v>25646</v>
      </c>
      <c r="F15" s="16">
        <v>418329</v>
      </c>
      <c r="G15" s="17">
        <v>1711543</v>
      </c>
      <c r="H15" s="17">
        <v>1620663</v>
      </c>
      <c r="I15" s="220" t="s">
        <v>15</v>
      </c>
    </row>
    <row r="16" spans="1:9" ht="9.9" customHeight="1" x14ac:dyDescent="0.2">
      <c r="A16" s="14">
        <v>2004</v>
      </c>
      <c r="B16" s="15" t="s">
        <v>16</v>
      </c>
      <c r="C16" s="16">
        <v>547.75</v>
      </c>
      <c r="D16" s="16">
        <v>19948.25</v>
      </c>
      <c r="E16" s="16">
        <v>6411.5</v>
      </c>
      <c r="F16" s="16">
        <v>104582.25</v>
      </c>
      <c r="G16" s="17">
        <v>427885.75</v>
      </c>
      <c r="H16" s="17">
        <v>405165.75</v>
      </c>
      <c r="I16" s="220">
        <v>21449.788828593988</v>
      </c>
    </row>
    <row r="17" spans="1:9" ht="2.25" customHeight="1" x14ac:dyDescent="0.2">
      <c r="A17" s="14"/>
      <c r="B17" s="15"/>
      <c r="C17" s="16"/>
      <c r="D17" s="16"/>
      <c r="E17" s="16"/>
      <c r="F17" s="16"/>
      <c r="G17" s="17"/>
      <c r="H17" s="17"/>
      <c r="I17" s="221"/>
    </row>
    <row r="18" spans="1:9" ht="9.9" customHeight="1" x14ac:dyDescent="0.2">
      <c r="A18" s="14">
        <v>2005</v>
      </c>
      <c r="B18" s="15" t="s">
        <v>14</v>
      </c>
      <c r="C18" s="16" t="s">
        <v>15</v>
      </c>
      <c r="D18" s="16" t="s">
        <v>15</v>
      </c>
      <c r="E18" s="16">
        <v>22238</v>
      </c>
      <c r="F18" s="16">
        <v>374725</v>
      </c>
      <c r="G18" s="17">
        <v>1519252</v>
      </c>
      <c r="H18" s="17">
        <v>1434355</v>
      </c>
      <c r="I18" s="220" t="s">
        <v>15</v>
      </c>
    </row>
    <row r="19" spans="1:9" ht="9.9" customHeight="1" x14ac:dyDescent="0.2">
      <c r="A19" s="14">
        <v>2005</v>
      </c>
      <c r="B19" s="15" t="s">
        <v>16</v>
      </c>
      <c r="C19" s="16">
        <v>494.25</v>
      </c>
      <c r="D19" s="16">
        <v>17707.75</v>
      </c>
      <c r="E19" s="16">
        <v>5559.5</v>
      </c>
      <c r="F19" s="16">
        <v>93681.25</v>
      </c>
      <c r="G19" s="17">
        <v>379813</v>
      </c>
      <c r="H19" s="17">
        <v>358588.75</v>
      </c>
      <c r="I19" s="220">
        <v>21448.970083720404</v>
      </c>
    </row>
    <row r="20" spans="1:9" ht="2.25" customHeight="1" x14ac:dyDescent="0.2">
      <c r="A20" s="14"/>
      <c r="B20" s="15"/>
      <c r="C20" s="16"/>
      <c r="D20" s="16"/>
      <c r="E20" s="16"/>
      <c r="F20" s="16"/>
      <c r="G20" s="17"/>
      <c r="H20" s="17"/>
      <c r="I20" s="221"/>
    </row>
    <row r="21" spans="1:9" ht="9.75" customHeight="1" x14ac:dyDescent="0.2">
      <c r="A21" s="14">
        <v>2006</v>
      </c>
      <c r="B21" s="15" t="s">
        <v>14</v>
      </c>
      <c r="C21" s="16" t="s">
        <v>15</v>
      </c>
      <c r="D21" s="16" t="s">
        <v>15</v>
      </c>
      <c r="E21" s="16">
        <v>21634</v>
      </c>
      <c r="F21" s="16">
        <v>369761</v>
      </c>
      <c r="G21" s="17">
        <v>1686350</v>
      </c>
      <c r="H21" s="17">
        <v>1613114</v>
      </c>
      <c r="I21" s="220" t="s">
        <v>15</v>
      </c>
    </row>
    <row r="22" spans="1:9" ht="1.5" customHeight="1" x14ac:dyDescent="0.2">
      <c r="A22" s="14"/>
      <c r="B22" s="15"/>
      <c r="C22" s="16"/>
      <c r="D22" s="16"/>
      <c r="E22" s="16"/>
      <c r="F22" s="16"/>
      <c r="G22" s="17"/>
      <c r="H22" s="17"/>
      <c r="I22" s="220"/>
    </row>
    <row r="23" spans="1:9" ht="9.9" customHeight="1" x14ac:dyDescent="0.2">
      <c r="A23" s="14">
        <v>2006</v>
      </c>
      <c r="B23" s="15" t="s">
        <v>16</v>
      </c>
      <c r="C23" s="16">
        <v>454</v>
      </c>
      <c r="D23" s="16">
        <v>17083.5</v>
      </c>
      <c r="E23" s="16">
        <v>5408.5</v>
      </c>
      <c r="F23" s="16">
        <v>92440.25</v>
      </c>
      <c r="G23" s="17">
        <v>421587.5</v>
      </c>
      <c r="H23" s="17">
        <v>403278.5</v>
      </c>
      <c r="I23" s="220">
        <v>24678.051921444669</v>
      </c>
    </row>
    <row r="24" spans="1:9" ht="3.6" customHeight="1" x14ac:dyDescent="0.2">
      <c r="A24" s="14"/>
      <c r="B24" s="15"/>
      <c r="C24" s="16"/>
      <c r="D24" s="16"/>
      <c r="E24" s="16"/>
      <c r="F24" s="16"/>
      <c r="G24" s="17"/>
      <c r="H24" s="17"/>
      <c r="I24" s="221"/>
    </row>
    <row r="25" spans="1:9" ht="9.9" customHeight="1" x14ac:dyDescent="0.2">
      <c r="A25" s="14">
        <v>2007</v>
      </c>
      <c r="B25" s="15" t="s">
        <v>17</v>
      </c>
      <c r="C25" s="16">
        <v>450</v>
      </c>
      <c r="D25" s="16">
        <v>17024</v>
      </c>
      <c r="E25" s="16">
        <v>5409</v>
      </c>
      <c r="F25" s="16">
        <v>91693</v>
      </c>
      <c r="G25" s="17">
        <v>325535</v>
      </c>
      <c r="H25" s="17">
        <v>312179</v>
      </c>
      <c r="I25" s="220">
        <v>19122.121710526317</v>
      </c>
    </row>
    <row r="26" spans="1:9" ht="9.9" customHeight="1" x14ac:dyDescent="0.2">
      <c r="A26" s="14"/>
      <c r="B26" s="15" t="s">
        <v>18</v>
      </c>
      <c r="C26" s="16">
        <v>450</v>
      </c>
      <c r="D26" s="16">
        <v>17575</v>
      </c>
      <c r="E26" s="16">
        <v>5735</v>
      </c>
      <c r="F26" s="16">
        <v>96333</v>
      </c>
      <c r="G26" s="17">
        <v>394685</v>
      </c>
      <c r="H26" s="17">
        <v>376272</v>
      </c>
      <c r="I26" s="220">
        <v>22457</v>
      </c>
    </row>
    <row r="27" spans="1:9" ht="9.9" customHeight="1" x14ac:dyDescent="0.2">
      <c r="A27" s="14"/>
      <c r="B27" s="15" t="s">
        <v>19</v>
      </c>
      <c r="C27" s="16">
        <v>448</v>
      </c>
      <c r="D27" s="16">
        <v>17875</v>
      </c>
      <c r="E27" s="16">
        <v>6123</v>
      </c>
      <c r="F27" s="16">
        <v>99125</v>
      </c>
      <c r="G27" s="17">
        <v>464254</v>
      </c>
      <c r="H27" s="17">
        <v>444198</v>
      </c>
      <c r="I27" s="220">
        <v>25972</v>
      </c>
    </row>
    <row r="28" spans="1:9" ht="9.9" customHeight="1" x14ac:dyDescent="0.2">
      <c r="A28" s="14"/>
      <c r="B28" s="15" t="s">
        <v>20</v>
      </c>
      <c r="C28" s="16">
        <v>447</v>
      </c>
      <c r="D28" s="16">
        <v>17339</v>
      </c>
      <c r="E28" s="16">
        <v>5735</v>
      </c>
      <c r="F28" s="16">
        <v>103711</v>
      </c>
      <c r="G28" s="17">
        <v>526903</v>
      </c>
      <c r="H28" s="17">
        <v>504988</v>
      </c>
      <c r="I28" s="220">
        <v>30388.315358440508</v>
      </c>
    </row>
    <row r="29" spans="1:9" ht="2.25" customHeight="1" x14ac:dyDescent="0.2">
      <c r="A29" s="14"/>
      <c r="B29" s="15"/>
      <c r="C29" s="16"/>
      <c r="D29" s="16"/>
      <c r="E29" s="16"/>
      <c r="F29" s="16">
        <v>0</v>
      </c>
      <c r="G29" s="17"/>
      <c r="H29" s="17"/>
      <c r="I29" s="221"/>
    </row>
    <row r="30" spans="1:9" ht="9.9" customHeight="1" x14ac:dyDescent="0.2">
      <c r="A30" s="14">
        <v>2007</v>
      </c>
      <c r="B30" s="15" t="s">
        <v>14</v>
      </c>
      <c r="C30" s="16" t="s">
        <v>15</v>
      </c>
      <c r="D30" s="16" t="s">
        <v>15</v>
      </c>
      <c r="E30" s="16">
        <v>23002</v>
      </c>
      <c r="F30" s="16">
        <v>390862</v>
      </c>
      <c r="G30" s="17">
        <v>1711377</v>
      </c>
      <c r="H30" s="17">
        <v>1637637</v>
      </c>
      <c r="I30" s="220" t="s">
        <v>15</v>
      </c>
    </row>
    <row r="31" spans="1:9" ht="2.1" customHeight="1" x14ac:dyDescent="0.2">
      <c r="A31" s="14"/>
      <c r="B31" s="15"/>
      <c r="C31" s="16"/>
      <c r="D31" s="16"/>
      <c r="E31" s="16"/>
      <c r="F31" s="16"/>
      <c r="G31" s="17"/>
      <c r="H31" s="17"/>
      <c r="I31" s="221"/>
    </row>
    <row r="32" spans="1:9" ht="9.9" customHeight="1" x14ac:dyDescent="0.2">
      <c r="A32" s="14">
        <v>2007</v>
      </c>
      <c r="B32" s="15" t="s">
        <v>16</v>
      </c>
      <c r="C32" s="16">
        <v>448.75</v>
      </c>
      <c r="D32" s="16">
        <v>17453.25</v>
      </c>
      <c r="E32" s="16">
        <v>5750.5</v>
      </c>
      <c r="F32" s="16">
        <v>97715.5</v>
      </c>
      <c r="G32" s="17">
        <v>427844.25</v>
      </c>
      <c r="H32" s="17">
        <v>409409.25</v>
      </c>
      <c r="I32" s="220">
        <v>24484.859267241707</v>
      </c>
    </row>
    <row r="33" spans="1:9" ht="3" customHeight="1" x14ac:dyDescent="0.2">
      <c r="A33" s="14"/>
      <c r="B33" s="15"/>
      <c r="C33" s="16"/>
      <c r="D33" s="16"/>
      <c r="E33" s="16"/>
      <c r="F33" s="16"/>
      <c r="G33" s="17"/>
      <c r="H33" s="17"/>
      <c r="I33" s="220"/>
    </row>
    <row r="34" spans="1:9" ht="9.9" customHeight="1" x14ac:dyDescent="0.2">
      <c r="A34" s="14">
        <v>2008</v>
      </c>
      <c r="B34" s="15" t="s">
        <v>17</v>
      </c>
      <c r="C34" s="16">
        <v>460</v>
      </c>
      <c r="D34" s="16">
        <v>17352</v>
      </c>
      <c r="E34" s="16">
        <v>5484</v>
      </c>
      <c r="F34" s="16">
        <v>94323</v>
      </c>
      <c r="G34" s="17">
        <v>354773</v>
      </c>
      <c r="H34" s="17">
        <v>337027</v>
      </c>
      <c r="I34" s="220">
        <v>20446</v>
      </c>
    </row>
    <row r="35" spans="1:9" ht="9.9" customHeight="1" x14ac:dyDescent="0.2">
      <c r="A35" s="14"/>
      <c r="B35" s="15" t="s">
        <v>18</v>
      </c>
      <c r="C35" s="16">
        <v>460</v>
      </c>
      <c r="D35" s="16">
        <v>17846</v>
      </c>
      <c r="E35" s="16">
        <v>5955</v>
      </c>
      <c r="F35" s="16">
        <v>100844</v>
      </c>
      <c r="G35" s="17">
        <v>442493</v>
      </c>
      <c r="H35" s="17">
        <v>422815</v>
      </c>
      <c r="I35" s="220">
        <v>24795</v>
      </c>
    </row>
    <row r="36" spans="1:9" ht="9.9" customHeight="1" x14ac:dyDescent="0.2">
      <c r="A36" s="14"/>
      <c r="B36" s="15" t="s">
        <v>19</v>
      </c>
      <c r="C36" s="16">
        <v>456</v>
      </c>
      <c r="D36" s="16">
        <v>18243</v>
      </c>
      <c r="E36" s="16">
        <v>6226</v>
      </c>
      <c r="F36" s="16">
        <v>103131</v>
      </c>
      <c r="G36" s="17">
        <v>487071</v>
      </c>
      <c r="H36" s="17">
        <v>465363</v>
      </c>
      <c r="I36" s="220">
        <v>26699</v>
      </c>
    </row>
    <row r="37" spans="1:9" ht="9.9" customHeight="1" x14ac:dyDescent="0.2">
      <c r="A37" s="14"/>
      <c r="B37" s="15" t="s">
        <v>20</v>
      </c>
      <c r="C37" s="16">
        <v>452</v>
      </c>
      <c r="D37" s="16">
        <v>17789</v>
      </c>
      <c r="E37" s="16">
        <v>5827</v>
      </c>
      <c r="F37" s="16">
        <v>109926</v>
      </c>
      <c r="G37" s="17">
        <v>576904</v>
      </c>
      <c r="H37" s="17">
        <v>559742</v>
      </c>
      <c r="I37" s="220">
        <v>32430</v>
      </c>
    </row>
    <row r="38" spans="1:9" ht="2.25" customHeight="1" x14ac:dyDescent="0.2">
      <c r="A38" s="14"/>
      <c r="B38" s="15"/>
      <c r="C38" s="16"/>
      <c r="D38" s="16"/>
      <c r="E38" s="16"/>
      <c r="F38" s="16"/>
      <c r="G38" s="17"/>
      <c r="H38" s="17"/>
      <c r="I38" s="221"/>
    </row>
    <row r="39" spans="1:9" ht="9.9" customHeight="1" x14ac:dyDescent="0.2">
      <c r="A39" s="14">
        <v>2008</v>
      </c>
      <c r="B39" s="15" t="s">
        <v>14</v>
      </c>
      <c r="C39" s="16" t="s">
        <v>15</v>
      </c>
      <c r="D39" s="16" t="s">
        <v>15</v>
      </c>
      <c r="E39" s="16">
        <v>23492</v>
      </c>
      <c r="F39" s="16">
        <v>408224</v>
      </c>
      <c r="G39" s="17">
        <v>1861241</v>
      </c>
      <c r="H39" s="17">
        <v>1784947</v>
      </c>
      <c r="I39" s="220" t="s">
        <v>15</v>
      </c>
    </row>
    <row r="40" spans="1:9" ht="2.1" customHeight="1" x14ac:dyDescent="0.2">
      <c r="A40" s="14"/>
      <c r="B40" s="15"/>
      <c r="C40" s="16"/>
      <c r="D40" s="16"/>
      <c r="E40" s="16"/>
      <c r="F40" s="16"/>
      <c r="G40" s="17"/>
      <c r="H40" s="17"/>
      <c r="I40" s="220"/>
    </row>
    <row r="41" spans="1:9" ht="9.9" customHeight="1" x14ac:dyDescent="0.2">
      <c r="A41" s="14">
        <v>2008</v>
      </c>
      <c r="B41" s="15" t="s">
        <v>16</v>
      </c>
      <c r="C41" s="16">
        <v>457</v>
      </c>
      <c r="D41" s="16">
        <v>17807.5</v>
      </c>
      <c r="E41" s="16">
        <v>5873</v>
      </c>
      <c r="F41" s="16">
        <v>102056</v>
      </c>
      <c r="G41" s="17">
        <v>465310.25</v>
      </c>
      <c r="H41" s="17">
        <v>446236.75</v>
      </c>
      <c r="I41" s="220">
        <v>26129</v>
      </c>
    </row>
    <row r="42" spans="1:9" ht="3.6" customHeight="1" x14ac:dyDescent="0.25">
      <c r="A42"/>
      <c r="B42" s="11"/>
      <c r="C42"/>
      <c r="D42"/>
      <c r="E42"/>
      <c r="F42" s="222"/>
      <c r="G42" s="19"/>
      <c r="H42" s="222"/>
      <c r="I42" s="222"/>
    </row>
    <row r="43" spans="1:9" ht="9.9" customHeight="1" x14ac:dyDescent="0.2">
      <c r="A43" s="14">
        <v>2009</v>
      </c>
      <c r="B43" s="15" t="s">
        <v>17</v>
      </c>
      <c r="C43" s="16">
        <v>471</v>
      </c>
      <c r="D43" s="16">
        <v>18089</v>
      </c>
      <c r="E43" s="16">
        <v>5667</v>
      </c>
      <c r="F43" s="16">
        <v>99139</v>
      </c>
      <c r="G43" s="17">
        <v>387582</v>
      </c>
      <c r="H43" s="17">
        <v>372680</v>
      </c>
      <c r="I43" s="220">
        <v>21426.391729780531</v>
      </c>
    </row>
    <row r="44" spans="1:9" ht="9.9" customHeight="1" x14ac:dyDescent="0.2">
      <c r="A44" s="14"/>
      <c r="B44" s="15" t="s">
        <v>18</v>
      </c>
      <c r="C44" s="16">
        <v>471</v>
      </c>
      <c r="D44" s="16">
        <v>18458</v>
      </c>
      <c r="E44" s="16">
        <v>5964</v>
      </c>
      <c r="F44" s="16">
        <v>105631</v>
      </c>
      <c r="G44" s="17">
        <v>468838</v>
      </c>
      <c r="H44" s="17">
        <v>453118</v>
      </c>
      <c r="I44" s="220">
        <v>25400.260049842887</v>
      </c>
    </row>
    <row r="45" spans="1:9" ht="9.9" customHeight="1" x14ac:dyDescent="0.2">
      <c r="A45" s="14"/>
      <c r="B45" s="15" t="s">
        <v>19</v>
      </c>
      <c r="C45" s="16">
        <v>473</v>
      </c>
      <c r="D45" s="16">
        <v>18815</v>
      </c>
      <c r="E45" s="16">
        <v>6392</v>
      </c>
      <c r="F45" s="16">
        <v>107140</v>
      </c>
      <c r="G45" s="17">
        <v>524282</v>
      </c>
      <c r="H45" s="17">
        <v>507996</v>
      </c>
      <c r="I45" s="220">
        <v>27865.107626893438</v>
      </c>
    </row>
    <row r="46" spans="1:9" ht="9.9" customHeight="1" x14ac:dyDescent="0.2">
      <c r="A46" s="14"/>
      <c r="B46" s="15" t="s">
        <v>20</v>
      </c>
      <c r="C46" s="16">
        <v>469</v>
      </c>
      <c r="D46" s="16">
        <v>18491</v>
      </c>
      <c r="E46" s="16">
        <v>6022</v>
      </c>
      <c r="F46" s="16">
        <v>112199</v>
      </c>
      <c r="G46" s="17">
        <v>603396</v>
      </c>
      <c r="H46" s="17">
        <v>584920</v>
      </c>
      <c r="I46" s="220">
        <v>32631.874966199772</v>
      </c>
    </row>
    <row r="47" spans="1:9" ht="2.25" customHeight="1" x14ac:dyDescent="0.2">
      <c r="A47" s="14"/>
      <c r="B47" s="15"/>
      <c r="C47" s="16"/>
      <c r="D47" s="16"/>
      <c r="E47" s="16"/>
      <c r="F47" s="16"/>
      <c r="G47" s="17"/>
      <c r="H47" s="17"/>
      <c r="I47" s="221"/>
    </row>
    <row r="48" spans="1:9" ht="9.9" customHeight="1" x14ac:dyDescent="0.2">
      <c r="A48" s="14">
        <v>2009</v>
      </c>
      <c r="B48" s="15" t="s">
        <v>14</v>
      </c>
      <c r="C48" s="16" t="s">
        <v>15</v>
      </c>
      <c r="D48" s="16" t="s">
        <v>15</v>
      </c>
      <c r="E48" s="16">
        <v>24045</v>
      </c>
      <c r="F48" s="16">
        <v>424109</v>
      </c>
      <c r="G48" s="17">
        <v>1984098</v>
      </c>
      <c r="H48" s="17">
        <v>1918714</v>
      </c>
      <c r="I48" s="220" t="s">
        <v>15</v>
      </c>
    </row>
    <row r="49" spans="1:9" ht="2.1" customHeight="1" x14ac:dyDescent="0.2">
      <c r="A49" s="14"/>
      <c r="B49" s="15"/>
      <c r="C49" s="16"/>
      <c r="D49" s="16"/>
      <c r="E49" s="16"/>
      <c r="F49" s="16"/>
      <c r="G49" s="17"/>
      <c r="H49" s="17"/>
      <c r="I49" s="220"/>
    </row>
    <row r="50" spans="1:9" ht="9.9" customHeight="1" x14ac:dyDescent="0.2">
      <c r="A50" s="14">
        <v>2009</v>
      </c>
      <c r="B50" s="15" t="s">
        <v>16</v>
      </c>
      <c r="C50" s="16">
        <v>471</v>
      </c>
      <c r="D50" s="16">
        <v>18463.25</v>
      </c>
      <c r="E50" s="16">
        <v>6011.25</v>
      </c>
      <c r="F50" s="16">
        <v>106027.25</v>
      </c>
      <c r="G50" s="17">
        <v>496024.5</v>
      </c>
      <c r="H50" s="17">
        <v>479678.5</v>
      </c>
      <c r="I50" s="220">
        <v>26865.503093983996</v>
      </c>
    </row>
    <row r="51" spans="1:9" ht="3.6" customHeight="1" x14ac:dyDescent="0.2">
      <c r="A51" s="14"/>
      <c r="B51" s="15"/>
      <c r="C51" s="16"/>
      <c r="D51" s="16"/>
      <c r="E51" s="16"/>
      <c r="F51" s="16"/>
      <c r="G51" s="16"/>
      <c r="H51" s="16"/>
      <c r="I51" s="17"/>
    </row>
    <row r="52" spans="1:9" ht="9.9" customHeight="1" x14ac:dyDescent="0.2">
      <c r="A52" s="14">
        <v>2010</v>
      </c>
      <c r="B52" s="15" t="s">
        <v>17</v>
      </c>
      <c r="C52" s="16">
        <v>477</v>
      </c>
      <c r="D52" s="16">
        <v>18181</v>
      </c>
      <c r="E52" s="16">
        <v>5644</v>
      </c>
      <c r="F52" s="16">
        <v>99747</v>
      </c>
      <c r="G52" s="17">
        <v>369967</v>
      </c>
      <c r="H52" s="17">
        <v>359129</v>
      </c>
      <c r="I52" s="220">
        <v>20349.100709531929</v>
      </c>
    </row>
    <row r="53" spans="1:9" ht="10.5" customHeight="1" x14ac:dyDescent="0.2">
      <c r="A53" s="14"/>
      <c r="B53" s="15" t="s">
        <v>18</v>
      </c>
      <c r="C53" s="16">
        <v>478</v>
      </c>
      <c r="D53" s="16">
        <v>19158</v>
      </c>
      <c r="E53" s="16">
        <v>6278</v>
      </c>
      <c r="F53" s="16">
        <v>113348</v>
      </c>
      <c r="G53" s="17">
        <v>479219</v>
      </c>
      <c r="H53" s="17">
        <v>465684</v>
      </c>
      <c r="I53" s="220">
        <v>25014.041131642134</v>
      </c>
    </row>
    <row r="54" spans="1:9" ht="10.5" customHeight="1" x14ac:dyDescent="0.2">
      <c r="A54" s="14"/>
      <c r="B54" s="15" t="s">
        <v>19</v>
      </c>
      <c r="C54" s="16">
        <v>480</v>
      </c>
      <c r="D54" s="16">
        <v>19511</v>
      </c>
      <c r="E54" s="16">
        <v>6704</v>
      </c>
      <c r="F54" s="16">
        <v>114553</v>
      </c>
      <c r="G54" s="17">
        <v>543501</v>
      </c>
      <c r="H54" s="17">
        <v>528435</v>
      </c>
      <c r="I54" s="220">
        <v>27856.132438111836</v>
      </c>
    </row>
    <row r="55" spans="1:9" ht="9.9" customHeight="1" x14ac:dyDescent="0.2">
      <c r="A55" s="14"/>
      <c r="B55" s="15" t="s">
        <v>20</v>
      </c>
      <c r="C55" s="16">
        <v>476</v>
      </c>
      <c r="D55" s="16">
        <v>19109</v>
      </c>
      <c r="E55" s="16">
        <v>6395</v>
      </c>
      <c r="F55" s="16">
        <v>120697</v>
      </c>
      <c r="G55" s="17">
        <v>625513</v>
      </c>
      <c r="H55" s="17">
        <v>609193</v>
      </c>
      <c r="I55" s="220">
        <v>32733.947354649641</v>
      </c>
    </row>
    <row r="56" spans="1:9" ht="2.25" customHeight="1" x14ac:dyDescent="0.2">
      <c r="A56" s="14"/>
      <c r="B56" s="15"/>
      <c r="C56" s="16"/>
      <c r="D56" s="16"/>
      <c r="E56" s="16"/>
      <c r="F56" s="16"/>
      <c r="G56" s="17"/>
      <c r="H56" s="17"/>
      <c r="I56" s="221"/>
    </row>
    <row r="57" spans="1:9" ht="9.9" customHeight="1" x14ac:dyDescent="0.2">
      <c r="A57" s="14">
        <v>2010</v>
      </c>
      <c r="B57" s="15" t="s">
        <v>14</v>
      </c>
      <c r="C57" s="16" t="s">
        <v>15</v>
      </c>
      <c r="D57" s="16" t="s">
        <v>15</v>
      </c>
      <c r="E57" s="16">
        <v>25021</v>
      </c>
      <c r="F57" s="16">
        <v>448345</v>
      </c>
      <c r="G57" s="17">
        <v>2018200</v>
      </c>
      <c r="H57" s="17">
        <v>1962441</v>
      </c>
      <c r="I57" s="220" t="s">
        <v>15</v>
      </c>
    </row>
    <row r="58" spans="1:9" ht="2.1" customHeight="1" x14ac:dyDescent="0.2">
      <c r="A58" s="14"/>
      <c r="B58" s="15"/>
      <c r="C58" s="16"/>
      <c r="D58" s="16"/>
      <c r="E58" s="16"/>
      <c r="F58" s="16"/>
      <c r="G58" s="17"/>
      <c r="H58" s="17"/>
      <c r="I58" s="221"/>
    </row>
    <row r="59" spans="1:9" ht="9.9" customHeight="1" x14ac:dyDescent="0.2">
      <c r="A59" s="14">
        <v>2010</v>
      </c>
      <c r="B59" s="15" t="s">
        <v>16</v>
      </c>
      <c r="C59" s="16">
        <v>477.75</v>
      </c>
      <c r="D59" s="16">
        <v>18989.75</v>
      </c>
      <c r="E59" s="16">
        <v>6255.25</v>
      </c>
      <c r="F59" s="16">
        <v>112086.25</v>
      </c>
      <c r="G59" s="17">
        <v>504550</v>
      </c>
      <c r="H59" s="17">
        <v>490610.25</v>
      </c>
      <c r="I59" s="220">
        <v>26569.596756144761</v>
      </c>
    </row>
    <row r="60" spans="1:9" ht="3.6" customHeight="1" x14ac:dyDescent="0.2">
      <c r="A60" s="14"/>
      <c r="B60" s="15"/>
      <c r="C60" s="16"/>
      <c r="D60" s="16"/>
      <c r="E60" s="16"/>
      <c r="F60" s="16"/>
      <c r="G60" s="17"/>
      <c r="H60" s="17"/>
      <c r="I60" s="220"/>
    </row>
    <row r="61" spans="1:9" ht="9.9" customHeight="1" x14ac:dyDescent="0.2">
      <c r="A61" s="14">
        <v>2011</v>
      </c>
      <c r="B61" s="15" t="s">
        <v>17</v>
      </c>
      <c r="C61" s="16">
        <v>485</v>
      </c>
      <c r="D61" s="16">
        <v>18996</v>
      </c>
      <c r="E61" s="16">
        <v>6118</v>
      </c>
      <c r="F61" s="16">
        <v>108559</v>
      </c>
      <c r="G61" s="17">
        <v>404044</v>
      </c>
      <c r="H61" s="17">
        <v>391101</v>
      </c>
      <c r="I61" s="220">
        <v>21269.951568751316</v>
      </c>
    </row>
    <row r="62" spans="1:9" ht="9.9" customHeight="1" x14ac:dyDescent="0.2">
      <c r="A62" s="14"/>
      <c r="B62" s="15" t="s">
        <v>18</v>
      </c>
      <c r="C62" s="16">
        <v>485</v>
      </c>
      <c r="D62" s="16">
        <v>19365</v>
      </c>
      <c r="E62" s="16">
        <v>6429</v>
      </c>
      <c r="F62" s="16">
        <v>116104</v>
      </c>
      <c r="G62" s="17">
        <v>518406</v>
      </c>
      <c r="H62" s="17">
        <v>503908</v>
      </c>
      <c r="I62" s="220">
        <v>26770.255615801703</v>
      </c>
    </row>
    <row r="63" spans="1:9" ht="9.9" customHeight="1" x14ac:dyDescent="0.2">
      <c r="A63" s="14"/>
      <c r="B63" s="15" t="s">
        <v>19</v>
      </c>
      <c r="C63" s="16">
        <v>480</v>
      </c>
      <c r="D63" s="16">
        <v>19342</v>
      </c>
      <c r="E63" s="16">
        <v>6638</v>
      </c>
      <c r="F63" s="16">
        <v>117639</v>
      </c>
      <c r="G63" s="17">
        <v>563613</v>
      </c>
      <c r="H63" s="17">
        <v>549572</v>
      </c>
      <c r="I63" s="220">
        <v>29139.334091614102</v>
      </c>
    </row>
    <row r="64" spans="1:9" ht="9.9" customHeight="1" x14ac:dyDescent="0.2">
      <c r="A64" s="14"/>
      <c r="B64" s="15" t="s">
        <v>20</v>
      </c>
      <c r="C64" s="16">
        <v>479</v>
      </c>
      <c r="D64" s="16">
        <v>19043</v>
      </c>
      <c r="E64" s="16">
        <v>6162</v>
      </c>
      <c r="F64" s="16">
        <v>121263</v>
      </c>
      <c r="G64" s="17">
        <v>681699</v>
      </c>
      <c r="H64" s="17">
        <v>665884</v>
      </c>
      <c r="I64" s="220">
        <v>35797.878485532739</v>
      </c>
    </row>
    <row r="65" spans="1:10" ht="2.25" customHeight="1" x14ac:dyDescent="0.2">
      <c r="A65" s="14"/>
      <c r="B65" s="15"/>
      <c r="C65" s="16"/>
      <c r="D65" s="16"/>
      <c r="E65" s="16"/>
      <c r="F65" s="16"/>
      <c r="G65" s="17"/>
      <c r="H65" s="17"/>
      <c r="I65" s="221"/>
    </row>
    <row r="66" spans="1:10" ht="9.9" customHeight="1" x14ac:dyDescent="0.25">
      <c r="A66" s="14">
        <v>2011</v>
      </c>
      <c r="B66" s="15" t="s">
        <v>14</v>
      </c>
      <c r="C66" s="16" t="s">
        <v>15</v>
      </c>
      <c r="D66" s="16" t="s">
        <v>15</v>
      </c>
      <c r="E66" s="16">
        <v>25347</v>
      </c>
      <c r="F66" s="16">
        <v>463565</v>
      </c>
      <c r="G66" s="17">
        <v>2167762</v>
      </c>
      <c r="H66" s="17">
        <v>2110465</v>
      </c>
      <c r="I66" s="220" t="s">
        <v>15</v>
      </c>
      <c r="J66"/>
    </row>
    <row r="67" spans="1:10" ht="1.5" customHeight="1" x14ac:dyDescent="0.25">
      <c r="A67" s="14"/>
      <c r="B67" s="15"/>
      <c r="C67" s="16"/>
      <c r="D67" s="16"/>
      <c r="E67" s="16"/>
      <c r="F67" s="16"/>
      <c r="G67" s="17"/>
      <c r="H67" s="17"/>
      <c r="I67" s="220"/>
      <c r="J67"/>
    </row>
    <row r="68" spans="1:10" ht="9.9" customHeight="1" x14ac:dyDescent="0.25">
      <c r="A68" s="14">
        <v>2011</v>
      </c>
      <c r="B68" s="15" t="s">
        <v>16</v>
      </c>
      <c r="C68" s="16">
        <v>482.25</v>
      </c>
      <c r="D68" s="16">
        <v>19186.5</v>
      </c>
      <c r="E68" s="16">
        <v>6336.75</v>
      </c>
      <c r="F68" s="16">
        <v>115891.25</v>
      </c>
      <c r="G68" s="17">
        <v>541940.5</v>
      </c>
      <c r="H68" s="17">
        <v>527616.25</v>
      </c>
      <c r="I68" s="220">
        <v>28245.928126547311</v>
      </c>
      <c r="J68"/>
    </row>
    <row r="69" spans="1:10" ht="3" customHeight="1" x14ac:dyDescent="0.25">
      <c r="A69" s="14"/>
      <c r="B69" s="15"/>
      <c r="C69" s="16"/>
      <c r="D69" s="16"/>
      <c r="E69" s="16"/>
      <c r="F69" s="16"/>
      <c r="G69" s="17"/>
      <c r="H69" s="17"/>
      <c r="I69" s="220"/>
      <c r="J69"/>
    </row>
    <row r="70" spans="1:10" ht="9.9" customHeight="1" x14ac:dyDescent="0.25">
      <c r="A70" s="14">
        <v>2012</v>
      </c>
      <c r="B70" s="15" t="s">
        <v>17</v>
      </c>
      <c r="C70" s="16">
        <v>486</v>
      </c>
      <c r="D70" s="16">
        <v>18624</v>
      </c>
      <c r="E70" s="16">
        <v>5980</v>
      </c>
      <c r="F70" s="16">
        <v>110788</v>
      </c>
      <c r="G70" s="17">
        <v>439619</v>
      </c>
      <c r="H70" s="17">
        <v>427608</v>
      </c>
      <c r="I70" s="220">
        <v>23604.972079037801</v>
      </c>
      <c r="J70"/>
    </row>
    <row r="71" spans="1:10" ht="9.9" customHeight="1" x14ac:dyDescent="0.25">
      <c r="A71" s="14"/>
      <c r="B71" s="15" t="s">
        <v>18</v>
      </c>
      <c r="C71" s="16">
        <v>488</v>
      </c>
      <c r="D71" s="16">
        <v>19059</v>
      </c>
      <c r="E71" s="16">
        <v>6159</v>
      </c>
      <c r="F71" s="16">
        <v>118425</v>
      </c>
      <c r="G71" s="17">
        <v>491064</v>
      </c>
      <c r="H71" s="17">
        <v>478812</v>
      </c>
      <c r="I71" s="220">
        <v>25765.465134582086</v>
      </c>
      <c r="J71"/>
    </row>
    <row r="72" spans="1:10" ht="9.9" customHeight="1" x14ac:dyDescent="0.25">
      <c r="A72" s="14"/>
      <c r="B72" s="15" t="s">
        <v>19</v>
      </c>
      <c r="C72" s="16">
        <v>488</v>
      </c>
      <c r="D72" s="16">
        <v>19249</v>
      </c>
      <c r="E72" s="16">
        <v>6430</v>
      </c>
      <c r="F72" s="16">
        <v>119214</v>
      </c>
      <c r="G72" s="17">
        <v>556320</v>
      </c>
      <c r="H72" s="17">
        <v>542904</v>
      </c>
      <c r="I72" s="220">
        <v>28901.241622941452</v>
      </c>
      <c r="J72"/>
    </row>
    <row r="73" spans="1:10" ht="9.9" customHeight="1" x14ac:dyDescent="0.25">
      <c r="A73" s="14"/>
      <c r="B73" s="15" t="s">
        <v>20</v>
      </c>
      <c r="C73" s="16">
        <v>488</v>
      </c>
      <c r="D73" s="16">
        <v>18849</v>
      </c>
      <c r="E73" s="16">
        <v>6059</v>
      </c>
      <c r="F73" s="16">
        <v>127016</v>
      </c>
      <c r="G73" s="17">
        <v>628040</v>
      </c>
      <c r="H73" s="17">
        <v>614413</v>
      </c>
      <c r="I73" s="220">
        <v>33319.53949811661</v>
      </c>
      <c r="J73"/>
    </row>
    <row r="74" spans="1:10" ht="2.25" customHeight="1" x14ac:dyDescent="0.2">
      <c r="A74" s="14"/>
      <c r="B74" s="15"/>
      <c r="C74" s="16"/>
      <c r="D74" s="16"/>
      <c r="E74" s="16"/>
      <c r="F74" s="16">
        <v>0</v>
      </c>
      <c r="G74" s="17"/>
      <c r="H74" s="17"/>
      <c r="I74" s="221"/>
      <c r="J74" s="1">
        <v>0</v>
      </c>
    </row>
    <row r="75" spans="1:10" ht="9.9" customHeight="1" x14ac:dyDescent="0.25">
      <c r="A75" s="14">
        <v>2012</v>
      </c>
      <c r="B75" s="15" t="s">
        <v>14</v>
      </c>
      <c r="C75" s="16" t="s">
        <v>15</v>
      </c>
      <c r="D75" s="16" t="s">
        <v>15</v>
      </c>
      <c r="E75" s="16">
        <v>24628</v>
      </c>
      <c r="F75" s="16">
        <v>475443</v>
      </c>
      <c r="G75" s="17">
        <v>2115043</v>
      </c>
      <c r="H75" s="17">
        <v>2063737</v>
      </c>
      <c r="I75" s="220" t="s">
        <v>15</v>
      </c>
      <c r="J75"/>
    </row>
    <row r="76" spans="1:10" ht="1.5" customHeight="1" x14ac:dyDescent="0.25">
      <c r="A76" s="14"/>
      <c r="B76" s="15"/>
      <c r="C76" s="16"/>
      <c r="D76" s="16"/>
      <c r="E76" s="16"/>
      <c r="F76" s="16"/>
      <c r="G76" s="17"/>
      <c r="H76" s="17"/>
      <c r="I76" s="220" t="e">
        <v>#DIV/0!</v>
      </c>
      <c r="J76"/>
    </row>
    <row r="77" spans="1:10" ht="9.75" customHeight="1" x14ac:dyDescent="0.25">
      <c r="A77" s="14">
        <v>2012</v>
      </c>
      <c r="B77" s="15" t="s">
        <v>16</v>
      </c>
      <c r="C77" s="16">
        <v>487.5</v>
      </c>
      <c r="D77" s="16">
        <v>18945.25</v>
      </c>
      <c r="E77" s="16">
        <v>6157</v>
      </c>
      <c r="F77" s="16">
        <v>118860.75</v>
      </c>
      <c r="G77" s="17">
        <v>528760.75</v>
      </c>
      <c r="H77" s="17">
        <v>515934.25</v>
      </c>
      <c r="I77" s="220">
        <v>27909.93784721764</v>
      </c>
      <c r="J77"/>
    </row>
    <row r="78" spans="1:10" ht="3" customHeight="1" x14ac:dyDescent="0.25">
      <c r="A78" s="14"/>
      <c r="B78" s="15"/>
      <c r="C78" s="16"/>
      <c r="D78" s="16"/>
      <c r="E78" s="16"/>
      <c r="F78" s="16"/>
      <c r="G78" s="17"/>
      <c r="H78" s="17"/>
      <c r="I78" s="220"/>
      <c r="J78"/>
    </row>
    <row r="79" spans="1:10" ht="10.5" customHeight="1" x14ac:dyDescent="0.25">
      <c r="A79" s="14">
        <v>2013</v>
      </c>
      <c r="B79" s="15" t="s">
        <v>17</v>
      </c>
      <c r="C79" s="16">
        <v>499</v>
      </c>
      <c r="D79" s="16">
        <v>18811</v>
      </c>
      <c r="E79" s="16">
        <v>5836</v>
      </c>
      <c r="F79" s="16">
        <v>116174</v>
      </c>
      <c r="G79" s="17">
        <v>433358</v>
      </c>
      <c r="H79" s="17">
        <v>424237</v>
      </c>
      <c r="I79" s="220">
        <v>23037.478071341237</v>
      </c>
      <c r="J79"/>
    </row>
    <row r="80" spans="1:10" ht="10.5" customHeight="1" x14ac:dyDescent="0.25">
      <c r="A80" s="14"/>
      <c r="B80" s="15" t="s">
        <v>18</v>
      </c>
      <c r="C80" s="16">
        <v>500</v>
      </c>
      <c r="D80" s="16">
        <v>19230</v>
      </c>
      <c r="E80" s="16">
        <v>6221</v>
      </c>
      <c r="F80" s="16">
        <v>124651</v>
      </c>
      <c r="G80" s="17">
        <v>491016</v>
      </c>
      <c r="H80" s="17">
        <v>478440</v>
      </c>
      <c r="I80" s="220">
        <v>25533.853354134164</v>
      </c>
      <c r="J80"/>
    </row>
    <row r="81" spans="1:10" ht="10.5" customHeight="1" x14ac:dyDescent="0.25">
      <c r="A81" s="14"/>
      <c r="B81" s="15" t="s">
        <v>19</v>
      </c>
      <c r="C81" s="16">
        <v>502</v>
      </c>
      <c r="D81" s="16">
        <v>19555</v>
      </c>
      <c r="E81" s="16">
        <v>6640</v>
      </c>
      <c r="F81" s="16">
        <v>127618</v>
      </c>
      <c r="G81" s="17">
        <v>569432</v>
      </c>
      <c r="H81" s="17">
        <v>557748</v>
      </c>
      <c r="I81" s="220">
        <v>29119.509076962415</v>
      </c>
      <c r="J81"/>
    </row>
    <row r="82" spans="1:10" ht="9.9" customHeight="1" x14ac:dyDescent="0.2">
      <c r="A82" s="14"/>
      <c r="B82" s="15" t="s">
        <v>20</v>
      </c>
      <c r="C82" s="16">
        <v>499</v>
      </c>
      <c r="D82" s="16">
        <v>19199</v>
      </c>
      <c r="E82" s="16">
        <v>6223</v>
      </c>
      <c r="F82" s="16">
        <v>133097</v>
      </c>
      <c r="G82" s="17">
        <v>697713</v>
      </c>
      <c r="H82" s="17">
        <v>681475</v>
      </c>
      <c r="I82" s="220">
        <v>36341.111516224802</v>
      </c>
    </row>
    <row r="83" spans="1:10" ht="2.25" customHeight="1" x14ac:dyDescent="0.2">
      <c r="A83" s="14"/>
      <c r="B83" s="15"/>
      <c r="C83" s="16"/>
      <c r="D83" s="16"/>
      <c r="E83" s="16"/>
      <c r="F83" s="16">
        <v>0</v>
      </c>
      <c r="G83" s="17"/>
      <c r="H83" s="17"/>
      <c r="I83" s="221" t="e">
        <v>#DIV/0!</v>
      </c>
    </row>
    <row r="84" spans="1:10" ht="9.9" customHeight="1" x14ac:dyDescent="0.2">
      <c r="A84" s="14">
        <v>2013</v>
      </c>
      <c r="B84" s="15" t="s">
        <v>14</v>
      </c>
      <c r="C84" s="16" t="s">
        <v>15</v>
      </c>
      <c r="D84" s="16" t="s">
        <v>15</v>
      </c>
      <c r="E84" s="16">
        <v>24920</v>
      </c>
      <c r="F84" s="16">
        <v>501540</v>
      </c>
      <c r="G84" s="17">
        <v>2191519</v>
      </c>
      <c r="H84" s="17">
        <v>2141900</v>
      </c>
      <c r="I84" s="220" t="s">
        <v>15</v>
      </c>
    </row>
    <row r="85" spans="1:10" ht="1.5" customHeight="1" x14ac:dyDescent="0.2">
      <c r="A85" s="14"/>
      <c r="B85" s="15"/>
      <c r="C85" s="16"/>
      <c r="D85" s="16"/>
      <c r="E85" s="16"/>
      <c r="F85" s="16"/>
      <c r="G85" s="17"/>
      <c r="H85" s="17"/>
      <c r="I85" s="220" t="e">
        <v>#DIV/0!</v>
      </c>
    </row>
    <row r="86" spans="1:10" ht="10.5" customHeight="1" x14ac:dyDescent="0.2">
      <c r="A86" s="14">
        <v>2013</v>
      </c>
      <c r="B86" s="15" t="s">
        <v>16</v>
      </c>
      <c r="C86" s="16">
        <v>500</v>
      </c>
      <c r="D86" s="16">
        <v>19198.75</v>
      </c>
      <c r="E86" s="16">
        <v>6230</v>
      </c>
      <c r="F86" s="16">
        <v>125385</v>
      </c>
      <c r="G86" s="17">
        <v>547879.75</v>
      </c>
      <c r="H86" s="17">
        <v>535475</v>
      </c>
      <c r="I86" s="220">
        <v>28537.261540464875</v>
      </c>
    </row>
    <row r="87" spans="1:10" ht="3" customHeight="1" x14ac:dyDescent="0.2">
      <c r="A87" s="14"/>
      <c r="B87" s="15"/>
      <c r="C87" s="16"/>
      <c r="D87" s="16"/>
      <c r="E87" s="16"/>
      <c r="F87" s="16"/>
      <c r="G87" s="17"/>
      <c r="H87" s="17"/>
      <c r="I87" s="220"/>
    </row>
    <row r="88" spans="1:10" ht="9.9" customHeight="1" x14ac:dyDescent="0.2">
      <c r="A88" s="14">
        <v>2014</v>
      </c>
      <c r="B88" s="15" t="s">
        <v>17</v>
      </c>
      <c r="C88" s="16">
        <v>501</v>
      </c>
      <c r="D88" s="16">
        <v>19173</v>
      </c>
      <c r="E88" s="16">
        <v>6116</v>
      </c>
      <c r="F88" s="16">
        <v>122434</v>
      </c>
      <c r="G88" s="17">
        <v>461947</v>
      </c>
      <c r="H88" s="17">
        <v>450991</v>
      </c>
      <c r="I88" s="220">
        <v>24093.62123819955</v>
      </c>
    </row>
    <row r="89" spans="1:10" ht="9.9" customHeight="1" x14ac:dyDescent="0.2">
      <c r="A89" s="14"/>
      <c r="B89" s="15" t="s">
        <v>18</v>
      </c>
      <c r="C89" s="16">
        <v>502</v>
      </c>
      <c r="D89" s="16">
        <v>19415</v>
      </c>
      <c r="E89" s="16">
        <v>6224</v>
      </c>
      <c r="F89" s="16">
        <v>130466</v>
      </c>
      <c r="G89" s="17">
        <v>536249</v>
      </c>
      <c r="H89" s="17">
        <v>524966</v>
      </c>
      <c r="I89" s="220">
        <v>27620.345093999484</v>
      </c>
    </row>
    <row r="90" spans="1:10" ht="9.9" customHeight="1" x14ac:dyDescent="0.2">
      <c r="A90" s="14"/>
      <c r="B90" s="15" t="s">
        <v>19</v>
      </c>
      <c r="C90" s="16">
        <v>500</v>
      </c>
      <c r="D90" s="16">
        <v>19555</v>
      </c>
      <c r="E90" s="16">
        <v>6418</v>
      </c>
      <c r="F90" s="16">
        <v>130162</v>
      </c>
      <c r="G90" s="17">
        <v>581695</v>
      </c>
      <c r="H90" s="17">
        <v>569678</v>
      </c>
      <c r="I90" s="220">
        <v>29746.612119662492</v>
      </c>
    </row>
    <row r="91" spans="1:10" ht="9.75" customHeight="1" x14ac:dyDescent="0.2">
      <c r="A91" s="14"/>
      <c r="B91" s="15" t="s">
        <v>20</v>
      </c>
      <c r="C91" s="16">
        <v>499</v>
      </c>
      <c r="D91" s="16">
        <v>19249</v>
      </c>
      <c r="E91" s="16">
        <v>6017</v>
      </c>
      <c r="F91" s="16">
        <v>138036</v>
      </c>
      <c r="G91" s="17">
        <v>685837</v>
      </c>
      <c r="H91" s="17">
        <v>671587</v>
      </c>
      <c r="I91" s="220">
        <v>35629.746999844145</v>
      </c>
    </row>
    <row r="92" spans="1:10" ht="2.25" customHeight="1" x14ac:dyDescent="0.2">
      <c r="A92" s="14"/>
      <c r="B92" s="15"/>
      <c r="C92" s="16"/>
      <c r="D92" s="16"/>
      <c r="E92" s="16"/>
      <c r="F92" s="16">
        <v>0</v>
      </c>
      <c r="G92" s="17"/>
      <c r="H92" s="17"/>
      <c r="I92" s="221" t="e">
        <v>#DIV/0!</v>
      </c>
    </row>
    <row r="93" spans="1:10" ht="9.75" customHeight="1" x14ac:dyDescent="0.2">
      <c r="A93" s="14">
        <v>2014</v>
      </c>
      <c r="B93" s="15" t="s">
        <v>14</v>
      </c>
      <c r="C93" s="16" t="s">
        <v>15</v>
      </c>
      <c r="D93" s="16" t="s">
        <v>15</v>
      </c>
      <c r="E93" s="16">
        <v>24775</v>
      </c>
      <c r="F93" s="16">
        <v>521098</v>
      </c>
      <c r="G93" s="17">
        <v>2265728</v>
      </c>
      <c r="H93" s="17">
        <v>2217222</v>
      </c>
      <c r="I93" s="220" t="s">
        <v>15</v>
      </c>
    </row>
    <row r="94" spans="1:10" ht="1.5" customHeight="1" x14ac:dyDescent="0.2">
      <c r="A94" s="14"/>
      <c r="B94" s="15"/>
      <c r="C94" s="16"/>
      <c r="D94" s="16"/>
      <c r="E94" s="16"/>
      <c r="F94" s="16"/>
      <c r="G94" s="17"/>
      <c r="H94" s="17"/>
      <c r="I94" s="220" t="e">
        <v>#DIV/0!</v>
      </c>
    </row>
    <row r="95" spans="1:10" ht="9.9" customHeight="1" x14ac:dyDescent="0.2">
      <c r="A95" s="14">
        <v>2014</v>
      </c>
      <c r="B95" s="15" t="s">
        <v>16</v>
      </c>
      <c r="C95" s="16">
        <v>500.5</v>
      </c>
      <c r="D95" s="16">
        <v>19348</v>
      </c>
      <c r="E95" s="16">
        <v>6193.75</v>
      </c>
      <c r="F95" s="16">
        <v>130274.5</v>
      </c>
      <c r="G95" s="17">
        <v>566432</v>
      </c>
      <c r="H95" s="17">
        <v>554305.5</v>
      </c>
      <c r="I95" s="220">
        <v>29275.997519123423</v>
      </c>
    </row>
    <row r="96" spans="1:10" ht="3.75" customHeight="1" x14ac:dyDescent="0.2"/>
    <row r="99" spans="7:8" ht="9" customHeight="1" x14ac:dyDescent="0.2">
      <c r="G99" s="222"/>
      <c r="H99" s="222"/>
    </row>
  </sheetData>
  <mergeCells count="7">
    <mergeCell ref="C7:D7"/>
    <mergeCell ref="F7:H7"/>
    <mergeCell ref="D4:D6"/>
    <mergeCell ref="F4:F6"/>
    <mergeCell ref="G4:G6"/>
    <mergeCell ref="I4:I6"/>
    <mergeCell ref="A5:B6"/>
  </mergeCells>
  <phoneticPr fontId="0" type="noConversion"/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    © Statistisches Landesamt des Freistaates Sachsen - E III 4-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4.44140625" style="1" customWidth="1"/>
    <col min="2" max="2" width="14.5546875" style="1" customWidth="1"/>
    <col min="3" max="3" width="14" style="1" customWidth="1"/>
    <col min="4" max="4" width="12.5546875" style="1" customWidth="1"/>
    <col min="5" max="5" width="12.6640625" style="1" customWidth="1"/>
    <col min="6" max="6" width="12.109375" style="1" customWidth="1"/>
    <col min="7" max="7" width="13.6640625" style="1" customWidth="1"/>
    <col min="8" max="16384" width="11.44140625" style="1"/>
  </cols>
  <sheetData>
    <row r="1" spans="1:8" ht="9.9" customHeight="1" x14ac:dyDescent="0.25">
      <c r="A1" s="213" t="s">
        <v>227</v>
      </c>
      <c r="C1" s="2"/>
      <c r="D1" s="2"/>
      <c r="E1" s="2"/>
      <c r="F1" s="2"/>
      <c r="G1" s="2"/>
      <c r="H1"/>
    </row>
    <row r="2" spans="1:8" ht="9.9" customHeight="1" x14ac:dyDescent="0.25">
      <c r="A2" s="3" t="s">
        <v>225</v>
      </c>
      <c r="D2" s="2"/>
      <c r="E2" s="2"/>
      <c r="F2" s="2"/>
      <c r="G2" s="2"/>
      <c r="H2"/>
    </row>
    <row r="3" spans="1:8" ht="8.1" customHeight="1" x14ac:dyDescent="0.25">
      <c r="B3" s="2"/>
      <c r="C3" s="2"/>
      <c r="D3" s="2"/>
      <c r="E3" s="2"/>
      <c r="F3" s="2"/>
      <c r="G3" s="214"/>
      <c r="H3"/>
    </row>
    <row r="4" spans="1:8" ht="10.65" customHeight="1" x14ac:dyDescent="0.25">
      <c r="A4" s="4"/>
      <c r="B4" s="5"/>
      <c r="C4" s="6"/>
      <c r="D4" s="267" t="s">
        <v>22</v>
      </c>
      <c r="E4" s="267" t="s">
        <v>226</v>
      </c>
      <c r="F4" s="267" t="s">
        <v>23</v>
      </c>
      <c r="G4" s="272" t="s">
        <v>24</v>
      </c>
      <c r="H4"/>
    </row>
    <row r="5" spans="1:8" ht="10.65" customHeight="1" x14ac:dyDescent="0.25">
      <c r="A5" s="275" t="s">
        <v>5</v>
      </c>
      <c r="B5" s="276"/>
      <c r="C5" s="9" t="s">
        <v>6</v>
      </c>
      <c r="D5" s="268"/>
      <c r="E5" s="270"/>
      <c r="F5" s="268"/>
      <c r="G5" s="273"/>
      <c r="H5"/>
    </row>
    <row r="6" spans="1:8" ht="10.65" customHeight="1" x14ac:dyDescent="0.25">
      <c r="A6" s="277"/>
      <c r="B6" s="276"/>
      <c r="C6" s="11"/>
      <c r="D6" s="269"/>
      <c r="E6" s="271"/>
      <c r="F6" s="269"/>
      <c r="G6" s="274"/>
      <c r="H6"/>
    </row>
    <row r="7" spans="1:8" ht="10.65" customHeight="1" x14ac:dyDescent="0.25">
      <c r="A7" s="214"/>
      <c r="B7" s="216"/>
      <c r="C7" s="278" t="s">
        <v>11</v>
      </c>
      <c r="D7" s="279"/>
      <c r="E7" s="280" t="s">
        <v>12</v>
      </c>
      <c r="F7" s="281"/>
      <c r="G7" s="218" t="s">
        <v>13</v>
      </c>
      <c r="H7"/>
    </row>
    <row r="8" spans="1:8" ht="6.75" customHeight="1" x14ac:dyDescent="0.25">
      <c r="B8" s="219"/>
      <c r="C8" s="13"/>
      <c r="D8" s="13"/>
      <c r="E8" s="13"/>
      <c r="F8" s="13"/>
      <c r="G8" s="13"/>
      <c r="H8"/>
    </row>
    <row r="9" spans="1:8" ht="10.5" customHeight="1" x14ac:dyDescent="0.25">
      <c r="A9" s="14">
        <v>2009</v>
      </c>
      <c r="B9" s="15" t="s">
        <v>17</v>
      </c>
      <c r="C9" s="16">
        <v>7</v>
      </c>
      <c r="D9" s="16">
        <v>199</v>
      </c>
      <c r="E9" s="16">
        <v>1447</v>
      </c>
      <c r="F9" s="17">
        <v>6497</v>
      </c>
      <c r="G9" s="220">
        <v>32648.24120603015</v>
      </c>
      <c r="H9"/>
    </row>
    <row r="10" spans="1:8" ht="10.5" customHeight="1" x14ac:dyDescent="0.25">
      <c r="A10" s="14"/>
      <c r="B10" s="15" t="s">
        <v>18</v>
      </c>
      <c r="C10" s="16">
        <v>7</v>
      </c>
      <c r="D10" s="16">
        <v>222</v>
      </c>
      <c r="E10" s="16">
        <v>1522</v>
      </c>
      <c r="F10" s="17">
        <v>8710</v>
      </c>
      <c r="G10" s="220">
        <v>39234.234234234231</v>
      </c>
      <c r="H10"/>
    </row>
    <row r="11" spans="1:8" ht="10.5" customHeight="1" x14ac:dyDescent="0.25">
      <c r="A11" s="14"/>
      <c r="B11" s="15" t="s">
        <v>19</v>
      </c>
      <c r="C11" s="16">
        <v>7</v>
      </c>
      <c r="D11" s="16">
        <v>220</v>
      </c>
      <c r="E11" s="16">
        <v>1532</v>
      </c>
      <c r="F11" s="17">
        <v>13932</v>
      </c>
      <c r="G11" s="220">
        <v>63327.272727272728</v>
      </c>
      <c r="H11"/>
    </row>
    <row r="12" spans="1:8" ht="10.5" customHeight="1" x14ac:dyDescent="0.25">
      <c r="A12" s="14"/>
      <c r="B12" s="15" t="s">
        <v>20</v>
      </c>
      <c r="C12" s="16">
        <v>6</v>
      </c>
      <c r="D12" s="16">
        <v>194</v>
      </c>
      <c r="E12" s="16">
        <v>1403</v>
      </c>
      <c r="F12" s="17">
        <v>13328</v>
      </c>
      <c r="G12" s="220">
        <v>68701.030927835047</v>
      </c>
      <c r="H12"/>
    </row>
    <row r="13" spans="1:8" ht="4.5" customHeight="1" x14ac:dyDescent="0.25">
      <c r="A13" s="14"/>
      <c r="B13" s="15"/>
      <c r="C13" s="16"/>
      <c r="D13" s="16"/>
      <c r="E13" s="16"/>
      <c r="F13" s="17"/>
      <c r="G13" s="221"/>
      <c r="H13"/>
    </row>
    <row r="14" spans="1:8" ht="10.5" customHeight="1" x14ac:dyDescent="0.2">
      <c r="A14" s="14">
        <v>2009</v>
      </c>
      <c r="B14" s="15" t="s">
        <v>14</v>
      </c>
      <c r="C14" s="16" t="s">
        <v>15</v>
      </c>
      <c r="D14" s="16" t="s">
        <v>15</v>
      </c>
      <c r="E14" s="16">
        <v>5904</v>
      </c>
      <c r="F14" s="17">
        <v>42467</v>
      </c>
      <c r="G14" s="220" t="s">
        <v>15</v>
      </c>
      <c r="H14" s="220"/>
    </row>
    <row r="15" spans="1:8" ht="2.25" customHeight="1" x14ac:dyDescent="0.2">
      <c r="A15" s="14"/>
      <c r="B15" s="15"/>
      <c r="C15" s="16"/>
      <c r="D15" s="16"/>
      <c r="E15" s="16"/>
      <c r="F15" s="17"/>
      <c r="G15" s="221"/>
      <c r="H15" s="220"/>
    </row>
    <row r="16" spans="1:8" ht="10.5" customHeight="1" x14ac:dyDescent="0.25">
      <c r="A16" s="14">
        <v>2009</v>
      </c>
      <c r="B16" s="15" t="s">
        <v>16</v>
      </c>
      <c r="C16" s="16">
        <v>7</v>
      </c>
      <c r="D16" s="16">
        <v>209</v>
      </c>
      <c r="E16" s="16">
        <v>1476</v>
      </c>
      <c r="F16" s="17">
        <v>10617</v>
      </c>
      <c r="G16" s="220">
        <v>50799.043062200959</v>
      </c>
      <c r="H16"/>
    </row>
    <row r="17" spans="1:8" ht="6" customHeight="1" x14ac:dyDescent="0.25">
      <c r="A17" s="14"/>
      <c r="B17" s="15"/>
      <c r="C17" s="16"/>
      <c r="D17" s="16"/>
      <c r="E17" s="16"/>
      <c r="F17" s="16"/>
      <c r="G17" s="220"/>
      <c r="H17"/>
    </row>
    <row r="18" spans="1:8" ht="10.5" customHeight="1" x14ac:dyDescent="0.25">
      <c r="A18" s="14">
        <v>2010</v>
      </c>
      <c r="B18" s="15" t="s">
        <v>17</v>
      </c>
      <c r="C18" s="16">
        <v>6</v>
      </c>
      <c r="D18" s="16">
        <v>182</v>
      </c>
      <c r="E18" s="16">
        <v>1359</v>
      </c>
      <c r="F18" s="17">
        <v>3585</v>
      </c>
      <c r="G18" s="220">
        <v>19697.802197802197</v>
      </c>
      <c r="H18"/>
    </row>
    <row r="19" spans="1:8" ht="10.5" customHeight="1" x14ac:dyDescent="0.25">
      <c r="A19" s="14"/>
      <c r="B19" s="15" t="s">
        <v>18</v>
      </c>
      <c r="C19" s="16">
        <v>6</v>
      </c>
      <c r="D19" s="16">
        <v>179</v>
      </c>
      <c r="E19" s="16">
        <v>1400</v>
      </c>
      <c r="F19" s="17">
        <v>5563</v>
      </c>
      <c r="G19" s="220">
        <v>31078.212290502794</v>
      </c>
      <c r="H19"/>
    </row>
    <row r="20" spans="1:8" ht="10.5" customHeight="1" x14ac:dyDescent="0.25">
      <c r="A20" s="14"/>
      <c r="B20" s="15" t="s">
        <v>19</v>
      </c>
      <c r="C20" s="16">
        <v>6</v>
      </c>
      <c r="D20" s="16">
        <v>188</v>
      </c>
      <c r="E20" s="16">
        <v>1374</v>
      </c>
      <c r="F20" s="17">
        <v>12810</v>
      </c>
      <c r="G20" s="220">
        <v>68138.297872340423</v>
      </c>
      <c r="H20"/>
    </row>
    <row r="21" spans="1:8" ht="10.5" customHeight="1" x14ac:dyDescent="0.25">
      <c r="A21" s="14"/>
      <c r="B21" s="15" t="s">
        <v>20</v>
      </c>
      <c r="C21" s="16">
        <v>6</v>
      </c>
      <c r="D21" s="16">
        <v>184</v>
      </c>
      <c r="E21" s="16">
        <v>1603</v>
      </c>
      <c r="F21" s="17">
        <v>19009</v>
      </c>
      <c r="G21" s="220">
        <v>103309.78260869565</v>
      </c>
      <c r="H21"/>
    </row>
    <row r="22" spans="1:8" ht="4.5" customHeight="1" x14ac:dyDescent="0.25">
      <c r="A22" s="14"/>
      <c r="B22" s="15"/>
      <c r="C22" s="16"/>
      <c r="D22" s="16"/>
      <c r="E22" s="16"/>
      <c r="F22" s="16"/>
      <c r="G22" s="220"/>
      <c r="H22"/>
    </row>
    <row r="23" spans="1:8" ht="10.5" customHeight="1" x14ac:dyDescent="0.2">
      <c r="A23" s="14">
        <v>2010</v>
      </c>
      <c r="B23" s="15" t="s">
        <v>14</v>
      </c>
      <c r="C23" s="16" t="s">
        <v>15</v>
      </c>
      <c r="D23" s="16" t="s">
        <v>15</v>
      </c>
      <c r="E23" s="16">
        <v>5736</v>
      </c>
      <c r="F23" s="17">
        <v>40967</v>
      </c>
      <c r="G23" s="220" t="s">
        <v>15</v>
      </c>
      <c r="H23" s="220"/>
    </row>
    <row r="24" spans="1:8" ht="2.25" customHeight="1" x14ac:dyDescent="0.2">
      <c r="A24" s="14"/>
      <c r="B24" s="15"/>
      <c r="C24" s="16"/>
      <c r="D24" s="16"/>
      <c r="E24" s="16"/>
      <c r="F24" s="17"/>
      <c r="G24" s="220"/>
      <c r="H24" s="220"/>
    </row>
    <row r="25" spans="1:8" ht="10.5" customHeight="1" x14ac:dyDescent="0.25">
      <c r="A25" s="14">
        <v>2010</v>
      </c>
      <c r="B25" s="15" t="s">
        <v>16</v>
      </c>
      <c r="C25" s="16">
        <v>6</v>
      </c>
      <c r="D25" s="16">
        <v>183.25</v>
      </c>
      <c r="E25" s="16">
        <v>1434</v>
      </c>
      <c r="F25" s="17">
        <v>10241.75</v>
      </c>
      <c r="G25" s="220">
        <v>55889.495225102321</v>
      </c>
      <c r="H25"/>
    </row>
    <row r="26" spans="1:8" ht="6" customHeight="1" x14ac:dyDescent="0.25">
      <c r="A26" s="14"/>
      <c r="B26" s="15"/>
      <c r="C26" s="16"/>
      <c r="D26" s="16"/>
      <c r="E26" s="16"/>
      <c r="F26" s="17"/>
      <c r="G26" s="220"/>
      <c r="H26"/>
    </row>
    <row r="27" spans="1:8" ht="10.5" customHeight="1" x14ac:dyDescent="0.25">
      <c r="A27" s="14">
        <v>2011</v>
      </c>
      <c r="B27" s="15" t="s">
        <v>17</v>
      </c>
      <c r="C27" s="16">
        <v>7</v>
      </c>
      <c r="D27" s="16">
        <v>242</v>
      </c>
      <c r="E27" s="16">
        <v>1682</v>
      </c>
      <c r="F27" s="17">
        <v>4877</v>
      </c>
      <c r="G27" s="220">
        <v>20152.89256198347</v>
      </c>
      <c r="H27"/>
    </row>
    <row r="28" spans="1:8" ht="10.5" customHeight="1" x14ac:dyDescent="0.25">
      <c r="A28" s="14"/>
      <c r="B28" s="15" t="s">
        <v>18</v>
      </c>
      <c r="C28" s="16">
        <v>7</v>
      </c>
      <c r="D28" s="16">
        <v>240</v>
      </c>
      <c r="E28" s="16">
        <v>1558</v>
      </c>
      <c r="F28" s="17">
        <v>4855</v>
      </c>
      <c r="G28" s="220">
        <v>20229.166666666668</v>
      </c>
      <c r="H28"/>
    </row>
    <row r="29" spans="1:8" ht="10.5" customHeight="1" x14ac:dyDescent="0.25">
      <c r="A29" s="14"/>
      <c r="B29" s="15" t="s">
        <v>19</v>
      </c>
      <c r="C29" s="16">
        <v>7</v>
      </c>
      <c r="D29" s="16">
        <v>208</v>
      </c>
      <c r="E29" s="16">
        <v>1954</v>
      </c>
      <c r="F29" s="17">
        <v>9147</v>
      </c>
      <c r="G29" s="220">
        <v>43975.961538461539</v>
      </c>
      <c r="H29"/>
    </row>
    <row r="30" spans="1:8" ht="10.5" customHeight="1" x14ac:dyDescent="0.25">
      <c r="A30" s="14"/>
      <c r="B30" s="15" t="s">
        <v>20</v>
      </c>
      <c r="C30" s="16">
        <v>7</v>
      </c>
      <c r="D30" s="16">
        <v>211</v>
      </c>
      <c r="E30" s="16">
        <v>1681</v>
      </c>
      <c r="F30" s="17">
        <v>39218</v>
      </c>
      <c r="G30" s="220">
        <v>180962.08530805688</v>
      </c>
      <c r="H30"/>
    </row>
    <row r="31" spans="1:8" ht="4.5" customHeight="1" x14ac:dyDescent="0.2">
      <c r="A31" s="14"/>
      <c r="B31" s="15"/>
      <c r="C31" s="16"/>
      <c r="D31" s="16"/>
      <c r="E31" s="16"/>
      <c r="F31" s="16"/>
      <c r="G31" s="17"/>
      <c r="H31" s="220"/>
    </row>
    <row r="32" spans="1:8" ht="10.5" customHeight="1" x14ac:dyDescent="0.2">
      <c r="A32" s="14">
        <v>2011</v>
      </c>
      <c r="B32" s="15" t="s">
        <v>14</v>
      </c>
      <c r="C32" s="16" t="s">
        <v>15</v>
      </c>
      <c r="D32" s="16" t="s">
        <v>15</v>
      </c>
      <c r="E32" s="16">
        <v>6875</v>
      </c>
      <c r="F32" s="17">
        <v>58097</v>
      </c>
      <c r="G32" s="220" t="s">
        <v>15</v>
      </c>
      <c r="H32" s="220"/>
    </row>
    <row r="33" spans="1:9" ht="2.25" customHeight="1" x14ac:dyDescent="0.25">
      <c r="A33" s="14"/>
      <c r="B33" s="15"/>
      <c r="C33" s="16"/>
      <c r="D33" s="16"/>
      <c r="E33" s="16"/>
      <c r="F33" s="17"/>
      <c r="G33" s="220"/>
      <c r="H33" s="220"/>
      <c r="I33"/>
    </row>
    <row r="34" spans="1:9" ht="10.5" customHeight="1" x14ac:dyDescent="0.25">
      <c r="A34" s="14">
        <v>2011</v>
      </c>
      <c r="B34" s="15" t="s">
        <v>16</v>
      </c>
      <c r="C34" s="16">
        <v>7</v>
      </c>
      <c r="D34" s="16">
        <v>225.25</v>
      </c>
      <c r="E34" s="16">
        <v>1718.75</v>
      </c>
      <c r="F34" s="17">
        <v>14524</v>
      </c>
      <c r="G34" s="220">
        <v>64479.467258601551</v>
      </c>
      <c r="H34"/>
      <c r="I34"/>
    </row>
    <row r="35" spans="1:9" ht="6" customHeight="1" x14ac:dyDescent="0.25">
      <c r="B35" s="11"/>
      <c r="H35"/>
      <c r="I35"/>
    </row>
    <row r="36" spans="1:9" ht="10.5" customHeight="1" x14ac:dyDescent="0.25">
      <c r="A36" s="14">
        <v>2012</v>
      </c>
      <c r="B36" s="15" t="s">
        <v>17</v>
      </c>
      <c r="C36" s="16">
        <v>9</v>
      </c>
      <c r="D36" s="16">
        <v>251</v>
      </c>
      <c r="E36" s="16">
        <v>1674</v>
      </c>
      <c r="F36" s="17">
        <v>14293</v>
      </c>
      <c r="G36" s="220">
        <v>56944.22310756972</v>
      </c>
      <c r="H36"/>
      <c r="I36"/>
    </row>
    <row r="37" spans="1:9" ht="10.5" customHeight="1" x14ac:dyDescent="0.25">
      <c r="A37" s="14"/>
      <c r="B37" s="15" t="s">
        <v>18</v>
      </c>
      <c r="C37" s="16">
        <v>9</v>
      </c>
      <c r="D37" s="16">
        <v>257</v>
      </c>
      <c r="E37" s="16">
        <v>1740</v>
      </c>
      <c r="F37" s="17">
        <v>8615</v>
      </c>
      <c r="G37" s="220">
        <v>33521.400778210118</v>
      </c>
      <c r="H37"/>
      <c r="I37"/>
    </row>
    <row r="38" spans="1:9" ht="10.5" customHeight="1" x14ac:dyDescent="0.25">
      <c r="A38" s="14"/>
      <c r="B38" s="15" t="s">
        <v>19</v>
      </c>
      <c r="C38" s="16">
        <v>9</v>
      </c>
      <c r="D38" s="16">
        <v>271</v>
      </c>
      <c r="E38" s="16">
        <v>1718</v>
      </c>
      <c r="F38" s="17">
        <v>29438</v>
      </c>
      <c r="G38" s="220">
        <v>108627.30627306273</v>
      </c>
      <c r="H38"/>
      <c r="I38"/>
    </row>
    <row r="39" spans="1:9" ht="10.5" customHeight="1" x14ac:dyDescent="0.25">
      <c r="A39" s="14"/>
      <c r="B39" s="15" t="s">
        <v>20</v>
      </c>
      <c r="C39" s="16">
        <v>9</v>
      </c>
      <c r="D39" s="16">
        <v>260</v>
      </c>
      <c r="E39" s="16">
        <v>2018</v>
      </c>
      <c r="F39" s="17">
        <v>15374</v>
      </c>
      <c r="G39" s="220">
        <v>59130.769230769234</v>
      </c>
      <c r="H39"/>
      <c r="I39"/>
    </row>
    <row r="40" spans="1:9" ht="4.5" customHeight="1" x14ac:dyDescent="0.25">
      <c r="A40" s="14"/>
      <c r="B40" s="15"/>
      <c r="C40" s="16"/>
      <c r="D40" s="16"/>
      <c r="E40" s="16"/>
      <c r="F40" s="17"/>
      <c r="G40" s="17"/>
      <c r="H40"/>
      <c r="I40"/>
    </row>
    <row r="41" spans="1:9" ht="10.5" customHeight="1" x14ac:dyDescent="0.2">
      <c r="A41" s="14">
        <v>2012</v>
      </c>
      <c r="B41" s="15" t="s">
        <v>14</v>
      </c>
      <c r="C41" s="16" t="s">
        <v>15</v>
      </c>
      <c r="D41" s="16" t="s">
        <v>15</v>
      </c>
      <c r="E41" s="16">
        <v>7150</v>
      </c>
      <c r="F41" s="17">
        <v>67720</v>
      </c>
      <c r="G41" s="220" t="s">
        <v>15</v>
      </c>
      <c r="H41" s="17"/>
      <c r="I41" s="220"/>
    </row>
    <row r="42" spans="1:9" ht="2.25" customHeight="1" x14ac:dyDescent="0.2">
      <c r="A42" s="14"/>
      <c r="B42" s="15"/>
      <c r="C42" s="16"/>
      <c r="D42" s="16"/>
      <c r="E42" s="16"/>
      <c r="F42" s="17"/>
      <c r="G42" s="220"/>
      <c r="H42" s="17"/>
      <c r="I42" s="220"/>
    </row>
    <row r="43" spans="1:9" ht="10.5" customHeight="1" x14ac:dyDescent="0.25">
      <c r="A43" s="14">
        <v>2012</v>
      </c>
      <c r="B43" s="15" t="s">
        <v>16</v>
      </c>
      <c r="C43" s="16">
        <v>9</v>
      </c>
      <c r="D43" s="16">
        <v>259.75</v>
      </c>
      <c r="E43" s="16">
        <v>1787.5</v>
      </c>
      <c r="F43" s="17">
        <v>16930</v>
      </c>
      <c r="G43" s="220">
        <v>65178.055822906645</v>
      </c>
      <c r="H43"/>
      <c r="I43"/>
    </row>
    <row r="44" spans="1:9" ht="3.75" customHeight="1" x14ac:dyDescent="0.25">
      <c r="A44" s="14"/>
      <c r="B44" s="15"/>
      <c r="C44" s="16"/>
      <c r="D44" s="16"/>
      <c r="E44" s="16"/>
      <c r="F44" s="17"/>
      <c r="G44" s="220"/>
      <c r="H44"/>
      <c r="I44"/>
    </row>
    <row r="45" spans="1:9" ht="10.5" customHeight="1" x14ac:dyDescent="0.25">
      <c r="A45" s="14">
        <v>2013</v>
      </c>
      <c r="B45" s="15" t="s">
        <v>17</v>
      </c>
      <c r="C45" s="16">
        <v>7</v>
      </c>
      <c r="D45" s="16">
        <v>219</v>
      </c>
      <c r="E45" s="16">
        <v>1462</v>
      </c>
      <c r="F45" s="17">
        <v>8297</v>
      </c>
      <c r="G45" s="220">
        <v>37885.84474885845</v>
      </c>
      <c r="H45"/>
      <c r="I45"/>
    </row>
    <row r="46" spans="1:9" s="21" customFormat="1" ht="10.5" customHeight="1" x14ac:dyDescent="0.25">
      <c r="A46" s="14"/>
      <c r="B46" s="15" t="s">
        <v>18</v>
      </c>
      <c r="C46" s="16">
        <v>7</v>
      </c>
      <c r="D46" s="16">
        <v>206</v>
      </c>
      <c r="E46" s="16">
        <v>1530</v>
      </c>
      <c r="F46" s="17">
        <v>3355</v>
      </c>
      <c r="G46" s="220">
        <v>16286.407766990291</v>
      </c>
      <c r="H46"/>
      <c r="I46"/>
    </row>
    <row r="47" spans="1:9" ht="10.5" customHeight="1" x14ac:dyDescent="0.25">
      <c r="A47" s="14"/>
      <c r="B47" s="15" t="s">
        <v>19</v>
      </c>
      <c r="C47" s="16">
        <v>7</v>
      </c>
      <c r="D47" s="16">
        <v>210</v>
      </c>
      <c r="E47" s="16">
        <v>1560</v>
      </c>
      <c r="F47" s="17">
        <v>4086</v>
      </c>
      <c r="G47" s="220">
        <v>19457.142857142859</v>
      </c>
      <c r="H47"/>
      <c r="I47"/>
    </row>
    <row r="48" spans="1:9" ht="10.5" customHeight="1" x14ac:dyDescent="0.25">
      <c r="A48" s="14"/>
      <c r="B48" s="15" t="s">
        <v>20</v>
      </c>
      <c r="C48" s="16">
        <v>7</v>
      </c>
      <c r="D48" s="16">
        <v>195</v>
      </c>
      <c r="E48" s="16">
        <v>1754</v>
      </c>
      <c r="F48" s="17">
        <v>17167</v>
      </c>
      <c r="G48" s="220">
        <v>88035.897435897437</v>
      </c>
      <c r="H48"/>
      <c r="I48"/>
    </row>
    <row r="49" spans="1:9" ht="4.5" customHeight="1" x14ac:dyDescent="0.25">
      <c r="A49" s="14"/>
      <c r="B49" s="15"/>
      <c r="C49" s="16"/>
      <c r="D49" s="16"/>
      <c r="E49" s="16"/>
      <c r="F49" s="17"/>
      <c r="G49" s="17"/>
      <c r="H49"/>
      <c r="I49"/>
    </row>
    <row r="50" spans="1:9" ht="10.5" customHeight="1" x14ac:dyDescent="0.2">
      <c r="A50" s="14">
        <v>2013</v>
      </c>
      <c r="B50" s="15" t="s">
        <v>14</v>
      </c>
      <c r="C50" s="16" t="s">
        <v>15</v>
      </c>
      <c r="D50" s="16" t="s">
        <v>15</v>
      </c>
      <c r="E50" s="16">
        <v>6306</v>
      </c>
      <c r="F50" s="17">
        <v>32904</v>
      </c>
      <c r="G50" s="220" t="s">
        <v>15</v>
      </c>
      <c r="H50" s="17"/>
      <c r="I50" s="220"/>
    </row>
    <row r="51" spans="1:9" ht="3.75" customHeight="1" x14ac:dyDescent="0.2">
      <c r="A51" s="14"/>
      <c r="B51" s="15"/>
      <c r="C51" s="16"/>
      <c r="D51" s="16"/>
      <c r="E51" s="16"/>
      <c r="F51" s="17"/>
      <c r="G51" s="220"/>
      <c r="H51" s="17"/>
      <c r="I51" s="220"/>
    </row>
    <row r="52" spans="1:9" ht="10.5" customHeight="1" x14ac:dyDescent="0.25">
      <c r="A52" s="14">
        <v>2013</v>
      </c>
      <c r="B52" s="15" t="s">
        <v>16</v>
      </c>
      <c r="C52" s="16">
        <v>7</v>
      </c>
      <c r="D52" s="16">
        <v>207.5</v>
      </c>
      <c r="E52" s="16">
        <v>1576.5</v>
      </c>
      <c r="F52" s="17">
        <v>8226.25</v>
      </c>
      <c r="G52" s="220">
        <v>39644.578313253012</v>
      </c>
      <c r="H52"/>
      <c r="I52"/>
    </row>
    <row r="53" spans="1:9" ht="3.75" customHeight="1" x14ac:dyDescent="0.25">
      <c r="A53" s="14"/>
      <c r="B53" s="15"/>
      <c r="C53" s="16"/>
      <c r="D53" s="16"/>
      <c r="E53" s="16"/>
      <c r="F53" s="17"/>
      <c r="G53" s="220"/>
      <c r="H53"/>
      <c r="I53"/>
    </row>
    <row r="54" spans="1:9" ht="10.5" customHeight="1" x14ac:dyDescent="0.25">
      <c r="A54" s="14">
        <v>2014</v>
      </c>
      <c r="B54" s="15" t="s">
        <v>17</v>
      </c>
      <c r="C54" s="16">
        <v>12</v>
      </c>
      <c r="D54" s="16">
        <v>268</v>
      </c>
      <c r="E54" s="16">
        <v>2195</v>
      </c>
      <c r="F54" s="17">
        <v>12726</v>
      </c>
      <c r="G54" s="220">
        <f>F54*1000/D54</f>
        <v>47485.074626865673</v>
      </c>
      <c r="H54"/>
      <c r="I54"/>
    </row>
    <row r="55" spans="1:9" s="21" customFormat="1" ht="10.5" customHeight="1" x14ac:dyDescent="0.25">
      <c r="A55" s="14"/>
      <c r="B55" s="15" t="s">
        <v>18</v>
      </c>
      <c r="C55" s="16">
        <v>14</v>
      </c>
      <c r="D55" s="16">
        <v>288</v>
      </c>
      <c r="E55" s="16">
        <v>2669</v>
      </c>
      <c r="F55" s="17">
        <v>5521</v>
      </c>
      <c r="G55" s="220">
        <f>F55*1000/D55</f>
        <v>19170.138888888891</v>
      </c>
      <c r="H55"/>
      <c r="I55"/>
    </row>
    <row r="56" spans="1:9" ht="10.5" customHeight="1" x14ac:dyDescent="0.25">
      <c r="A56" s="14"/>
      <c r="B56" s="15" t="s">
        <v>19</v>
      </c>
      <c r="C56" s="16">
        <v>14</v>
      </c>
      <c r="D56" s="16">
        <v>284</v>
      </c>
      <c r="E56" s="16">
        <v>2265</v>
      </c>
      <c r="F56" s="17">
        <v>20265</v>
      </c>
      <c r="G56" s="220">
        <f>F56*1000/D56</f>
        <v>71355.633802816898</v>
      </c>
      <c r="H56"/>
      <c r="I56"/>
    </row>
    <row r="57" spans="1:9" ht="10.5" customHeight="1" x14ac:dyDescent="0.25">
      <c r="A57" s="14"/>
      <c r="B57" s="15" t="s">
        <v>20</v>
      </c>
      <c r="C57" s="16">
        <v>14</v>
      </c>
      <c r="D57" s="16">
        <v>282</v>
      </c>
      <c r="E57" s="16">
        <v>2466</v>
      </c>
      <c r="F57" s="17">
        <v>53657</v>
      </c>
      <c r="G57" s="220">
        <f>F57*1000/D57</f>
        <v>190273.04964539007</v>
      </c>
      <c r="H57"/>
      <c r="I57"/>
    </row>
    <row r="58" spans="1:9" ht="4.5" customHeight="1" x14ac:dyDescent="0.25">
      <c r="A58" s="14"/>
      <c r="B58" s="15"/>
      <c r="C58" s="16"/>
      <c r="D58" s="16"/>
      <c r="E58" s="16"/>
      <c r="F58" s="17"/>
      <c r="G58" s="17"/>
      <c r="H58"/>
      <c r="I58"/>
    </row>
    <row r="59" spans="1:9" ht="10.5" customHeight="1" x14ac:dyDescent="0.2">
      <c r="A59" s="14">
        <v>2014</v>
      </c>
      <c r="B59" s="15" t="s">
        <v>14</v>
      </c>
      <c r="C59" s="16" t="s">
        <v>15</v>
      </c>
      <c r="D59" s="16" t="s">
        <v>15</v>
      </c>
      <c r="E59" s="16">
        <f>SUM(E54:E58)</f>
        <v>9595</v>
      </c>
      <c r="F59" s="17">
        <f>SUM(F54:F58)</f>
        <v>92169</v>
      </c>
      <c r="G59" s="220" t="s">
        <v>15</v>
      </c>
      <c r="H59" s="17"/>
      <c r="I59" s="220"/>
    </row>
    <row r="60" spans="1:9" ht="3.75" customHeight="1" x14ac:dyDescent="0.2">
      <c r="A60" s="14"/>
      <c r="B60" s="15"/>
      <c r="C60" s="16"/>
      <c r="D60" s="16"/>
      <c r="E60" s="16"/>
      <c r="F60" s="17"/>
      <c r="G60" s="220"/>
      <c r="H60" s="17"/>
      <c r="I60" s="220"/>
    </row>
    <row r="61" spans="1:9" ht="10.5" customHeight="1" x14ac:dyDescent="0.25">
      <c r="A61" s="14">
        <v>2014</v>
      </c>
      <c r="B61" s="15" t="s">
        <v>16</v>
      </c>
      <c r="C61" s="16">
        <f>SUM(C54:C60)/4</f>
        <v>13.5</v>
      </c>
      <c r="D61" s="16">
        <f>SUM(D54:D60)/4</f>
        <v>280.5</v>
      </c>
      <c r="E61" s="16">
        <f>SUM(E54:E57)/4</f>
        <v>2398.75</v>
      </c>
      <c r="F61" s="17">
        <f>SUM(F54:F57)/4</f>
        <v>23042.25</v>
      </c>
      <c r="G61" s="220">
        <f>F61*1000/D61</f>
        <v>82147.058823529413</v>
      </c>
      <c r="H61"/>
      <c r="I61"/>
    </row>
    <row r="62" spans="1:9" ht="13.5" customHeight="1" x14ac:dyDescent="0.2">
      <c r="F62" s="222"/>
    </row>
    <row r="63" spans="1:9" ht="13.5" customHeight="1" x14ac:dyDescent="0.2">
      <c r="C63" s="36"/>
      <c r="D63" s="36"/>
      <c r="E63" s="36"/>
      <c r="F63" s="37"/>
      <c r="G63" s="36"/>
    </row>
    <row r="64" spans="1:9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5">
      <c r="J100"/>
    </row>
    <row r="101" spans="10:10" ht="13.5" customHeight="1" x14ac:dyDescent="0.2">
      <c r="J101" s="1" t="s">
        <v>228</v>
      </c>
    </row>
    <row r="102" spans="10:10" ht="13.5" customHeight="1" x14ac:dyDescent="0.25">
      <c r="J102"/>
    </row>
    <row r="103" spans="10:10" ht="13.5" customHeight="1" x14ac:dyDescent="0.25">
      <c r="J103"/>
    </row>
    <row r="104" spans="10:10" ht="9" customHeight="1" x14ac:dyDescent="0.25">
      <c r="J104"/>
    </row>
    <row r="105" spans="10:10" ht="9" customHeight="1" x14ac:dyDescent="0.25">
      <c r="J105"/>
    </row>
    <row r="106" spans="10:10" ht="9" customHeight="1" x14ac:dyDescent="0.25">
      <c r="J106"/>
    </row>
    <row r="107" spans="10:10" ht="9" customHeight="1" x14ac:dyDescent="0.25">
      <c r="J107"/>
    </row>
    <row r="108" spans="10:10" ht="9" customHeight="1" x14ac:dyDescent="0.25">
      <c r="J108"/>
    </row>
    <row r="109" spans="10:10" ht="9" customHeight="1" x14ac:dyDescent="0.25">
      <c r="J109"/>
    </row>
  </sheetData>
  <mergeCells count="7">
    <mergeCell ref="C7:D7"/>
    <mergeCell ref="E7:F7"/>
    <mergeCell ref="D4:D6"/>
    <mergeCell ref="E4:E6"/>
    <mergeCell ref="F4:F6"/>
    <mergeCell ref="G4:G6"/>
    <mergeCell ref="A5:B6"/>
  </mergeCells>
  <phoneticPr fontId="8" type="noConversion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© Statistisches Landesamt des Freistaates Sachsen - E III 4-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5" style="18" customWidth="1"/>
    <col min="2" max="2" width="20.5546875" style="18" customWidth="1"/>
    <col min="3" max="3" width="8.44140625" style="18" customWidth="1"/>
    <col min="4" max="4" width="9" style="18" customWidth="1"/>
    <col min="5" max="5" width="13.5546875" style="18" customWidth="1"/>
    <col min="6" max="6" width="13.33203125" style="18" customWidth="1"/>
    <col min="7" max="7" width="9.6640625" style="18" customWidth="1"/>
    <col min="8" max="8" width="10.6640625" style="18" customWidth="1"/>
    <col min="9" max="9" width="12" style="18" customWidth="1"/>
    <col min="10" max="16384" width="11.44140625" style="18"/>
  </cols>
  <sheetData>
    <row r="1" spans="1:12" s="23" customFormat="1" ht="9.9" customHeight="1" x14ac:dyDescent="0.25">
      <c r="A1" s="22" t="s">
        <v>268</v>
      </c>
    </row>
    <row r="2" spans="1:12" s="23" customFormat="1" ht="9.9" customHeight="1" x14ac:dyDescent="0.25">
      <c r="A2" s="24" t="s">
        <v>267</v>
      </c>
    </row>
    <row r="3" spans="1:12" s="25" customFormat="1" ht="9.9" customHeight="1" x14ac:dyDescent="0.2">
      <c r="H3" s="69" t="s">
        <v>322</v>
      </c>
    </row>
    <row r="4" spans="1:12" s="1" customFormat="1" ht="10.5" customHeight="1" x14ac:dyDescent="0.2">
      <c r="A4" s="6"/>
      <c r="B4" s="267" t="s">
        <v>266</v>
      </c>
      <c r="C4" s="283" t="s">
        <v>6</v>
      </c>
      <c r="D4" s="285" t="s">
        <v>0</v>
      </c>
      <c r="E4" s="286"/>
      <c r="F4" s="287"/>
      <c r="G4" s="285" t="s">
        <v>226</v>
      </c>
      <c r="H4" s="293"/>
    </row>
    <row r="5" spans="1:12" s="1" customFormat="1" ht="10.5" customHeight="1" x14ac:dyDescent="0.2">
      <c r="A5" s="276" t="s">
        <v>26</v>
      </c>
      <c r="B5" s="270"/>
      <c r="C5" s="284"/>
      <c r="D5" s="273"/>
      <c r="E5" s="288"/>
      <c r="F5" s="289"/>
      <c r="G5" s="274"/>
      <c r="H5" s="294"/>
    </row>
    <row r="6" spans="1:12" s="1" customFormat="1" ht="10.5" customHeight="1" x14ac:dyDescent="0.2">
      <c r="A6" s="276"/>
      <c r="B6" s="270"/>
      <c r="C6" s="284"/>
      <c r="D6" s="295" t="s">
        <v>27</v>
      </c>
      <c r="E6" s="27" t="s">
        <v>28</v>
      </c>
      <c r="F6" s="28" t="s">
        <v>29</v>
      </c>
      <c r="G6" s="295" t="s">
        <v>27</v>
      </c>
      <c r="H6" s="298" t="s">
        <v>30</v>
      </c>
    </row>
    <row r="7" spans="1:12" s="1" customFormat="1" ht="10.5" customHeight="1" x14ac:dyDescent="0.2">
      <c r="A7" s="276"/>
      <c r="B7" s="270"/>
      <c r="C7" s="284"/>
      <c r="D7" s="296"/>
      <c r="E7" s="29" t="s">
        <v>31</v>
      </c>
      <c r="F7" s="30" t="s">
        <v>31</v>
      </c>
      <c r="G7" s="297"/>
      <c r="H7" s="274"/>
    </row>
    <row r="8" spans="1:12" s="1" customFormat="1" ht="10.5" customHeight="1" x14ac:dyDescent="0.2">
      <c r="A8" s="31"/>
      <c r="B8" s="282"/>
      <c r="C8" s="290" t="s">
        <v>32</v>
      </c>
      <c r="D8" s="291"/>
      <c r="E8" s="292"/>
      <c r="F8" s="32" t="s">
        <v>33</v>
      </c>
      <c r="G8" s="33" t="str">
        <f>"1 000 €"</f>
        <v>1 000 €</v>
      </c>
      <c r="H8" s="34" t="s">
        <v>13</v>
      </c>
    </row>
    <row r="9" spans="1:12" s="1" customFormat="1" ht="9" customHeight="1" x14ac:dyDescent="0.2">
      <c r="A9" s="14"/>
      <c r="B9" s="15"/>
      <c r="C9" s="35"/>
      <c r="D9" s="35" t="s">
        <v>34</v>
      </c>
      <c r="E9" s="35"/>
      <c r="F9" s="35"/>
      <c r="G9" s="35"/>
      <c r="H9" s="35" t="s">
        <v>34</v>
      </c>
      <c r="I9" s="14"/>
    </row>
    <row r="10" spans="1:12" s="1" customFormat="1" ht="12" customHeight="1" x14ac:dyDescent="0.2">
      <c r="A10" s="14">
        <v>11</v>
      </c>
      <c r="B10" s="15" t="s">
        <v>35</v>
      </c>
      <c r="C10" s="259">
        <v>40</v>
      </c>
      <c r="D10" s="259">
        <v>1609</v>
      </c>
      <c r="E10" s="259">
        <v>1476</v>
      </c>
      <c r="F10" s="262">
        <v>7.6286954724002483</v>
      </c>
      <c r="G10" s="259">
        <v>40205</v>
      </c>
      <c r="H10" s="38">
        <v>27239</v>
      </c>
      <c r="I10" s="39"/>
      <c r="J10" s="40"/>
      <c r="K10" s="14"/>
      <c r="L10" s="41"/>
    </row>
    <row r="11" spans="1:12" s="1" customFormat="1" ht="12" customHeight="1" x14ac:dyDescent="0.2">
      <c r="A11" s="14"/>
      <c r="B11" s="15"/>
      <c r="C11" s="256"/>
      <c r="D11" s="256"/>
      <c r="E11" s="256"/>
      <c r="F11" s="255"/>
      <c r="G11" s="256"/>
      <c r="H11" s="19"/>
      <c r="I11" s="39"/>
      <c r="J11" s="40"/>
      <c r="K11" s="14"/>
      <c r="L11" s="41"/>
    </row>
    <row r="12" spans="1:12" s="1" customFormat="1" ht="12" customHeight="1" x14ac:dyDescent="0.2">
      <c r="A12" s="14">
        <v>21</v>
      </c>
      <c r="B12" s="42" t="s">
        <v>36</v>
      </c>
      <c r="C12" s="259">
        <v>39</v>
      </c>
      <c r="D12" s="259">
        <v>1437</v>
      </c>
      <c r="E12" s="259">
        <v>1424</v>
      </c>
      <c r="F12" s="262">
        <v>7.3599338432912962</v>
      </c>
      <c r="G12" s="259">
        <v>34778</v>
      </c>
      <c r="H12" s="38">
        <v>24423</v>
      </c>
      <c r="I12" s="39"/>
      <c r="J12" s="40"/>
      <c r="K12" s="14"/>
      <c r="L12" s="41"/>
    </row>
    <row r="13" spans="1:12" s="1" customFormat="1" ht="12" customHeight="1" x14ac:dyDescent="0.2">
      <c r="A13" s="14">
        <v>22</v>
      </c>
      <c r="B13" s="42" t="s">
        <v>37</v>
      </c>
      <c r="C13" s="259">
        <v>45</v>
      </c>
      <c r="D13" s="259">
        <v>1870</v>
      </c>
      <c r="E13" s="259">
        <v>1842</v>
      </c>
      <c r="F13" s="262">
        <v>9.5203638618978701</v>
      </c>
      <c r="G13" s="259">
        <v>46372</v>
      </c>
      <c r="H13" s="38">
        <v>25175</v>
      </c>
      <c r="I13" s="39"/>
      <c r="J13" s="40"/>
      <c r="L13" s="41"/>
    </row>
    <row r="14" spans="1:12" s="1" customFormat="1" ht="12" customHeight="1" x14ac:dyDescent="0.2">
      <c r="A14" s="14">
        <v>23</v>
      </c>
      <c r="B14" s="42" t="s">
        <v>38</v>
      </c>
      <c r="C14" s="259">
        <v>30</v>
      </c>
      <c r="D14" s="259">
        <v>1013</v>
      </c>
      <c r="E14" s="259">
        <v>995</v>
      </c>
      <c r="F14" s="262">
        <v>5.1426504031424436</v>
      </c>
      <c r="G14" s="259">
        <v>22897</v>
      </c>
      <c r="H14" s="38">
        <v>23012</v>
      </c>
      <c r="I14" s="39"/>
      <c r="J14" s="40"/>
      <c r="L14" s="41"/>
    </row>
    <row r="15" spans="1:12" s="1" customFormat="1" ht="12" customHeight="1" x14ac:dyDescent="0.2">
      <c r="A15" s="14">
        <v>24</v>
      </c>
      <c r="B15" s="42" t="s">
        <v>39</v>
      </c>
      <c r="C15" s="259">
        <v>32</v>
      </c>
      <c r="D15" s="259">
        <v>1244</v>
      </c>
      <c r="E15" s="259">
        <v>1239</v>
      </c>
      <c r="F15" s="262">
        <v>6.4037626628075257</v>
      </c>
      <c r="G15" s="259">
        <v>31711</v>
      </c>
      <c r="H15" s="38">
        <v>25594</v>
      </c>
      <c r="I15" s="39"/>
      <c r="J15" s="40"/>
      <c r="L15" s="41"/>
    </row>
    <row r="16" spans="1:12" s="1" customFormat="1" ht="6" customHeight="1" x14ac:dyDescent="0.2">
      <c r="A16" s="14"/>
      <c r="B16" s="15"/>
      <c r="C16" s="259"/>
      <c r="D16" s="259"/>
      <c r="E16" s="259"/>
      <c r="F16" s="262"/>
      <c r="G16" s="259"/>
      <c r="H16" s="38"/>
      <c r="I16" s="39"/>
      <c r="J16" s="40"/>
      <c r="L16" s="41"/>
    </row>
    <row r="17" spans="1:12" s="1" customFormat="1" ht="6" customHeight="1" x14ac:dyDescent="0.2">
      <c r="A17" s="14"/>
      <c r="B17" s="43"/>
      <c r="C17" s="256"/>
      <c r="D17" s="256"/>
      <c r="E17" s="256"/>
      <c r="F17" s="263"/>
      <c r="G17" s="256"/>
      <c r="H17" s="19"/>
      <c r="I17" s="44"/>
      <c r="J17" s="40"/>
      <c r="L17" s="41"/>
    </row>
    <row r="18" spans="1:12" s="1" customFormat="1" ht="6" customHeight="1" x14ac:dyDescent="0.2">
      <c r="A18" s="14"/>
      <c r="B18" s="15"/>
      <c r="C18" s="259"/>
      <c r="D18" s="259"/>
      <c r="E18" s="259"/>
      <c r="F18" s="262"/>
      <c r="G18" s="259"/>
      <c r="H18" s="38"/>
      <c r="I18" s="39"/>
      <c r="J18" s="40"/>
      <c r="K18" s="14"/>
      <c r="L18" s="41"/>
    </row>
    <row r="19" spans="1:12" s="1" customFormat="1" ht="6" customHeight="1" x14ac:dyDescent="0.2">
      <c r="A19" s="14"/>
      <c r="B19" s="15"/>
      <c r="C19" s="259"/>
      <c r="D19" s="259"/>
      <c r="E19" s="259"/>
      <c r="F19" s="262"/>
      <c r="G19" s="259"/>
      <c r="H19" s="38"/>
      <c r="I19" s="39"/>
      <c r="J19" s="40"/>
      <c r="K19" s="14"/>
      <c r="L19" s="41"/>
    </row>
    <row r="20" spans="1:12" s="1" customFormat="1" ht="12" customHeight="1" x14ac:dyDescent="0.2">
      <c r="A20" s="14">
        <v>12</v>
      </c>
      <c r="B20" s="15" t="s">
        <v>40</v>
      </c>
      <c r="C20" s="259">
        <v>69</v>
      </c>
      <c r="D20" s="259">
        <v>3097</v>
      </c>
      <c r="E20" s="259">
        <v>3066</v>
      </c>
      <c r="F20" s="262">
        <v>15.846599131693198</v>
      </c>
      <c r="G20" s="259">
        <v>96426</v>
      </c>
      <c r="H20" s="38">
        <v>31450</v>
      </c>
      <c r="I20" s="39"/>
      <c r="J20" s="40"/>
      <c r="K20" s="14"/>
      <c r="L20" s="41"/>
    </row>
    <row r="21" spans="1:12" s="1" customFormat="1" ht="12" customHeight="1" x14ac:dyDescent="0.2">
      <c r="A21" s="14"/>
      <c r="B21" s="15"/>
      <c r="C21" s="259"/>
      <c r="D21" s="259"/>
      <c r="E21" s="259"/>
      <c r="F21" s="262"/>
      <c r="G21" s="259"/>
      <c r="H21" s="38"/>
      <c r="I21" s="39"/>
      <c r="J21" s="40"/>
      <c r="K21" s="14"/>
      <c r="L21" s="40"/>
    </row>
    <row r="22" spans="1:12" s="1" customFormat="1" ht="12" customHeight="1" x14ac:dyDescent="0.2">
      <c r="A22" s="14">
        <v>25</v>
      </c>
      <c r="B22" s="42" t="s">
        <v>41</v>
      </c>
      <c r="C22" s="259">
        <v>34</v>
      </c>
      <c r="D22" s="259">
        <v>1223</v>
      </c>
      <c r="E22" s="259">
        <v>1203</v>
      </c>
      <c r="F22" s="262">
        <v>6.217696919578251</v>
      </c>
      <c r="G22" s="259">
        <v>30028</v>
      </c>
      <c r="H22" s="38">
        <v>24961</v>
      </c>
      <c r="I22" s="39"/>
      <c r="J22" s="40"/>
      <c r="K22" s="14"/>
      <c r="L22" s="40"/>
    </row>
    <row r="23" spans="1:12" s="1" customFormat="1" ht="12" customHeight="1" x14ac:dyDescent="0.2">
      <c r="A23" s="14">
        <v>26</v>
      </c>
      <c r="B23" s="42" t="s">
        <v>42</v>
      </c>
      <c r="C23" s="259">
        <v>25</v>
      </c>
      <c r="D23" s="259">
        <v>974</v>
      </c>
      <c r="E23" s="259">
        <v>951</v>
      </c>
      <c r="F23" s="262">
        <v>4.9152367169733306</v>
      </c>
      <c r="G23" s="259">
        <v>23247</v>
      </c>
      <c r="H23" s="38">
        <v>24445</v>
      </c>
      <c r="I23" s="39"/>
      <c r="J23" s="40"/>
      <c r="K23" s="14"/>
      <c r="L23" s="41"/>
    </row>
    <row r="24" spans="1:12" s="1" customFormat="1" ht="12" customHeight="1" x14ac:dyDescent="0.2">
      <c r="A24" s="14">
        <v>27</v>
      </c>
      <c r="B24" s="42" t="s">
        <v>43</v>
      </c>
      <c r="C24" s="259">
        <v>33</v>
      </c>
      <c r="D24" s="259">
        <v>1270</v>
      </c>
      <c r="E24" s="259">
        <v>1241</v>
      </c>
      <c r="F24" s="262">
        <v>6.4140996485424848</v>
      </c>
      <c r="G24" s="259">
        <v>32957</v>
      </c>
      <c r="H24" s="38">
        <v>26557</v>
      </c>
      <c r="I24" s="39"/>
      <c r="J24" s="40"/>
      <c r="K24" s="14"/>
      <c r="L24" s="41"/>
    </row>
    <row r="25" spans="1:12" s="1" customFormat="1" ht="24" customHeight="1" x14ac:dyDescent="0.2">
      <c r="A25" s="45">
        <v>28</v>
      </c>
      <c r="B25" s="46" t="s">
        <v>44</v>
      </c>
      <c r="C25" s="259">
        <v>24</v>
      </c>
      <c r="D25" s="259">
        <v>1026</v>
      </c>
      <c r="E25" s="259">
        <v>1004</v>
      </c>
      <c r="F25" s="262">
        <v>5.1891668389497623</v>
      </c>
      <c r="G25" s="259">
        <v>25962</v>
      </c>
      <c r="H25" s="38">
        <v>25859</v>
      </c>
      <c r="I25" s="39"/>
      <c r="J25" s="40"/>
      <c r="K25" s="14"/>
      <c r="L25" s="41"/>
    </row>
    <row r="26" spans="1:12" s="1" customFormat="1" ht="6" customHeight="1" x14ac:dyDescent="0.2">
      <c r="A26" s="14"/>
      <c r="B26" s="15"/>
      <c r="C26" s="259"/>
      <c r="D26" s="259"/>
      <c r="E26" s="259"/>
      <c r="F26" s="262"/>
      <c r="G26" s="259"/>
      <c r="H26" s="38"/>
      <c r="I26" s="39"/>
      <c r="J26" s="40"/>
      <c r="K26" s="14"/>
      <c r="L26" s="41"/>
    </row>
    <row r="27" spans="1:12" s="50" customFormat="1" ht="6" customHeight="1" x14ac:dyDescent="0.2">
      <c r="A27" s="47"/>
      <c r="B27" s="43"/>
      <c r="C27" s="256"/>
      <c r="D27" s="256"/>
      <c r="E27" s="256"/>
      <c r="F27" s="263"/>
      <c r="G27" s="256"/>
      <c r="H27" s="19"/>
      <c r="I27" s="44"/>
      <c r="J27" s="48"/>
      <c r="K27" s="47"/>
      <c r="L27" s="49"/>
    </row>
    <row r="28" spans="1:12" s="1" customFormat="1" ht="6" customHeight="1" x14ac:dyDescent="0.2">
      <c r="A28" s="14"/>
      <c r="B28" s="15"/>
      <c r="C28" s="259"/>
      <c r="D28" s="259"/>
      <c r="E28" s="259"/>
      <c r="F28" s="262"/>
      <c r="G28" s="259"/>
      <c r="H28" s="38"/>
      <c r="I28" s="39"/>
      <c r="J28" s="40"/>
      <c r="K28" s="14"/>
      <c r="L28" s="41"/>
    </row>
    <row r="29" spans="1:12" s="1" customFormat="1" ht="6" customHeight="1" x14ac:dyDescent="0.2">
      <c r="A29" s="14"/>
      <c r="B29" s="15"/>
      <c r="C29" s="259"/>
      <c r="D29" s="259"/>
      <c r="E29" s="259"/>
      <c r="F29" s="262"/>
      <c r="G29" s="259"/>
      <c r="H29" s="38"/>
      <c r="I29" s="39"/>
      <c r="J29" s="40"/>
      <c r="K29" s="14"/>
      <c r="L29" s="41"/>
    </row>
    <row r="30" spans="1:12" s="1" customFormat="1" ht="12" customHeight="1" x14ac:dyDescent="0.2">
      <c r="A30" s="14">
        <v>13</v>
      </c>
      <c r="B30" s="15" t="s">
        <v>45</v>
      </c>
      <c r="C30" s="259">
        <v>61</v>
      </c>
      <c r="D30" s="259">
        <v>2439</v>
      </c>
      <c r="E30" s="259">
        <v>2419</v>
      </c>
      <c r="F30" s="262">
        <v>12.50258424643374</v>
      </c>
      <c r="G30" s="259">
        <v>72326</v>
      </c>
      <c r="H30" s="38">
        <v>29899</v>
      </c>
      <c r="I30" s="39"/>
      <c r="J30" s="40"/>
      <c r="K30" s="14"/>
      <c r="L30" s="41"/>
    </row>
    <row r="31" spans="1:12" s="1" customFormat="1" ht="12" customHeight="1" x14ac:dyDescent="0.2">
      <c r="A31" s="14"/>
      <c r="B31" s="15"/>
      <c r="C31" s="259"/>
      <c r="D31" s="259"/>
      <c r="E31" s="259"/>
      <c r="F31" s="262"/>
      <c r="G31" s="259"/>
      <c r="H31" s="38"/>
      <c r="I31" s="39"/>
      <c r="J31" s="40"/>
      <c r="K31" s="14"/>
      <c r="L31" s="41"/>
    </row>
    <row r="32" spans="1:12" s="1" customFormat="1" ht="12" customHeight="1" x14ac:dyDescent="0.2">
      <c r="A32" s="14">
        <v>29</v>
      </c>
      <c r="B32" s="42" t="s">
        <v>46</v>
      </c>
      <c r="C32" s="259">
        <v>40</v>
      </c>
      <c r="D32" s="259">
        <v>1571</v>
      </c>
      <c r="E32" s="259">
        <v>1512</v>
      </c>
      <c r="F32" s="262">
        <v>7.8147612156295221</v>
      </c>
      <c r="G32" s="259">
        <v>38549</v>
      </c>
      <c r="H32" s="38">
        <v>25495</v>
      </c>
      <c r="I32" s="39"/>
      <c r="J32" s="40"/>
      <c r="K32" s="14"/>
      <c r="L32" s="41"/>
    </row>
    <row r="33" spans="1:12" s="1" customFormat="1" ht="12" customHeight="1" x14ac:dyDescent="0.2">
      <c r="A33" s="14">
        <v>30</v>
      </c>
      <c r="B33" s="42" t="s">
        <v>47</v>
      </c>
      <c r="C33" s="259">
        <v>29</v>
      </c>
      <c r="D33" s="259">
        <v>1038</v>
      </c>
      <c r="E33" s="259">
        <v>978</v>
      </c>
      <c r="F33" s="262">
        <v>5.0547860243952867</v>
      </c>
      <c r="G33" s="259">
        <v>25640</v>
      </c>
      <c r="H33" s="38">
        <v>26217</v>
      </c>
      <c r="I33" s="39"/>
      <c r="J33" s="40"/>
      <c r="K33" s="14"/>
      <c r="L33" s="41"/>
    </row>
    <row r="34" spans="1:12" s="1" customFormat="1" ht="6" customHeight="1" x14ac:dyDescent="0.2">
      <c r="A34" s="14"/>
      <c r="B34" s="15"/>
      <c r="C34" s="259"/>
      <c r="D34" s="259"/>
      <c r="E34" s="259"/>
      <c r="F34" s="262"/>
      <c r="G34" s="259"/>
      <c r="H34" s="38"/>
      <c r="I34" s="39"/>
      <c r="J34" s="40"/>
      <c r="K34" s="14"/>
      <c r="L34" s="41"/>
    </row>
    <row r="35" spans="1:12" s="50" customFormat="1" ht="6" customHeight="1" x14ac:dyDescent="0.2">
      <c r="A35" s="47"/>
      <c r="B35" s="43"/>
      <c r="C35" s="256"/>
      <c r="D35" s="256"/>
      <c r="E35" s="256"/>
      <c r="F35" s="263"/>
      <c r="G35" s="256"/>
      <c r="H35" s="19"/>
      <c r="I35" s="44"/>
      <c r="J35" s="48"/>
      <c r="K35" s="47"/>
      <c r="L35" s="49"/>
    </row>
    <row r="36" spans="1:12" s="1" customFormat="1" ht="6" customHeight="1" x14ac:dyDescent="0.2">
      <c r="A36" s="14"/>
      <c r="B36" s="15"/>
      <c r="C36" s="259"/>
      <c r="D36" s="259"/>
      <c r="E36" s="259"/>
      <c r="F36" s="262"/>
      <c r="G36" s="259"/>
      <c r="H36" s="38"/>
      <c r="I36" s="44"/>
      <c r="J36" s="40"/>
      <c r="K36" s="14"/>
      <c r="L36" s="41"/>
    </row>
    <row r="37" spans="1:12" s="1" customFormat="1" ht="6" customHeight="1" x14ac:dyDescent="0.2">
      <c r="A37" s="14"/>
      <c r="B37" s="15"/>
      <c r="C37" s="36"/>
      <c r="D37" s="36"/>
      <c r="E37" s="36"/>
      <c r="F37" s="37"/>
      <c r="G37" s="36"/>
      <c r="H37" s="38"/>
      <c r="I37" s="44"/>
      <c r="J37" s="40"/>
      <c r="K37" s="14"/>
      <c r="L37" s="41"/>
    </row>
    <row r="38" spans="1:12" s="50" customFormat="1" ht="12" customHeight="1" x14ac:dyDescent="0.2">
      <c r="A38" s="47"/>
      <c r="B38" s="43" t="s">
        <v>48</v>
      </c>
      <c r="C38" s="222">
        <v>501</v>
      </c>
      <c r="D38" s="222">
        <v>19810</v>
      </c>
      <c r="E38" s="222">
        <v>19348</v>
      </c>
      <c r="F38" s="19">
        <v>100</v>
      </c>
      <c r="G38" s="222">
        <v>521098</v>
      </c>
      <c r="H38" s="19">
        <v>26933</v>
      </c>
      <c r="I38" s="44"/>
      <c r="J38" s="48"/>
      <c r="K38" s="47"/>
      <c r="L38" s="48"/>
    </row>
    <row r="39" spans="1:12" s="1" customFormat="1" ht="9.9" customHeight="1" x14ac:dyDescent="0.2"/>
  </sheetData>
  <mergeCells count="9">
    <mergeCell ref="G4:H5"/>
    <mergeCell ref="D6:D7"/>
    <mergeCell ref="G6:G7"/>
    <mergeCell ref="H6:H7"/>
    <mergeCell ref="A5:A7"/>
    <mergeCell ref="B4:B8"/>
    <mergeCell ref="C4:C7"/>
    <mergeCell ref="D4:F5"/>
    <mergeCell ref="C8:E8"/>
  </mergeCells>
  <phoneticPr fontId="0" type="noConversion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       © Statistisches Landesamt des Freistaates Sachsen - E III 4-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5" style="18" customWidth="1"/>
    <col min="2" max="2" width="21.6640625" style="18" customWidth="1"/>
    <col min="3" max="3" width="10" style="18" customWidth="1"/>
    <col min="4" max="4" width="10.88671875" style="18" customWidth="1"/>
    <col min="5" max="6" width="10.109375" style="18" customWidth="1"/>
    <col min="7" max="7" width="9.6640625" style="18" customWidth="1"/>
    <col min="8" max="8" width="12.33203125" style="18" customWidth="1"/>
    <col min="9" max="9" width="12" style="18" customWidth="1"/>
    <col min="10" max="16384" width="11.44140625" style="18"/>
  </cols>
  <sheetData>
    <row r="1" spans="1:10" s="23" customFormat="1" ht="9.9" customHeight="1" x14ac:dyDescent="0.25">
      <c r="A1" s="22" t="s">
        <v>263</v>
      </c>
    </row>
    <row r="2" spans="1:10" s="23" customFormat="1" ht="9.9" customHeight="1" x14ac:dyDescent="0.25">
      <c r="A2" s="24" t="s">
        <v>25</v>
      </c>
    </row>
    <row r="3" spans="1:10" s="25" customFormat="1" ht="9.9" customHeight="1" x14ac:dyDescent="0.2">
      <c r="F3" s="51"/>
      <c r="H3" s="69" t="s">
        <v>322</v>
      </c>
    </row>
    <row r="4" spans="1:10" s="52" customFormat="1" ht="10.5" customHeight="1" x14ac:dyDescent="0.2">
      <c r="A4" s="6"/>
      <c r="B4" s="267" t="s">
        <v>266</v>
      </c>
      <c r="C4" s="285" t="s">
        <v>49</v>
      </c>
      <c r="D4" s="287"/>
      <c r="E4" s="6"/>
      <c r="F4" s="300" t="s">
        <v>50</v>
      </c>
      <c r="G4" s="301"/>
      <c r="H4" s="272" t="s">
        <v>51</v>
      </c>
    </row>
    <row r="5" spans="1:10" s="52" customFormat="1" ht="10.5" customHeight="1" x14ac:dyDescent="0.2">
      <c r="A5" s="276" t="s">
        <v>26</v>
      </c>
      <c r="B5" s="270"/>
      <c r="C5" s="273"/>
      <c r="D5" s="289"/>
      <c r="E5" s="53" t="s">
        <v>52</v>
      </c>
      <c r="F5" s="54" t="s">
        <v>53</v>
      </c>
      <c r="G5" s="299" t="s">
        <v>54</v>
      </c>
      <c r="H5" s="273"/>
    </row>
    <row r="6" spans="1:10" s="52" customFormat="1" ht="10.5" customHeight="1" x14ac:dyDescent="0.2">
      <c r="A6" s="276"/>
      <c r="B6" s="270"/>
      <c r="C6" s="295" t="s">
        <v>27</v>
      </c>
      <c r="D6" s="303" t="s">
        <v>30</v>
      </c>
      <c r="E6" s="53" t="s">
        <v>55</v>
      </c>
      <c r="F6" s="55" t="s">
        <v>56</v>
      </c>
      <c r="G6" s="289"/>
      <c r="H6" s="273"/>
    </row>
    <row r="7" spans="1:10" s="52" customFormat="1" ht="10.5" customHeight="1" x14ac:dyDescent="0.2">
      <c r="A7" s="276"/>
      <c r="B7" s="270"/>
      <c r="C7" s="302"/>
      <c r="D7" s="304"/>
      <c r="E7" s="56"/>
      <c r="F7" s="57" t="s">
        <v>10</v>
      </c>
      <c r="G7" s="294"/>
      <c r="H7" s="274"/>
    </row>
    <row r="8" spans="1:10" s="52" customFormat="1" ht="10.5" customHeight="1" x14ac:dyDescent="0.2">
      <c r="A8" s="31"/>
      <c r="B8" s="282"/>
      <c r="C8" s="33" t="str">
        <f>"1 000 h"</f>
        <v>1 000 h</v>
      </c>
      <c r="D8" s="34" t="s">
        <v>57</v>
      </c>
      <c r="E8" s="280" t="s">
        <v>12</v>
      </c>
      <c r="F8" s="281"/>
      <c r="G8" s="281"/>
      <c r="H8" s="58" t="s">
        <v>13</v>
      </c>
    </row>
    <row r="9" spans="1:10" s="1" customFormat="1" ht="9" customHeight="1" x14ac:dyDescent="0.2">
      <c r="A9" s="14"/>
      <c r="B9" s="15"/>
      <c r="C9" s="59"/>
      <c r="D9" s="60"/>
      <c r="E9" s="59"/>
      <c r="F9" s="59"/>
      <c r="G9" s="59"/>
      <c r="H9" s="60"/>
    </row>
    <row r="10" spans="1:10" s="1" customFormat="1" ht="12" customHeight="1" x14ac:dyDescent="0.2">
      <c r="A10" s="14">
        <v>11</v>
      </c>
      <c r="B10" s="15" t="s">
        <v>35</v>
      </c>
      <c r="C10" s="260">
        <v>1739</v>
      </c>
      <c r="D10" s="257">
        <v>1178</v>
      </c>
      <c r="E10" s="260">
        <v>188583</v>
      </c>
      <c r="F10" s="260">
        <v>178961</v>
      </c>
      <c r="G10" s="260">
        <v>9623</v>
      </c>
      <c r="H10" s="62">
        <v>127766</v>
      </c>
      <c r="I10" s="14"/>
      <c r="J10" s="41"/>
    </row>
    <row r="11" spans="1:10" s="1" customFormat="1" ht="12" customHeight="1" x14ac:dyDescent="0.2">
      <c r="A11" s="14"/>
      <c r="B11" s="15"/>
      <c r="C11" s="256"/>
      <c r="D11" s="255"/>
      <c r="E11" s="256"/>
      <c r="F11" s="256"/>
      <c r="G11" s="256"/>
      <c r="H11" s="19"/>
      <c r="I11" s="14"/>
      <c r="J11" s="41"/>
    </row>
    <row r="12" spans="1:10" s="1" customFormat="1" ht="12" customHeight="1" x14ac:dyDescent="0.2">
      <c r="A12" s="14">
        <v>21</v>
      </c>
      <c r="B12" s="42" t="s">
        <v>36</v>
      </c>
      <c r="C12" s="259">
        <v>1817</v>
      </c>
      <c r="D12" s="257">
        <v>1276</v>
      </c>
      <c r="E12" s="259">
        <v>143297</v>
      </c>
      <c r="F12" s="259">
        <v>142407</v>
      </c>
      <c r="G12" s="259">
        <v>891</v>
      </c>
      <c r="H12" s="38">
        <v>100630</v>
      </c>
      <c r="I12" s="14"/>
      <c r="J12" s="41"/>
    </row>
    <row r="13" spans="1:10" s="1" customFormat="1" ht="12" customHeight="1" x14ac:dyDescent="0.2">
      <c r="A13" s="14">
        <v>22</v>
      </c>
      <c r="B13" s="42" t="s">
        <v>37</v>
      </c>
      <c r="C13" s="259">
        <v>2413</v>
      </c>
      <c r="D13" s="257">
        <v>1310</v>
      </c>
      <c r="E13" s="259">
        <v>200979</v>
      </c>
      <c r="F13" s="259">
        <v>198370</v>
      </c>
      <c r="G13" s="259">
        <v>2608</v>
      </c>
      <c r="H13" s="38">
        <v>109109</v>
      </c>
      <c r="J13" s="41"/>
    </row>
    <row r="14" spans="1:10" s="1" customFormat="1" ht="12" customHeight="1" x14ac:dyDescent="0.2">
      <c r="A14" s="14">
        <v>23</v>
      </c>
      <c r="B14" s="42" t="s">
        <v>38</v>
      </c>
      <c r="C14" s="259">
        <v>1297</v>
      </c>
      <c r="D14" s="257">
        <v>1304</v>
      </c>
      <c r="E14" s="259">
        <v>98251</v>
      </c>
      <c r="F14" s="259">
        <v>95819</v>
      </c>
      <c r="G14" s="259">
        <v>2431</v>
      </c>
      <c r="H14" s="38">
        <v>98745</v>
      </c>
      <c r="J14" s="41"/>
    </row>
    <row r="15" spans="1:10" s="1" customFormat="1" ht="12" customHeight="1" x14ac:dyDescent="0.2">
      <c r="A15" s="14">
        <v>24</v>
      </c>
      <c r="B15" s="42" t="s">
        <v>39</v>
      </c>
      <c r="C15" s="259">
        <v>1564</v>
      </c>
      <c r="D15" s="257">
        <v>1262</v>
      </c>
      <c r="E15" s="259">
        <v>149612</v>
      </c>
      <c r="F15" s="259">
        <v>147589</v>
      </c>
      <c r="G15" s="259">
        <v>2023</v>
      </c>
      <c r="H15" s="38">
        <v>120752</v>
      </c>
      <c r="J15" s="41"/>
    </row>
    <row r="16" spans="1:10" s="1" customFormat="1" ht="6" customHeight="1" x14ac:dyDescent="0.2">
      <c r="A16" s="14"/>
      <c r="B16" s="15"/>
      <c r="C16" s="259"/>
      <c r="D16" s="257"/>
      <c r="E16" s="259"/>
      <c r="F16" s="259"/>
      <c r="G16" s="259"/>
      <c r="H16" s="38"/>
      <c r="J16" s="41"/>
    </row>
    <row r="17" spans="1:10" s="1" customFormat="1" ht="6" customHeight="1" x14ac:dyDescent="0.2">
      <c r="A17" s="14"/>
      <c r="B17" s="43"/>
      <c r="C17" s="256"/>
      <c r="D17" s="255"/>
      <c r="E17" s="256"/>
      <c r="F17" s="256"/>
      <c r="G17" s="256"/>
      <c r="H17" s="19"/>
      <c r="J17" s="41"/>
    </row>
    <row r="18" spans="1:10" s="1" customFormat="1" ht="6" customHeight="1" x14ac:dyDescent="0.2">
      <c r="A18" s="14"/>
      <c r="B18" s="15"/>
      <c r="C18" s="259"/>
      <c r="D18" s="257"/>
      <c r="E18" s="259"/>
      <c r="F18" s="259"/>
      <c r="G18" s="259"/>
      <c r="H18" s="38"/>
      <c r="I18" s="14"/>
      <c r="J18" s="41"/>
    </row>
    <row r="19" spans="1:10" s="1" customFormat="1" ht="6" customHeight="1" x14ac:dyDescent="0.2">
      <c r="A19" s="14"/>
      <c r="B19" s="15"/>
      <c r="C19" s="259"/>
      <c r="D19" s="257"/>
      <c r="E19" s="259"/>
      <c r="F19" s="259"/>
      <c r="G19" s="259"/>
      <c r="H19" s="38"/>
      <c r="I19" s="14"/>
      <c r="J19" s="41"/>
    </row>
    <row r="20" spans="1:10" s="1" customFormat="1" ht="12" customHeight="1" x14ac:dyDescent="0.2">
      <c r="A20" s="14">
        <v>12</v>
      </c>
      <c r="B20" s="15" t="s">
        <v>40</v>
      </c>
      <c r="C20" s="259">
        <v>3549</v>
      </c>
      <c r="D20" s="257">
        <v>1158</v>
      </c>
      <c r="E20" s="259">
        <v>385702</v>
      </c>
      <c r="F20" s="259">
        <v>376536</v>
      </c>
      <c r="G20" s="259">
        <v>9166</v>
      </c>
      <c r="H20" s="38">
        <v>125800</v>
      </c>
      <c r="I20" s="14"/>
      <c r="J20" s="41"/>
    </row>
    <row r="21" spans="1:10" s="1" customFormat="1" ht="12" customHeight="1" x14ac:dyDescent="0.2">
      <c r="A21" s="14"/>
      <c r="B21" s="15"/>
      <c r="C21" s="259"/>
      <c r="D21" s="257"/>
      <c r="E21" s="259"/>
      <c r="F21" s="259"/>
      <c r="G21" s="259"/>
      <c r="H21" s="38"/>
      <c r="I21" s="14"/>
      <c r="J21" s="40"/>
    </row>
    <row r="22" spans="1:10" s="1" customFormat="1" ht="12" customHeight="1" x14ac:dyDescent="0.2">
      <c r="A22" s="14">
        <v>25</v>
      </c>
      <c r="B22" s="42" t="s">
        <v>41</v>
      </c>
      <c r="C22" s="259">
        <v>1565</v>
      </c>
      <c r="D22" s="257">
        <v>1301</v>
      </c>
      <c r="E22" s="259">
        <v>145030</v>
      </c>
      <c r="F22" s="259">
        <v>143825</v>
      </c>
      <c r="G22" s="259">
        <v>1205</v>
      </c>
      <c r="H22" s="38">
        <v>120557</v>
      </c>
      <c r="I22" s="14"/>
      <c r="J22" s="40"/>
    </row>
    <row r="23" spans="1:10" s="1" customFormat="1" ht="12" customHeight="1" x14ac:dyDescent="0.2">
      <c r="A23" s="14">
        <v>26</v>
      </c>
      <c r="B23" s="42" t="s">
        <v>42</v>
      </c>
      <c r="C23" s="259">
        <v>1302</v>
      </c>
      <c r="D23" s="257">
        <v>1369</v>
      </c>
      <c r="E23" s="259">
        <v>92304</v>
      </c>
      <c r="F23" s="259">
        <v>90184</v>
      </c>
      <c r="G23" s="259">
        <v>2120</v>
      </c>
      <c r="H23" s="38">
        <v>97060</v>
      </c>
      <c r="I23" s="14"/>
      <c r="J23" s="41"/>
    </row>
    <row r="24" spans="1:10" s="1" customFormat="1" ht="12" customHeight="1" x14ac:dyDescent="0.2">
      <c r="A24" s="14">
        <v>27</v>
      </c>
      <c r="B24" s="42" t="s">
        <v>43</v>
      </c>
      <c r="C24" s="259">
        <v>1583</v>
      </c>
      <c r="D24" s="257">
        <v>1276</v>
      </c>
      <c r="E24" s="259">
        <v>144808</v>
      </c>
      <c r="F24" s="259">
        <v>141378</v>
      </c>
      <c r="G24" s="259">
        <v>3430</v>
      </c>
      <c r="H24" s="38">
        <v>116687</v>
      </c>
      <c r="I24" s="14"/>
      <c r="J24" s="41"/>
    </row>
    <row r="25" spans="1:10" s="1" customFormat="1" ht="24" customHeight="1" x14ac:dyDescent="0.2">
      <c r="A25" s="45">
        <v>28</v>
      </c>
      <c r="B25" s="46" t="s">
        <v>44</v>
      </c>
      <c r="C25" s="259">
        <v>1270</v>
      </c>
      <c r="D25" s="257">
        <v>1265</v>
      </c>
      <c r="E25" s="259">
        <v>124344</v>
      </c>
      <c r="F25" s="259">
        <v>121138</v>
      </c>
      <c r="G25" s="259">
        <v>3206</v>
      </c>
      <c r="H25" s="38">
        <v>123849</v>
      </c>
      <c r="I25" s="14"/>
      <c r="J25" s="41"/>
    </row>
    <row r="26" spans="1:10" s="1" customFormat="1" ht="6" customHeight="1" x14ac:dyDescent="0.2">
      <c r="A26" s="14"/>
      <c r="B26" s="15"/>
      <c r="C26" s="259"/>
      <c r="D26" s="257"/>
      <c r="E26" s="259"/>
      <c r="F26" s="259"/>
      <c r="G26" s="259"/>
      <c r="H26" s="38"/>
      <c r="I26" s="14"/>
      <c r="J26" s="41"/>
    </row>
    <row r="27" spans="1:10" s="50" customFormat="1" ht="6" customHeight="1" x14ac:dyDescent="0.2">
      <c r="A27" s="47"/>
      <c r="B27" s="43"/>
      <c r="C27" s="256"/>
      <c r="D27" s="255"/>
      <c r="E27" s="256"/>
      <c r="F27" s="256"/>
      <c r="G27" s="256"/>
      <c r="H27" s="19"/>
      <c r="I27" s="47"/>
      <c r="J27" s="49"/>
    </row>
    <row r="28" spans="1:10" s="1" customFormat="1" ht="6" customHeight="1" x14ac:dyDescent="0.2">
      <c r="A28" s="14"/>
      <c r="B28" s="15"/>
      <c r="C28" s="259"/>
      <c r="D28" s="257"/>
      <c r="E28" s="259"/>
      <c r="F28" s="259"/>
      <c r="G28" s="259"/>
      <c r="H28" s="38"/>
      <c r="I28" s="14"/>
      <c r="J28" s="41"/>
    </row>
    <row r="29" spans="1:10" s="1" customFormat="1" ht="6" customHeight="1" x14ac:dyDescent="0.2">
      <c r="A29" s="14"/>
      <c r="B29" s="15"/>
      <c r="C29" s="259"/>
      <c r="D29" s="257"/>
      <c r="E29" s="259"/>
      <c r="F29" s="259"/>
      <c r="G29" s="259"/>
      <c r="H29" s="38"/>
      <c r="I29" s="14"/>
      <c r="J29" s="41"/>
    </row>
    <row r="30" spans="1:10" s="1" customFormat="1" ht="12" customHeight="1" x14ac:dyDescent="0.2">
      <c r="A30" s="14">
        <v>13</v>
      </c>
      <c r="B30" s="15" t="s">
        <v>45</v>
      </c>
      <c r="C30" s="259">
        <v>3131</v>
      </c>
      <c r="D30" s="257">
        <v>1294</v>
      </c>
      <c r="E30" s="259">
        <v>306436</v>
      </c>
      <c r="F30" s="259">
        <v>303965</v>
      </c>
      <c r="G30" s="259">
        <v>2471</v>
      </c>
      <c r="H30" s="38">
        <v>126679</v>
      </c>
      <c r="I30" s="14"/>
      <c r="J30" s="41"/>
    </row>
    <row r="31" spans="1:10" s="1" customFormat="1" ht="12" customHeight="1" x14ac:dyDescent="0.2">
      <c r="A31" s="14"/>
      <c r="B31" s="15"/>
      <c r="C31" s="259"/>
      <c r="D31" s="257"/>
      <c r="E31" s="259"/>
      <c r="F31" s="259"/>
      <c r="G31" s="259"/>
      <c r="H31" s="38"/>
      <c r="I31" s="14"/>
      <c r="J31" s="41"/>
    </row>
    <row r="32" spans="1:10" s="1" customFormat="1" ht="12" customHeight="1" x14ac:dyDescent="0.2">
      <c r="A32" s="14">
        <v>29</v>
      </c>
      <c r="B32" s="42" t="s">
        <v>46</v>
      </c>
      <c r="C32" s="259">
        <v>2225</v>
      </c>
      <c r="D32" s="257">
        <v>1472</v>
      </c>
      <c r="E32" s="259">
        <v>187617</v>
      </c>
      <c r="F32" s="259">
        <v>184324</v>
      </c>
      <c r="G32" s="259">
        <v>3293</v>
      </c>
      <c r="H32" s="38">
        <v>124085</v>
      </c>
      <c r="I32" s="14"/>
      <c r="J32" s="41"/>
    </row>
    <row r="33" spans="1:10" s="1" customFormat="1" ht="12" customHeight="1" x14ac:dyDescent="0.2">
      <c r="A33" s="14">
        <v>30</v>
      </c>
      <c r="B33" s="42" t="s">
        <v>47</v>
      </c>
      <c r="C33" s="259">
        <v>1322</v>
      </c>
      <c r="D33" s="257">
        <v>1352</v>
      </c>
      <c r="E33" s="259">
        <v>98766</v>
      </c>
      <c r="F33" s="259">
        <v>92726</v>
      </c>
      <c r="G33" s="259">
        <v>6041</v>
      </c>
      <c r="H33" s="38">
        <v>100988</v>
      </c>
      <c r="I33" s="14"/>
      <c r="J33" s="41"/>
    </row>
    <row r="34" spans="1:10" s="1" customFormat="1" ht="6" customHeight="1" x14ac:dyDescent="0.2">
      <c r="A34" s="14"/>
      <c r="B34" s="15"/>
      <c r="C34" s="259"/>
      <c r="D34" s="257"/>
      <c r="E34" s="259"/>
      <c r="F34" s="259"/>
      <c r="G34" s="259"/>
      <c r="H34" s="38"/>
      <c r="I34" s="14"/>
      <c r="J34" s="41"/>
    </row>
    <row r="35" spans="1:10" s="50" customFormat="1" ht="6" customHeight="1" x14ac:dyDescent="0.2">
      <c r="A35" s="47"/>
      <c r="B35" s="43"/>
      <c r="C35" s="256"/>
      <c r="D35" s="255"/>
      <c r="E35" s="256"/>
      <c r="F35" s="256"/>
      <c r="G35" s="256"/>
      <c r="H35" s="19"/>
      <c r="I35" s="47"/>
      <c r="J35" s="49"/>
    </row>
    <row r="36" spans="1:10" s="1" customFormat="1" ht="6" customHeight="1" x14ac:dyDescent="0.2">
      <c r="A36" s="14"/>
      <c r="B36" s="15"/>
      <c r="C36" s="259"/>
      <c r="D36" s="257"/>
      <c r="E36" s="259"/>
      <c r="F36" s="259"/>
      <c r="G36" s="259"/>
      <c r="H36" s="38"/>
      <c r="I36" s="14"/>
      <c r="J36" s="41"/>
    </row>
    <row r="37" spans="1:10" s="1" customFormat="1" ht="6" customHeight="1" x14ac:dyDescent="0.2">
      <c r="A37" s="14"/>
      <c r="B37" s="15"/>
      <c r="C37" s="36"/>
      <c r="D37" s="38"/>
      <c r="E37" s="36"/>
      <c r="F37" s="36"/>
      <c r="G37" s="36"/>
      <c r="H37" s="38"/>
      <c r="I37" s="14"/>
      <c r="J37" s="41"/>
    </row>
    <row r="38" spans="1:10" s="50" customFormat="1" ht="12" customHeight="1" x14ac:dyDescent="0.2">
      <c r="A38" s="47"/>
      <c r="B38" s="43" t="s">
        <v>48</v>
      </c>
      <c r="C38" s="222">
        <v>24776</v>
      </c>
      <c r="D38" s="19">
        <v>1281</v>
      </c>
      <c r="E38" s="156">
        <v>2265728</v>
      </c>
      <c r="F38" s="156">
        <v>2217222</v>
      </c>
      <c r="G38" s="222">
        <v>48507</v>
      </c>
      <c r="H38" s="19">
        <v>117104</v>
      </c>
      <c r="I38" s="47"/>
      <c r="J38" s="48"/>
    </row>
    <row r="39" spans="1:10" s="1" customFormat="1" ht="9.9" customHeight="1" x14ac:dyDescent="0.2">
      <c r="C39" s="64"/>
      <c r="D39" s="64"/>
      <c r="E39" s="64"/>
      <c r="F39" s="64"/>
      <c r="G39" s="64"/>
      <c r="H39" s="64"/>
    </row>
    <row r="40" spans="1:10" s="1" customFormat="1" ht="9.9" customHeight="1" x14ac:dyDescent="0.2">
      <c r="C40" s="64"/>
      <c r="D40" s="64"/>
      <c r="E40" s="64"/>
      <c r="F40" s="64"/>
      <c r="G40" s="64"/>
      <c r="H40" s="64"/>
    </row>
    <row r="41" spans="1:10" s="1" customFormat="1" ht="9.9" customHeight="1" x14ac:dyDescent="0.2">
      <c r="C41" s="64"/>
      <c r="D41" s="64"/>
      <c r="E41" s="64"/>
      <c r="F41" s="64"/>
      <c r="G41" s="64"/>
      <c r="H41" s="64"/>
    </row>
    <row r="42" spans="1:10" s="1" customFormat="1" ht="9.9" customHeight="1" x14ac:dyDescent="0.2">
      <c r="C42" s="64"/>
      <c r="D42" s="64"/>
      <c r="E42" s="64"/>
      <c r="F42" s="64"/>
      <c r="G42" s="64"/>
      <c r="H42" s="64"/>
    </row>
    <row r="43" spans="1:10" s="1" customFormat="1" ht="9.9" customHeight="1" x14ac:dyDescent="0.2">
      <c r="C43" s="64"/>
      <c r="D43" s="64"/>
      <c r="E43" s="64"/>
      <c r="F43" s="64"/>
      <c r="G43" s="64"/>
      <c r="H43" s="64"/>
    </row>
    <row r="44" spans="1:10" ht="9" customHeight="1" x14ac:dyDescent="0.2">
      <c r="C44" s="65"/>
      <c r="D44" s="65"/>
      <c r="E44" s="65"/>
      <c r="F44" s="65"/>
      <c r="G44" s="65"/>
      <c r="H44" s="65"/>
    </row>
    <row r="45" spans="1:10" ht="9" customHeight="1" x14ac:dyDescent="0.2">
      <c r="C45" s="65"/>
      <c r="D45" s="65"/>
      <c r="E45" s="65"/>
      <c r="F45" s="65"/>
      <c r="G45" s="65"/>
      <c r="H45" s="65"/>
    </row>
    <row r="46" spans="1:10" ht="9" customHeight="1" x14ac:dyDescent="0.2">
      <c r="C46" s="65"/>
      <c r="D46" s="65"/>
      <c r="E46" s="65"/>
      <c r="F46" s="65"/>
      <c r="G46" s="65"/>
      <c r="H46" s="65"/>
    </row>
    <row r="47" spans="1:10" ht="9" customHeight="1" x14ac:dyDescent="0.2">
      <c r="C47" s="65"/>
      <c r="D47" s="65"/>
      <c r="E47" s="65"/>
      <c r="F47" s="65"/>
      <c r="G47" s="65"/>
      <c r="H47" s="65"/>
    </row>
    <row r="48" spans="1:10" ht="9" customHeight="1" x14ac:dyDescent="0.2">
      <c r="C48" s="65"/>
      <c r="D48" s="65"/>
      <c r="E48" s="65"/>
      <c r="F48" s="65"/>
      <c r="G48" s="65"/>
      <c r="H48" s="65"/>
    </row>
    <row r="49" spans="3:8" ht="9" customHeight="1" x14ac:dyDescent="0.2">
      <c r="C49" s="65"/>
      <c r="D49" s="65"/>
      <c r="E49" s="65"/>
      <c r="F49" s="65"/>
      <c r="G49" s="65"/>
      <c r="H49" s="65"/>
    </row>
    <row r="50" spans="3:8" ht="9" customHeight="1" x14ac:dyDescent="0.2">
      <c r="C50" s="65"/>
      <c r="D50" s="65"/>
      <c r="E50" s="65"/>
      <c r="F50" s="65"/>
      <c r="G50" s="65"/>
      <c r="H50" s="65"/>
    </row>
    <row r="51" spans="3:8" ht="9" customHeight="1" x14ac:dyDescent="0.2">
      <c r="C51" s="65"/>
      <c r="D51" s="65"/>
      <c r="E51" s="65"/>
      <c r="F51" s="65"/>
      <c r="G51" s="65"/>
      <c r="H51" s="65"/>
    </row>
    <row r="52" spans="3:8" ht="9" customHeight="1" x14ac:dyDescent="0.2">
      <c r="C52" s="65"/>
      <c r="D52" s="65"/>
      <c r="E52" s="65"/>
      <c r="F52" s="65"/>
      <c r="G52" s="65"/>
      <c r="H52" s="65"/>
    </row>
    <row r="53" spans="3:8" ht="9" customHeight="1" x14ac:dyDescent="0.2">
      <c r="C53" s="65"/>
      <c r="D53" s="65"/>
      <c r="E53" s="65"/>
      <c r="F53" s="65"/>
      <c r="G53" s="65"/>
      <c r="H53" s="65"/>
    </row>
    <row r="54" spans="3:8" ht="9" customHeight="1" x14ac:dyDescent="0.2">
      <c r="C54" s="65"/>
      <c r="D54" s="65"/>
      <c r="E54" s="65"/>
      <c r="F54" s="65"/>
      <c r="G54" s="65"/>
      <c r="H54" s="65"/>
    </row>
    <row r="55" spans="3:8" ht="9" customHeight="1" x14ac:dyDescent="0.2">
      <c r="C55" s="65"/>
      <c r="D55" s="65"/>
      <c r="E55" s="65"/>
      <c r="F55" s="65"/>
      <c r="G55" s="65"/>
      <c r="H55" s="65"/>
    </row>
    <row r="56" spans="3:8" ht="9" customHeight="1" x14ac:dyDescent="0.2">
      <c r="C56" s="65"/>
      <c r="D56" s="65"/>
      <c r="E56" s="65"/>
      <c r="F56" s="65"/>
      <c r="G56" s="65"/>
      <c r="H56" s="65"/>
    </row>
    <row r="57" spans="3:8" ht="9" customHeight="1" x14ac:dyDescent="0.2">
      <c r="C57" s="65"/>
      <c r="D57" s="65"/>
      <c r="E57" s="65"/>
      <c r="F57" s="65"/>
      <c r="G57" s="65"/>
      <c r="H57" s="65"/>
    </row>
    <row r="58" spans="3:8" ht="9" customHeight="1" x14ac:dyDescent="0.2">
      <c r="C58" s="65"/>
      <c r="D58" s="65"/>
      <c r="E58" s="65"/>
      <c r="F58" s="65"/>
      <c r="G58" s="65"/>
      <c r="H58" s="65"/>
    </row>
    <row r="59" spans="3:8" ht="9" customHeight="1" x14ac:dyDescent="0.2">
      <c r="C59" s="65"/>
      <c r="D59" s="65"/>
      <c r="E59" s="65"/>
      <c r="F59" s="65"/>
      <c r="G59" s="65"/>
      <c r="H59" s="65"/>
    </row>
    <row r="60" spans="3:8" ht="9" customHeight="1" x14ac:dyDescent="0.2">
      <c r="C60" s="65"/>
      <c r="D60" s="65"/>
      <c r="E60" s="65"/>
      <c r="F60" s="65"/>
      <c r="G60" s="65"/>
      <c r="H60" s="65"/>
    </row>
    <row r="61" spans="3:8" ht="9" customHeight="1" x14ac:dyDescent="0.2">
      <c r="C61" s="65"/>
      <c r="D61" s="65"/>
      <c r="E61" s="65"/>
      <c r="F61" s="65"/>
      <c r="G61" s="65"/>
      <c r="H61" s="65"/>
    </row>
    <row r="62" spans="3:8" ht="9" customHeight="1" x14ac:dyDescent="0.2">
      <c r="C62" s="65"/>
      <c r="D62" s="65"/>
      <c r="E62" s="65"/>
      <c r="F62" s="65"/>
      <c r="G62" s="65"/>
      <c r="H62" s="65"/>
    </row>
    <row r="63" spans="3:8" ht="9" customHeight="1" x14ac:dyDescent="0.2">
      <c r="C63" s="65"/>
      <c r="D63" s="65"/>
      <c r="E63" s="65"/>
      <c r="F63" s="65"/>
      <c r="G63" s="65"/>
      <c r="H63" s="65"/>
    </row>
    <row r="64" spans="3:8" ht="9" customHeight="1" x14ac:dyDescent="0.2">
      <c r="C64" s="65"/>
      <c r="D64" s="65"/>
      <c r="E64" s="65"/>
      <c r="F64" s="65"/>
      <c r="G64" s="65"/>
      <c r="H64" s="65"/>
    </row>
    <row r="65" spans="3:8" ht="9" customHeight="1" x14ac:dyDescent="0.2">
      <c r="C65" s="65"/>
      <c r="D65" s="65"/>
      <c r="E65" s="65"/>
      <c r="F65" s="65"/>
      <c r="G65" s="65"/>
      <c r="H65" s="65"/>
    </row>
    <row r="66" spans="3:8" ht="9" customHeight="1" x14ac:dyDescent="0.2">
      <c r="C66" s="65"/>
      <c r="D66" s="65"/>
      <c r="E66" s="65"/>
      <c r="F66" s="65"/>
      <c r="G66" s="65"/>
      <c r="H66" s="65"/>
    </row>
    <row r="67" spans="3:8" ht="9" customHeight="1" x14ac:dyDescent="0.2">
      <c r="C67" s="65"/>
      <c r="D67" s="65"/>
      <c r="E67" s="65"/>
      <c r="F67" s="65"/>
      <c r="G67" s="65"/>
      <c r="H67" s="65"/>
    </row>
    <row r="68" spans="3:8" ht="9" customHeight="1" x14ac:dyDescent="0.2">
      <c r="C68" s="65"/>
      <c r="D68" s="65"/>
      <c r="E68" s="65"/>
      <c r="F68" s="65"/>
      <c r="G68" s="65"/>
      <c r="H68" s="65"/>
    </row>
    <row r="69" spans="3:8" ht="9" customHeight="1" x14ac:dyDescent="0.2">
      <c r="C69" s="65"/>
      <c r="D69" s="65"/>
      <c r="E69" s="65"/>
      <c r="F69" s="65"/>
      <c r="G69" s="65"/>
      <c r="H69" s="65"/>
    </row>
    <row r="70" spans="3:8" ht="9" customHeight="1" x14ac:dyDescent="0.2">
      <c r="C70" s="65"/>
      <c r="D70" s="65"/>
      <c r="E70" s="65"/>
      <c r="F70" s="65"/>
      <c r="G70" s="65"/>
      <c r="H70" s="65"/>
    </row>
    <row r="71" spans="3:8" ht="9" customHeight="1" x14ac:dyDescent="0.2">
      <c r="C71" s="65"/>
      <c r="D71" s="65"/>
      <c r="E71" s="65"/>
      <c r="F71" s="65"/>
      <c r="G71" s="65"/>
      <c r="H71" s="65"/>
    </row>
    <row r="72" spans="3:8" ht="9" customHeight="1" x14ac:dyDescent="0.2">
      <c r="C72" s="65"/>
      <c r="D72" s="65"/>
      <c r="E72" s="65"/>
      <c r="F72" s="65"/>
      <c r="G72" s="65"/>
      <c r="H72" s="65"/>
    </row>
    <row r="73" spans="3:8" ht="9" customHeight="1" x14ac:dyDescent="0.2">
      <c r="C73" s="65"/>
      <c r="D73" s="65"/>
      <c r="E73" s="65"/>
      <c r="F73" s="65"/>
      <c r="G73" s="65"/>
      <c r="H73" s="65"/>
    </row>
    <row r="74" spans="3:8" ht="9" customHeight="1" x14ac:dyDescent="0.2">
      <c r="C74" s="65"/>
      <c r="D74" s="65"/>
      <c r="E74" s="65"/>
      <c r="F74" s="65"/>
      <c r="G74" s="65"/>
      <c r="H74" s="65"/>
    </row>
    <row r="75" spans="3:8" ht="9" customHeight="1" x14ac:dyDescent="0.2">
      <c r="C75" s="65"/>
      <c r="D75" s="65"/>
      <c r="E75" s="65"/>
      <c r="F75" s="65"/>
      <c r="G75" s="65"/>
      <c r="H75" s="65"/>
    </row>
    <row r="76" spans="3:8" ht="9" customHeight="1" x14ac:dyDescent="0.2">
      <c r="C76" s="65"/>
      <c r="D76" s="65"/>
      <c r="E76" s="65"/>
      <c r="F76" s="65"/>
      <c r="G76" s="65"/>
      <c r="H76" s="65"/>
    </row>
    <row r="77" spans="3:8" ht="9" customHeight="1" x14ac:dyDescent="0.2">
      <c r="C77" s="65"/>
      <c r="D77" s="65"/>
      <c r="E77" s="65"/>
      <c r="F77" s="65"/>
      <c r="G77" s="65"/>
      <c r="H77" s="65"/>
    </row>
    <row r="78" spans="3:8" ht="9" customHeight="1" x14ac:dyDescent="0.2">
      <c r="C78" s="65"/>
      <c r="D78" s="65"/>
      <c r="E78" s="65"/>
      <c r="F78" s="65"/>
      <c r="G78" s="65"/>
      <c r="H78" s="65"/>
    </row>
    <row r="79" spans="3:8" ht="9" customHeight="1" x14ac:dyDescent="0.2">
      <c r="C79" s="65"/>
      <c r="D79" s="65"/>
      <c r="E79" s="65"/>
      <c r="F79" s="65"/>
      <c r="G79" s="65"/>
      <c r="H79" s="65"/>
    </row>
    <row r="80" spans="3:8" ht="9" customHeight="1" x14ac:dyDescent="0.2">
      <c r="C80" s="65"/>
      <c r="D80" s="65"/>
      <c r="E80" s="65"/>
      <c r="F80" s="65"/>
      <c r="G80" s="65"/>
      <c r="H80" s="65"/>
    </row>
    <row r="81" spans="3:8" ht="9" customHeight="1" x14ac:dyDescent="0.2">
      <c r="C81" s="65"/>
      <c r="D81" s="65"/>
      <c r="E81" s="65"/>
      <c r="F81" s="65"/>
      <c r="G81" s="65"/>
      <c r="H81" s="65"/>
    </row>
    <row r="82" spans="3:8" ht="9" customHeight="1" x14ac:dyDescent="0.2">
      <c r="C82" s="65"/>
      <c r="D82" s="65"/>
      <c r="E82" s="65"/>
      <c r="F82" s="65"/>
      <c r="G82" s="65"/>
      <c r="H82" s="65"/>
    </row>
    <row r="83" spans="3:8" ht="9" customHeight="1" x14ac:dyDescent="0.2">
      <c r="C83" s="65"/>
      <c r="D83" s="65"/>
      <c r="E83" s="65"/>
      <c r="F83" s="65"/>
      <c r="G83" s="65"/>
      <c r="H83" s="65"/>
    </row>
    <row r="84" spans="3:8" ht="9" customHeight="1" x14ac:dyDescent="0.2">
      <c r="C84" s="65"/>
      <c r="D84" s="65"/>
      <c r="E84" s="65"/>
      <c r="F84" s="65"/>
      <c r="G84" s="65"/>
      <c r="H84" s="65"/>
    </row>
    <row r="85" spans="3:8" ht="9" customHeight="1" x14ac:dyDescent="0.2">
      <c r="C85" s="65"/>
      <c r="D85" s="65"/>
      <c r="E85" s="65"/>
      <c r="F85" s="65"/>
      <c r="G85" s="65"/>
      <c r="H85" s="65"/>
    </row>
    <row r="86" spans="3:8" ht="9" customHeight="1" x14ac:dyDescent="0.2">
      <c r="C86" s="65"/>
      <c r="D86" s="65"/>
      <c r="E86" s="65"/>
      <c r="F86" s="65"/>
      <c r="G86" s="65"/>
      <c r="H86" s="65"/>
    </row>
    <row r="87" spans="3:8" ht="9" customHeight="1" x14ac:dyDescent="0.2">
      <c r="C87" s="65"/>
      <c r="D87" s="65"/>
      <c r="E87" s="65"/>
      <c r="F87" s="65"/>
      <c r="G87" s="65"/>
      <c r="H87" s="65"/>
    </row>
    <row r="88" spans="3:8" ht="9" customHeight="1" x14ac:dyDescent="0.2">
      <c r="C88" s="65"/>
      <c r="D88" s="65"/>
      <c r="E88" s="65"/>
      <c r="F88" s="65"/>
      <c r="G88" s="65"/>
      <c r="H88" s="65"/>
    </row>
    <row r="89" spans="3:8" ht="9" customHeight="1" x14ac:dyDescent="0.2">
      <c r="C89" s="65"/>
      <c r="D89" s="65"/>
      <c r="E89" s="65"/>
      <c r="F89" s="65"/>
      <c r="G89" s="65"/>
      <c r="H89" s="65"/>
    </row>
    <row r="90" spans="3:8" ht="9" customHeight="1" x14ac:dyDescent="0.2">
      <c r="C90" s="65"/>
      <c r="D90" s="65"/>
      <c r="E90" s="65"/>
      <c r="F90" s="65"/>
      <c r="G90" s="65"/>
      <c r="H90" s="65"/>
    </row>
    <row r="91" spans="3:8" ht="9" customHeight="1" x14ac:dyDescent="0.2">
      <c r="C91" s="65"/>
      <c r="D91" s="65"/>
      <c r="E91" s="65"/>
      <c r="F91" s="65"/>
      <c r="G91" s="65"/>
      <c r="H91" s="65"/>
    </row>
    <row r="92" spans="3:8" ht="9" customHeight="1" x14ac:dyDescent="0.2">
      <c r="C92" s="65"/>
      <c r="D92" s="65"/>
      <c r="E92" s="65"/>
      <c r="F92" s="65"/>
      <c r="G92" s="65"/>
      <c r="H92" s="65"/>
    </row>
    <row r="93" spans="3:8" ht="9" customHeight="1" x14ac:dyDescent="0.2">
      <c r="C93" s="65"/>
      <c r="D93" s="65"/>
      <c r="E93" s="65"/>
      <c r="F93" s="65"/>
      <c r="G93" s="65"/>
      <c r="H93" s="65"/>
    </row>
    <row r="94" spans="3:8" ht="9" customHeight="1" x14ac:dyDescent="0.2">
      <c r="C94" s="65"/>
      <c r="D94" s="65"/>
      <c r="E94" s="65"/>
      <c r="F94" s="65"/>
      <c r="G94" s="65"/>
      <c r="H94" s="65"/>
    </row>
    <row r="95" spans="3:8" ht="9" customHeight="1" x14ac:dyDescent="0.2">
      <c r="C95" s="65"/>
      <c r="D95" s="65"/>
      <c r="E95" s="65"/>
      <c r="F95" s="65"/>
      <c r="G95" s="65"/>
      <c r="H95" s="65"/>
    </row>
    <row r="96" spans="3:8" ht="9" customHeight="1" x14ac:dyDescent="0.2">
      <c r="C96" s="65"/>
      <c r="D96" s="65"/>
      <c r="E96" s="65"/>
      <c r="F96" s="65"/>
      <c r="G96" s="65"/>
      <c r="H96" s="65"/>
    </row>
    <row r="97" spans="3:8" ht="9" customHeight="1" x14ac:dyDescent="0.2">
      <c r="C97" s="65"/>
      <c r="D97" s="65"/>
      <c r="E97" s="65"/>
      <c r="F97" s="65"/>
      <c r="G97" s="65"/>
      <c r="H97" s="65"/>
    </row>
    <row r="98" spans="3:8" ht="9" customHeight="1" x14ac:dyDescent="0.2">
      <c r="C98" s="65"/>
      <c r="D98" s="65"/>
      <c r="E98" s="65"/>
      <c r="F98" s="65"/>
      <c r="G98" s="65"/>
      <c r="H98" s="65"/>
    </row>
    <row r="99" spans="3:8" ht="9" customHeight="1" x14ac:dyDescent="0.2">
      <c r="C99" s="65"/>
      <c r="D99" s="65"/>
      <c r="E99" s="65"/>
      <c r="F99" s="65"/>
      <c r="G99" s="65"/>
      <c r="H99" s="65"/>
    </row>
    <row r="100" spans="3:8" ht="9" customHeight="1" x14ac:dyDescent="0.2">
      <c r="C100" s="65"/>
      <c r="D100" s="65"/>
      <c r="E100" s="65"/>
      <c r="F100" s="65"/>
      <c r="G100" s="65"/>
      <c r="H100" s="65"/>
    </row>
    <row r="101" spans="3:8" ht="9" customHeight="1" x14ac:dyDescent="0.2">
      <c r="C101" s="65"/>
      <c r="D101" s="65"/>
      <c r="E101" s="65"/>
      <c r="F101" s="65"/>
      <c r="G101" s="65"/>
      <c r="H101" s="65"/>
    </row>
    <row r="102" spans="3:8" ht="9" customHeight="1" x14ac:dyDescent="0.2">
      <c r="C102" s="65"/>
      <c r="D102" s="65"/>
      <c r="E102" s="65"/>
      <c r="F102" s="65"/>
      <c r="G102" s="65"/>
      <c r="H102" s="65"/>
    </row>
    <row r="103" spans="3:8" ht="9" customHeight="1" x14ac:dyDescent="0.2">
      <c r="C103" s="65"/>
      <c r="D103" s="65"/>
      <c r="E103" s="65"/>
      <c r="F103" s="65"/>
      <c r="G103" s="65"/>
      <c r="H103" s="65"/>
    </row>
    <row r="104" spans="3:8" ht="9" customHeight="1" x14ac:dyDescent="0.2">
      <c r="C104" s="65"/>
      <c r="D104" s="65"/>
      <c r="E104" s="65"/>
      <c r="F104" s="65"/>
      <c r="G104" s="65"/>
      <c r="H104" s="65"/>
    </row>
    <row r="105" spans="3:8" ht="9" customHeight="1" x14ac:dyDescent="0.2">
      <c r="C105" s="65"/>
      <c r="D105" s="65"/>
      <c r="E105" s="65"/>
      <c r="F105" s="65"/>
      <c r="G105" s="65"/>
      <c r="H105" s="65"/>
    </row>
    <row r="106" spans="3:8" ht="9" customHeight="1" x14ac:dyDescent="0.2">
      <c r="C106" s="65"/>
      <c r="D106" s="65"/>
      <c r="E106" s="65"/>
      <c r="F106" s="65"/>
      <c r="G106" s="65"/>
      <c r="H106" s="65"/>
    </row>
    <row r="107" spans="3:8" ht="9" customHeight="1" x14ac:dyDescent="0.2">
      <c r="C107" s="65"/>
      <c r="D107" s="65"/>
      <c r="E107" s="65"/>
      <c r="F107" s="65"/>
      <c r="G107" s="65"/>
      <c r="H107" s="65"/>
    </row>
    <row r="108" spans="3:8" ht="9" customHeight="1" x14ac:dyDescent="0.2">
      <c r="C108" s="65"/>
      <c r="D108" s="65"/>
      <c r="E108" s="65"/>
      <c r="F108" s="65"/>
      <c r="G108" s="65"/>
      <c r="H108" s="65"/>
    </row>
    <row r="109" spans="3:8" ht="9" customHeight="1" x14ac:dyDescent="0.2">
      <c r="C109" s="65"/>
      <c r="D109" s="65"/>
      <c r="E109" s="65"/>
      <c r="F109" s="65"/>
      <c r="G109" s="65"/>
      <c r="H109" s="65"/>
    </row>
    <row r="110" spans="3:8" ht="9" customHeight="1" x14ac:dyDescent="0.2">
      <c r="C110" s="65"/>
      <c r="D110" s="65"/>
      <c r="E110" s="65"/>
      <c r="F110" s="65"/>
      <c r="G110" s="65"/>
      <c r="H110" s="65"/>
    </row>
    <row r="111" spans="3:8" ht="9" customHeight="1" x14ac:dyDescent="0.2">
      <c r="C111" s="65"/>
      <c r="D111" s="65"/>
      <c r="E111" s="65"/>
      <c r="F111" s="65"/>
      <c r="G111" s="65"/>
      <c r="H111" s="65"/>
    </row>
    <row r="112" spans="3:8" ht="9" customHeight="1" x14ac:dyDescent="0.2">
      <c r="C112" s="65"/>
      <c r="D112" s="65"/>
      <c r="E112" s="65"/>
      <c r="F112" s="65"/>
      <c r="G112" s="65"/>
      <c r="H112" s="65"/>
    </row>
    <row r="113" spans="3:8" ht="9" customHeight="1" x14ac:dyDescent="0.2">
      <c r="C113" s="65"/>
      <c r="D113" s="65"/>
      <c r="E113" s="65"/>
      <c r="F113" s="65"/>
      <c r="G113" s="65"/>
      <c r="H113" s="65"/>
    </row>
    <row r="114" spans="3:8" ht="9" customHeight="1" x14ac:dyDescent="0.2">
      <c r="C114" s="65"/>
      <c r="D114" s="65"/>
      <c r="E114" s="65"/>
      <c r="F114" s="65"/>
      <c r="G114" s="65"/>
      <c r="H114" s="65"/>
    </row>
    <row r="115" spans="3:8" ht="9" customHeight="1" x14ac:dyDescent="0.2">
      <c r="C115" s="65"/>
      <c r="D115" s="65"/>
      <c r="E115" s="65"/>
      <c r="F115" s="65"/>
      <c r="G115" s="65"/>
      <c r="H115" s="65"/>
    </row>
    <row r="116" spans="3:8" ht="9" customHeight="1" x14ac:dyDescent="0.2">
      <c r="C116" s="65"/>
      <c r="D116" s="65"/>
      <c r="E116" s="65"/>
      <c r="F116" s="65"/>
      <c r="G116" s="65"/>
      <c r="H116" s="65"/>
    </row>
    <row r="117" spans="3:8" ht="9" customHeight="1" x14ac:dyDescent="0.2">
      <c r="C117" s="65"/>
      <c r="D117" s="65"/>
      <c r="E117" s="65"/>
      <c r="F117" s="65"/>
      <c r="G117" s="65"/>
      <c r="H117" s="65"/>
    </row>
    <row r="118" spans="3:8" ht="9" customHeight="1" x14ac:dyDescent="0.2">
      <c r="C118" s="65"/>
      <c r="D118" s="65"/>
      <c r="E118" s="65"/>
      <c r="F118" s="65"/>
      <c r="G118" s="65"/>
      <c r="H118" s="65"/>
    </row>
    <row r="119" spans="3:8" ht="9" customHeight="1" x14ac:dyDescent="0.2">
      <c r="C119" s="65"/>
      <c r="D119" s="65"/>
      <c r="E119" s="65"/>
      <c r="F119" s="65"/>
      <c r="G119" s="65"/>
      <c r="H119" s="65"/>
    </row>
    <row r="120" spans="3:8" ht="9" customHeight="1" x14ac:dyDescent="0.2">
      <c r="C120" s="65"/>
      <c r="D120" s="65"/>
      <c r="E120" s="65"/>
      <c r="F120" s="65"/>
      <c r="G120" s="65"/>
      <c r="H120" s="65"/>
    </row>
    <row r="121" spans="3:8" ht="9" customHeight="1" x14ac:dyDescent="0.2">
      <c r="C121" s="65"/>
      <c r="D121" s="65"/>
      <c r="E121" s="65"/>
      <c r="F121" s="65"/>
      <c r="G121" s="65"/>
      <c r="H121" s="65"/>
    </row>
    <row r="122" spans="3:8" ht="9" customHeight="1" x14ac:dyDescent="0.2">
      <c r="C122" s="65"/>
      <c r="D122" s="65"/>
      <c r="E122" s="65"/>
      <c r="F122" s="65"/>
      <c r="G122" s="65"/>
      <c r="H122" s="65"/>
    </row>
    <row r="123" spans="3:8" ht="9" customHeight="1" x14ac:dyDescent="0.2">
      <c r="C123" s="65"/>
      <c r="D123" s="65"/>
      <c r="E123" s="65"/>
      <c r="F123" s="65"/>
      <c r="G123" s="65"/>
      <c r="H123" s="65"/>
    </row>
    <row r="124" spans="3:8" ht="9" customHeight="1" x14ac:dyDescent="0.2">
      <c r="C124" s="65"/>
      <c r="D124" s="65"/>
      <c r="E124" s="65"/>
      <c r="F124" s="65"/>
      <c r="G124" s="65"/>
      <c r="H124" s="65"/>
    </row>
    <row r="125" spans="3:8" ht="9" customHeight="1" x14ac:dyDescent="0.2">
      <c r="C125" s="65"/>
      <c r="D125" s="65"/>
      <c r="E125" s="65"/>
      <c r="F125" s="65"/>
      <c r="G125" s="65"/>
      <c r="H125" s="65"/>
    </row>
    <row r="126" spans="3:8" ht="9" customHeight="1" x14ac:dyDescent="0.2">
      <c r="C126" s="65"/>
      <c r="D126" s="65"/>
      <c r="E126" s="65"/>
      <c r="F126" s="65"/>
      <c r="G126" s="65"/>
      <c r="H126" s="65"/>
    </row>
    <row r="127" spans="3:8" ht="9" customHeight="1" x14ac:dyDescent="0.2">
      <c r="C127" s="65"/>
      <c r="D127" s="65"/>
      <c r="E127" s="65"/>
      <c r="F127" s="65"/>
      <c r="G127" s="65"/>
      <c r="H127" s="65"/>
    </row>
    <row r="128" spans="3:8" ht="9" customHeight="1" x14ac:dyDescent="0.2">
      <c r="C128" s="65"/>
      <c r="D128" s="65"/>
      <c r="E128" s="65"/>
      <c r="F128" s="65"/>
      <c r="G128" s="65"/>
      <c r="H128" s="65"/>
    </row>
    <row r="129" spans="3:8" ht="9" customHeight="1" x14ac:dyDescent="0.2">
      <c r="C129" s="65"/>
      <c r="D129" s="65"/>
      <c r="E129" s="65"/>
      <c r="F129" s="65"/>
      <c r="G129" s="65"/>
      <c r="H129" s="65"/>
    </row>
    <row r="130" spans="3:8" ht="9" customHeight="1" x14ac:dyDescent="0.2">
      <c r="C130" s="65"/>
      <c r="D130" s="65"/>
      <c r="E130" s="65"/>
      <c r="F130" s="65"/>
      <c r="G130" s="65"/>
      <c r="H130" s="65"/>
    </row>
    <row r="131" spans="3:8" ht="9" customHeight="1" x14ac:dyDescent="0.2">
      <c r="C131" s="65"/>
      <c r="D131" s="65"/>
      <c r="E131" s="65"/>
      <c r="F131" s="65"/>
      <c r="G131" s="65"/>
      <c r="H131" s="65"/>
    </row>
    <row r="132" spans="3:8" ht="9" customHeight="1" x14ac:dyDescent="0.2">
      <c r="C132" s="65"/>
      <c r="D132" s="65"/>
      <c r="E132" s="65"/>
      <c r="F132" s="65"/>
      <c r="G132" s="65"/>
      <c r="H132" s="65"/>
    </row>
    <row r="133" spans="3:8" ht="9" customHeight="1" x14ac:dyDescent="0.2">
      <c r="C133" s="65"/>
      <c r="D133" s="65"/>
      <c r="E133" s="65"/>
      <c r="F133" s="65"/>
      <c r="G133" s="65"/>
      <c r="H133" s="65"/>
    </row>
    <row r="134" spans="3:8" ht="9" customHeight="1" x14ac:dyDescent="0.2">
      <c r="C134" s="65"/>
      <c r="D134" s="65"/>
      <c r="E134" s="65"/>
      <c r="F134" s="65"/>
      <c r="G134" s="65"/>
      <c r="H134" s="65"/>
    </row>
  </sheetData>
  <mergeCells count="9">
    <mergeCell ref="H4:H7"/>
    <mergeCell ref="A5:A7"/>
    <mergeCell ref="B4:B8"/>
    <mergeCell ref="G5:G7"/>
    <mergeCell ref="F4:G4"/>
    <mergeCell ref="E8:G8"/>
    <mergeCell ref="C4:D5"/>
    <mergeCell ref="C6:C7"/>
    <mergeCell ref="D6:D7"/>
  </mergeCells>
  <phoneticPr fontId="0" type="noConversion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     © Statistisches Landesamt des Freistaates Sachsen - E III 4-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9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5" style="18" customWidth="1"/>
    <col min="2" max="2" width="22.33203125" style="18" customWidth="1"/>
    <col min="3" max="3" width="8.33203125" style="18" customWidth="1"/>
    <col min="4" max="4" width="8.44140625" style="18" customWidth="1"/>
    <col min="5" max="5" width="9.44140625" style="18" customWidth="1"/>
    <col min="6" max="7" width="8.6640625" style="18" customWidth="1"/>
    <col min="8" max="8" width="10.6640625" style="18" customWidth="1"/>
    <col min="9" max="9" width="10.5546875" style="18" customWidth="1"/>
    <col min="10" max="16384" width="11.44140625" style="18"/>
  </cols>
  <sheetData>
    <row r="1" spans="1:12" s="23" customFormat="1" ht="9.9" customHeight="1" x14ac:dyDescent="0.25">
      <c r="A1" s="66" t="s">
        <v>270</v>
      </c>
      <c r="C1" s="67"/>
      <c r="D1" s="67"/>
      <c r="E1" s="67"/>
      <c r="F1" s="67"/>
      <c r="G1" s="67"/>
      <c r="H1" s="67"/>
      <c r="I1" s="67"/>
    </row>
    <row r="2" spans="1:12" s="23" customFormat="1" ht="9.9" customHeight="1" x14ac:dyDescent="0.25">
      <c r="A2" s="68" t="s">
        <v>269</v>
      </c>
      <c r="C2" s="67"/>
      <c r="D2" s="67"/>
      <c r="E2" s="10"/>
      <c r="F2" s="67"/>
      <c r="G2" s="67"/>
      <c r="H2" s="67"/>
      <c r="I2" s="67"/>
    </row>
    <row r="3" spans="1:12" s="25" customFormat="1" ht="9.9" customHeight="1" x14ac:dyDescent="0.2">
      <c r="B3" s="51"/>
      <c r="C3" s="51"/>
      <c r="D3" s="51"/>
      <c r="E3" s="13"/>
      <c r="F3" s="51"/>
      <c r="G3" s="51"/>
      <c r="I3" s="69" t="s">
        <v>322</v>
      </c>
    </row>
    <row r="4" spans="1:12" s="2" customFormat="1" ht="10.5" customHeight="1" x14ac:dyDescent="0.2">
      <c r="A4" s="307" t="s">
        <v>58</v>
      </c>
      <c r="B4" s="267" t="s">
        <v>266</v>
      </c>
      <c r="C4" s="267" t="s">
        <v>6</v>
      </c>
      <c r="D4" s="300" t="s">
        <v>0</v>
      </c>
      <c r="E4" s="301"/>
      <c r="F4" s="267" t="s">
        <v>226</v>
      </c>
      <c r="G4" s="267" t="s">
        <v>59</v>
      </c>
      <c r="H4" s="267" t="s">
        <v>60</v>
      </c>
      <c r="I4" s="272" t="s">
        <v>61</v>
      </c>
    </row>
    <row r="5" spans="1:12" s="2" customFormat="1" ht="10.5" customHeight="1" x14ac:dyDescent="0.2">
      <c r="A5" s="276"/>
      <c r="B5" s="270"/>
      <c r="C5" s="270"/>
      <c r="D5" s="310" t="s">
        <v>27</v>
      </c>
      <c r="E5" s="299" t="s">
        <v>62</v>
      </c>
      <c r="F5" s="268"/>
      <c r="G5" s="270"/>
      <c r="H5" s="268"/>
      <c r="I5" s="273"/>
    </row>
    <row r="6" spans="1:12" s="2" customFormat="1" ht="10.5" customHeight="1" x14ac:dyDescent="0.2">
      <c r="A6" s="276"/>
      <c r="B6" s="270"/>
      <c r="C6" s="270"/>
      <c r="D6" s="270"/>
      <c r="E6" s="289"/>
      <c r="F6" s="270"/>
      <c r="G6" s="270"/>
      <c r="H6" s="268"/>
      <c r="I6" s="273"/>
    </row>
    <row r="7" spans="1:12" s="2" customFormat="1" ht="10.5" customHeight="1" x14ac:dyDescent="0.2">
      <c r="A7" s="308"/>
      <c r="B7" s="282"/>
      <c r="C7" s="282"/>
      <c r="D7" s="282"/>
      <c r="E7" s="305"/>
      <c r="F7" s="282"/>
      <c r="G7" s="306"/>
      <c r="H7" s="309"/>
      <c r="I7" s="306"/>
      <c r="J7" s="20"/>
    </row>
    <row r="8" spans="1:12" s="1" customFormat="1" ht="10.5" customHeight="1" x14ac:dyDescent="0.2">
      <c r="A8" s="70"/>
      <c r="B8" s="71"/>
      <c r="C8" s="72"/>
      <c r="D8" s="72"/>
      <c r="E8" s="72"/>
      <c r="F8" s="72"/>
      <c r="G8" s="72"/>
      <c r="H8" s="72"/>
      <c r="I8" s="72"/>
      <c r="J8" s="14"/>
    </row>
    <row r="9" spans="1:12" s="1" customFormat="1" ht="8.4" customHeight="1" x14ac:dyDescent="0.2">
      <c r="A9" s="14"/>
      <c r="B9" s="15"/>
      <c r="C9" s="72"/>
      <c r="D9" s="72"/>
      <c r="E9" s="72"/>
      <c r="F9" s="72"/>
      <c r="G9" s="72"/>
      <c r="H9" s="72"/>
      <c r="I9" s="72"/>
      <c r="J9" s="14"/>
    </row>
    <row r="10" spans="1:12" s="1" customFormat="1" ht="12" customHeight="1" x14ac:dyDescent="0.2">
      <c r="A10" s="14">
        <v>11</v>
      </c>
      <c r="B10" s="15" t="s">
        <v>35</v>
      </c>
      <c r="C10" s="243">
        <v>-4.7999999999999972</v>
      </c>
      <c r="D10" s="243">
        <v>-2.2000000000000028</v>
      </c>
      <c r="E10" s="243">
        <v>-3.0999999999999943</v>
      </c>
      <c r="F10" s="243">
        <v>-9.9999999999994316E-2</v>
      </c>
      <c r="G10" s="243">
        <v>-6.2000000000000028</v>
      </c>
      <c r="H10" s="73">
        <v>-4.2999999999999972</v>
      </c>
      <c r="I10" s="73">
        <v>-5.7000000000000028</v>
      </c>
      <c r="J10" s="40"/>
      <c r="K10" s="14"/>
      <c r="L10" s="41"/>
    </row>
    <row r="11" spans="1:12" s="1" customFormat="1" ht="12" customHeight="1" x14ac:dyDescent="0.2">
      <c r="A11" s="14"/>
      <c r="B11" s="15"/>
      <c r="C11" s="243"/>
      <c r="D11" s="243"/>
      <c r="E11" s="243"/>
      <c r="F11" s="243"/>
      <c r="G11" s="243"/>
      <c r="H11" s="73"/>
      <c r="I11" s="73"/>
      <c r="J11" s="40"/>
      <c r="K11" s="14"/>
      <c r="L11" s="41"/>
    </row>
    <row r="12" spans="1:12" s="1" customFormat="1" ht="12" customHeight="1" x14ac:dyDescent="0.2">
      <c r="A12" s="14">
        <v>21</v>
      </c>
      <c r="B12" s="42" t="s">
        <v>36</v>
      </c>
      <c r="C12" s="243">
        <v>-2.5</v>
      </c>
      <c r="D12" s="243">
        <v>-9.2000000000000028</v>
      </c>
      <c r="E12" s="243">
        <v>-9.0999999999999943</v>
      </c>
      <c r="F12" s="243">
        <v>-3.7000000000000028</v>
      </c>
      <c r="G12" s="243">
        <v>-6.7999999999999972</v>
      </c>
      <c r="H12" s="73">
        <v>-2.2000000000000028</v>
      </c>
      <c r="I12" s="73">
        <v>1.5999999999999943</v>
      </c>
      <c r="J12" s="40"/>
      <c r="K12" s="14"/>
      <c r="L12" s="41"/>
    </row>
    <row r="13" spans="1:12" s="1" customFormat="1" ht="12" customHeight="1" x14ac:dyDescent="0.2">
      <c r="A13" s="14">
        <v>22</v>
      </c>
      <c r="B13" s="42" t="s">
        <v>37</v>
      </c>
      <c r="C13" s="243">
        <v>4.7000000000000028</v>
      </c>
      <c r="D13" s="243">
        <v>1</v>
      </c>
      <c r="E13" s="243">
        <v>1.5999999999999943</v>
      </c>
      <c r="F13" s="243">
        <v>3.4000000000000057</v>
      </c>
      <c r="G13" s="243">
        <v>-1.7999999999999972</v>
      </c>
      <c r="H13" s="73">
        <v>7.2999999999999972</v>
      </c>
      <c r="I13" s="73">
        <v>7.7000000000000028</v>
      </c>
      <c r="J13" s="40"/>
      <c r="L13" s="41"/>
    </row>
    <row r="14" spans="1:12" s="1" customFormat="1" ht="12" customHeight="1" x14ac:dyDescent="0.2">
      <c r="A14" s="14">
        <v>23</v>
      </c>
      <c r="B14" s="42" t="s">
        <v>38</v>
      </c>
      <c r="C14" s="243">
        <v>-6.2000000000000028</v>
      </c>
      <c r="D14" s="243">
        <v>-1.7000000000000028</v>
      </c>
      <c r="E14" s="243">
        <v>-1.7000000000000028</v>
      </c>
      <c r="F14" s="243">
        <v>2.5</v>
      </c>
      <c r="G14" s="243">
        <v>-4.4000000000000057</v>
      </c>
      <c r="H14" s="73">
        <v>3.7999999999999972</v>
      </c>
      <c r="I14" s="73">
        <v>3.7999999999999972</v>
      </c>
      <c r="J14" s="40"/>
      <c r="L14" s="41"/>
    </row>
    <row r="15" spans="1:12" s="1" customFormat="1" ht="12" customHeight="1" x14ac:dyDescent="0.2">
      <c r="A15" s="14">
        <v>24</v>
      </c>
      <c r="B15" s="42" t="s">
        <v>39</v>
      </c>
      <c r="C15" s="243">
        <v>-5.9000000000000057</v>
      </c>
      <c r="D15" s="243">
        <v>-0.20000000000000284</v>
      </c>
      <c r="E15" s="243">
        <v>-0.20000000000000284</v>
      </c>
      <c r="F15" s="243">
        <v>2.5999999999999943</v>
      </c>
      <c r="G15" s="243">
        <v>-1.9000000000000057</v>
      </c>
      <c r="H15" s="73">
        <v>-2.0999999999999943</v>
      </c>
      <c r="I15" s="73">
        <v>-2.0999999999999943</v>
      </c>
      <c r="J15" s="40"/>
      <c r="L15" s="41"/>
    </row>
    <row r="16" spans="1:12" s="1" customFormat="1" ht="6" customHeight="1" x14ac:dyDescent="0.2">
      <c r="A16" s="14"/>
      <c r="B16" s="15"/>
      <c r="C16" s="243"/>
      <c r="D16" s="243"/>
      <c r="E16" s="243"/>
      <c r="F16" s="243"/>
      <c r="G16" s="243"/>
      <c r="H16" s="73"/>
      <c r="I16" s="73"/>
      <c r="J16" s="40"/>
      <c r="L16" s="41"/>
    </row>
    <row r="17" spans="1:12" s="1" customFormat="1" ht="6" customHeight="1" x14ac:dyDescent="0.2">
      <c r="A17" s="14"/>
      <c r="B17" s="43"/>
      <c r="C17" s="242"/>
      <c r="D17" s="242"/>
      <c r="E17" s="242"/>
      <c r="F17" s="242"/>
      <c r="G17" s="242"/>
      <c r="H17" s="74"/>
      <c r="I17" s="74"/>
      <c r="J17" s="40"/>
      <c r="L17" s="41"/>
    </row>
    <row r="18" spans="1:12" s="1" customFormat="1" ht="6" customHeight="1" x14ac:dyDescent="0.2">
      <c r="A18" s="14"/>
      <c r="B18" s="15"/>
      <c r="C18" s="243"/>
      <c r="D18" s="243"/>
      <c r="E18" s="243"/>
      <c r="F18" s="243"/>
      <c r="G18" s="243"/>
      <c r="H18" s="73"/>
      <c r="I18" s="73"/>
      <c r="J18" s="40"/>
      <c r="K18" s="14"/>
      <c r="L18" s="41"/>
    </row>
    <row r="19" spans="1:12" s="1" customFormat="1" ht="6" customHeight="1" x14ac:dyDescent="0.2">
      <c r="A19" s="14"/>
      <c r="B19" s="15"/>
      <c r="C19" s="243"/>
      <c r="D19" s="243"/>
      <c r="E19" s="243"/>
      <c r="F19" s="243"/>
      <c r="G19" s="243"/>
      <c r="H19" s="73"/>
      <c r="I19" s="73"/>
      <c r="J19" s="40"/>
      <c r="K19" s="14"/>
      <c r="L19" s="41"/>
    </row>
    <row r="20" spans="1:12" s="1" customFormat="1" ht="12" customHeight="1" x14ac:dyDescent="0.2">
      <c r="A20" s="14">
        <v>12</v>
      </c>
      <c r="B20" s="15" t="s">
        <v>40</v>
      </c>
      <c r="C20" s="243">
        <v>1.5</v>
      </c>
      <c r="D20" s="243">
        <v>5.5</v>
      </c>
      <c r="E20" s="243">
        <v>5.5999999999999943</v>
      </c>
      <c r="F20" s="243">
        <v>8.5999999999999943</v>
      </c>
      <c r="G20" s="243">
        <v>1.5999999999999943</v>
      </c>
      <c r="H20" s="73">
        <v>3.2999999999999972</v>
      </c>
      <c r="I20" s="73">
        <v>3.0999999999999943</v>
      </c>
      <c r="J20" s="40"/>
      <c r="K20" s="14"/>
      <c r="L20" s="41"/>
    </row>
    <row r="21" spans="1:12" s="1" customFormat="1" ht="12" customHeight="1" x14ac:dyDescent="0.2">
      <c r="A21" s="14"/>
      <c r="B21" s="15"/>
      <c r="C21" s="243"/>
      <c r="D21" s="243"/>
      <c r="E21" s="243"/>
      <c r="F21" s="243"/>
      <c r="G21" s="243"/>
      <c r="H21" s="73"/>
      <c r="I21" s="73"/>
      <c r="J21" s="40"/>
      <c r="K21" s="14"/>
      <c r="L21" s="40"/>
    </row>
    <row r="22" spans="1:12" s="1" customFormat="1" ht="12" customHeight="1" x14ac:dyDescent="0.2">
      <c r="A22" s="14">
        <v>25</v>
      </c>
      <c r="B22" s="42" t="s">
        <v>41</v>
      </c>
      <c r="C22" s="243">
        <v>13.299999999999997</v>
      </c>
      <c r="D22" s="243">
        <v>7.7000000000000028</v>
      </c>
      <c r="E22" s="243">
        <v>7.5999999999999943</v>
      </c>
      <c r="F22" s="243">
        <v>6.9000000000000057</v>
      </c>
      <c r="G22" s="243">
        <v>8.9000000000000057</v>
      </c>
      <c r="H22" s="73">
        <v>16.799999999999997</v>
      </c>
      <c r="I22" s="73">
        <v>17</v>
      </c>
      <c r="J22" s="40"/>
      <c r="K22" s="14"/>
      <c r="L22" s="40"/>
    </row>
    <row r="23" spans="1:12" s="1" customFormat="1" ht="12" customHeight="1" x14ac:dyDescent="0.2">
      <c r="A23" s="14">
        <v>26</v>
      </c>
      <c r="B23" s="42" t="s">
        <v>42</v>
      </c>
      <c r="C23" s="243">
        <v>25</v>
      </c>
      <c r="D23" s="243">
        <v>16.5</v>
      </c>
      <c r="E23" s="243">
        <v>18.099999999999994</v>
      </c>
      <c r="F23" s="243">
        <v>21.099999999999994</v>
      </c>
      <c r="G23" s="243">
        <v>13.900000000000006</v>
      </c>
      <c r="H23" s="73">
        <v>19.299999999999997</v>
      </c>
      <c r="I23" s="73">
        <v>21.099999999999994</v>
      </c>
      <c r="J23" s="40"/>
      <c r="K23" s="14"/>
      <c r="L23" s="41"/>
    </row>
    <row r="24" spans="1:12" s="1" customFormat="1" ht="12" customHeight="1" x14ac:dyDescent="0.2">
      <c r="A24" s="14">
        <v>27</v>
      </c>
      <c r="B24" s="42" t="s">
        <v>43</v>
      </c>
      <c r="C24" s="243">
        <v>-2.9000000000000057</v>
      </c>
      <c r="D24" s="243">
        <v>-0.90000000000000568</v>
      </c>
      <c r="E24" s="243">
        <v>-1.2000000000000028</v>
      </c>
      <c r="F24" s="243">
        <v>0.59999999999999432</v>
      </c>
      <c r="G24" s="243">
        <v>-9.9999999999994316E-2</v>
      </c>
      <c r="H24" s="73">
        <v>11</v>
      </c>
      <c r="I24" s="73">
        <v>10.299999999999997</v>
      </c>
      <c r="J24" s="40"/>
      <c r="K24" s="14"/>
      <c r="L24" s="41"/>
    </row>
    <row r="25" spans="1:12" s="1" customFormat="1" ht="24" customHeight="1" x14ac:dyDescent="0.2">
      <c r="A25" s="45">
        <v>28</v>
      </c>
      <c r="B25" s="46" t="s">
        <v>44</v>
      </c>
      <c r="C25" s="243">
        <v>-4</v>
      </c>
      <c r="D25" s="243">
        <v>2.5999999999999943</v>
      </c>
      <c r="E25" s="243">
        <v>2.2000000000000028</v>
      </c>
      <c r="F25" s="243">
        <v>-1</v>
      </c>
      <c r="G25" s="243">
        <v>-0.90000000000000568</v>
      </c>
      <c r="H25" s="73">
        <v>-5.4000000000000057</v>
      </c>
      <c r="I25" s="73">
        <v>-5.0999999999999943</v>
      </c>
      <c r="J25" s="40"/>
      <c r="K25" s="14"/>
      <c r="L25" s="41"/>
    </row>
    <row r="26" spans="1:12" s="1" customFormat="1" ht="6" customHeight="1" x14ac:dyDescent="0.2">
      <c r="A26" s="14"/>
      <c r="B26" s="15"/>
      <c r="C26" s="243"/>
      <c r="D26" s="243"/>
      <c r="E26" s="243"/>
      <c r="F26" s="243"/>
      <c r="G26" s="243"/>
      <c r="H26" s="73"/>
      <c r="I26" s="73"/>
      <c r="J26" s="40"/>
      <c r="K26" s="14"/>
      <c r="L26" s="41"/>
    </row>
    <row r="27" spans="1:12" s="50" customFormat="1" ht="6" customHeight="1" x14ac:dyDescent="0.2">
      <c r="A27" s="47"/>
      <c r="B27" s="43"/>
      <c r="C27" s="242"/>
      <c r="D27" s="242"/>
      <c r="E27" s="242"/>
      <c r="F27" s="242"/>
      <c r="G27" s="242"/>
      <c r="H27" s="74"/>
      <c r="I27" s="74"/>
      <c r="J27" s="48"/>
      <c r="K27" s="47"/>
      <c r="L27" s="49"/>
    </row>
    <row r="28" spans="1:12" s="1" customFormat="1" ht="6" customHeight="1" x14ac:dyDescent="0.2">
      <c r="A28" s="14"/>
      <c r="B28" s="15"/>
      <c r="C28" s="243"/>
      <c r="D28" s="243"/>
      <c r="E28" s="243"/>
      <c r="F28" s="243"/>
      <c r="G28" s="243"/>
      <c r="H28" s="73"/>
      <c r="I28" s="73"/>
      <c r="J28" s="40"/>
      <c r="K28" s="14"/>
      <c r="L28" s="41"/>
    </row>
    <row r="29" spans="1:12" s="1" customFormat="1" ht="6" customHeight="1" x14ac:dyDescent="0.2">
      <c r="A29" s="14"/>
      <c r="B29" s="15"/>
      <c r="C29" s="243"/>
      <c r="D29" s="243"/>
      <c r="E29" s="243"/>
      <c r="F29" s="243"/>
      <c r="G29" s="243"/>
      <c r="H29" s="73"/>
      <c r="I29" s="73"/>
      <c r="J29" s="40"/>
      <c r="K29" s="14"/>
      <c r="L29" s="41"/>
    </row>
    <row r="30" spans="1:12" s="1" customFormat="1" ht="12" customHeight="1" x14ac:dyDescent="0.2">
      <c r="A30" s="14">
        <v>13</v>
      </c>
      <c r="B30" s="15" t="s">
        <v>45</v>
      </c>
      <c r="C30" s="243">
        <v>-7.5999999999999943</v>
      </c>
      <c r="D30" s="243">
        <v>-4.2999999999999972</v>
      </c>
      <c r="E30" s="243">
        <v>-3.5</v>
      </c>
      <c r="F30" s="243">
        <v>1.4000000000000057</v>
      </c>
      <c r="G30" s="243">
        <v>-4</v>
      </c>
      <c r="H30" s="73">
        <v>1.5999999999999943</v>
      </c>
      <c r="I30" s="73">
        <v>1.9000000000000057</v>
      </c>
      <c r="J30" s="40"/>
      <c r="K30" s="14"/>
      <c r="L30" s="41"/>
    </row>
    <row r="31" spans="1:12" s="1" customFormat="1" ht="12" customHeight="1" x14ac:dyDescent="0.2">
      <c r="A31" s="14"/>
      <c r="B31" s="15"/>
      <c r="C31" s="243"/>
      <c r="D31" s="243"/>
      <c r="E31" s="243"/>
      <c r="F31" s="243"/>
      <c r="G31" s="243"/>
      <c r="H31" s="73"/>
      <c r="I31" s="73"/>
      <c r="J31" s="40"/>
      <c r="K31" s="14"/>
      <c r="L31" s="41"/>
    </row>
    <row r="32" spans="1:12" s="1" customFormat="1" ht="12" customHeight="1" x14ac:dyDescent="0.2">
      <c r="A32" s="14">
        <v>29</v>
      </c>
      <c r="B32" s="42" t="s">
        <v>46</v>
      </c>
      <c r="C32" s="243" t="s">
        <v>63</v>
      </c>
      <c r="D32" s="243">
        <v>-0.20000000000000284</v>
      </c>
      <c r="E32" s="243">
        <v>-0.90000000000000568</v>
      </c>
      <c r="F32" s="243">
        <v>4.2000000000000028</v>
      </c>
      <c r="G32" s="243">
        <v>0.20000000000000284</v>
      </c>
      <c r="H32" s="73">
        <v>7.0999999999999943</v>
      </c>
      <c r="I32" s="73">
        <v>7</v>
      </c>
      <c r="J32" s="40"/>
      <c r="K32" s="14"/>
      <c r="L32" s="41"/>
    </row>
    <row r="33" spans="1:12" s="1" customFormat="1" ht="12" customHeight="1" x14ac:dyDescent="0.2">
      <c r="A33" s="14">
        <v>30</v>
      </c>
      <c r="B33" s="42" t="s">
        <v>47</v>
      </c>
      <c r="C33" s="243">
        <v>7.4000000000000057</v>
      </c>
      <c r="D33" s="243">
        <v>4.2999999999999972</v>
      </c>
      <c r="E33" s="243">
        <v>3.2999999999999972</v>
      </c>
      <c r="F33" s="243">
        <v>8.0999999999999943</v>
      </c>
      <c r="G33" s="243">
        <v>2.5999999999999943</v>
      </c>
      <c r="H33" s="73">
        <v>-1.2000000000000028</v>
      </c>
      <c r="I33" s="73">
        <v>-3.0999999999999943</v>
      </c>
      <c r="J33" s="40"/>
      <c r="K33" s="14"/>
      <c r="L33" s="41"/>
    </row>
    <row r="34" spans="1:12" s="1" customFormat="1" ht="6" customHeight="1" x14ac:dyDescent="0.2">
      <c r="A34" s="14"/>
      <c r="B34" s="15"/>
      <c r="C34" s="243"/>
      <c r="D34" s="243"/>
      <c r="E34" s="243"/>
      <c r="F34" s="243"/>
      <c r="G34" s="243"/>
      <c r="H34" s="73"/>
      <c r="I34" s="73"/>
      <c r="J34" s="40"/>
      <c r="K34" s="14"/>
      <c r="L34" s="41"/>
    </row>
    <row r="35" spans="1:12" s="50" customFormat="1" ht="6" customHeight="1" x14ac:dyDescent="0.2">
      <c r="A35" s="47"/>
      <c r="B35" s="43"/>
      <c r="C35" s="242"/>
      <c r="D35" s="242"/>
      <c r="E35" s="242"/>
      <c r="F35" s="242"/>
      <c r="G35" s="242"/>
      <c r="H35" s="74"/>
      <c r="I35" s="74"/>
      <c r="J35" s="48"/>
      <c r="K35" s="47"/>
      <c r="L35" s="49"/>
    </row>
    <row r="36" spans="1:12" s="1" customFormat="1" ht="6" customHeight="1" x14ac:dyDescent="0.2">
      <c r="A36" s="14"/>
      <c r="B36" s="15"/>
      <c r="C36" s="243"/>
      <c r="D36" s="243"/>
      <c r="E36" s="243"/>
      <c r="F36" s="243"/>
      <c r="G36" s="243"/>
      <c r="H36" s="73"/>
      <c r="I36" s="73"/>
      <c r="J36" s="40"/>
      <c r="K36" s="14"/>
      <c r="L36" s="41"/>
    </row>
    <row r="37" spans="1:12" s="1" customFormat="1" ht="6" customHeight="1" x14ac:dyDescent="0.2">
      <c r="A37" s="14"/>
      <c r="B37" s="15"/>
      <c r="C37" s="73"/>
      <c r="D37" s="73"/>
      <c r="E37" s="73"/>
      <c r="F37" s="73"/>
      <c r="G37" s="73"/>
      <c r="H37" s="73"/>
      <c r="I37" s="73"/>
      <c r="J37" s="40"/>
      <c r="K37" s="14"/>
      <c r="L37" s="41"/>
    </row>
    <row r="38" spans="1:12" s="50" customFormat="1" ht="12" customHeight="1" x14ac:dyDescent="0.2">
      <c r="A38" s="47"/>
      <c r="B38" s="43" t="s">
        <v>48</v>
      </c>
      <c r="C38" s="74">
        <v>0.20000000000000284</v>
      </c>
      <c r="D38" s="74">
        <v>0.79999999999999716</v>
      </c>
      <c r="E38" s="74">
        <v>0.79999999999999716</v>
      </c>
      <c r="F38" s="74">
        <v>3.9000000000000057</v>
      </c>
      <c r="G38" s="74">
        <v>-0.59999999999999432</v>
      </c>
      <c r="H38" s="74">
        <v>3.4000000000000057</v>
      </c>
      <c r="I38" s="74">
        <v>3.5</v>
      </c>
      <c r="J38" s="48"/>
      <c r="K38" s="47"/>
      <c r="L38" s="48"/>
    </row>
    <row r="39" spans="1:12" s="1" customFormat="1" ht="9.9" customHeight="1" x14ac:dyDescent="0.2">
      <c r="A39" s="14"/>
      <c r="B39" s="14"/>
      <c r="C39" s="75"/>
      <c r="D39" s="75"/>
      <c r="E39" s="75"/>
      <c r="F39" s="75"/>
      <c r="G39" s="75"/>
      <c r="H39" s="75"/>
      <c r="I39" s="75"/>
    </row>
    <row r="40" spans="1:12" s="1" customFormat="1" ht="9.9" customHeight="1" x14ac:dyDescent="0.2">
      <c r="A40" s="14"/>
      <c r="B40" s="14"/>
      <c r="C40" s="75"/>
      <c r="D40" s="75"/>
      <c r="E40" s="75"/>
      <c r="F40" s="75"/>
      <c r="G40" s="75"/>
      <c r="H40" s="75"/>
      <c r="I40" s="75"/>
    </row>
    <row r="41" spans="1:12" s="1" customFormat="1" ht="9.9" customHeight="1" x14ac:dyDescent="0.2">
      <c r="A41" s="14"/>
      <c r="B41" s="14"/>
      <c r="C41" s="75"/>
      <c r="D41" s="75"/>
      <c r="E41" s="75"/>
      <c r="F41" s="75"/>
      <c r="G41" s="75"/>
      <c r="H41" s="75"/>
      <c r="I41" s="75"/>
    </row>
    <row r="42" spans="1:12" s="1" customFormat="1" ht="9.9" customHeight="1" x14ac:dyDescent="0.2">
      <c r="A42" s="14"/>
      <c r="B42" s="14"/>
      <c r="C42" s="75"/>
      <c r="D42" s="75"/>
      <c r="E42" s="75"/>
      <c r="F42" s="75"/>
      <c r="G42" s="75"/>
      <c r="H42" s="75"/>
      <c r="I42" s="75"/>
    </row>
    <row r="43" spans="1:12" s="1" customFormat="1" ht="9.9" customHeight="1" x14ac:dyDescent="0.2">
      <c r="A43" s="14"/>
      <c r="B43" s="14"/>
      <c r="C43" s="75"/>
      <c r="D43" s="75"/>
      <c r="E43" s="75"/>
      <c r="F43" s="75"/>
      <c r="G43" s="75"/>
      <c r="H43" s="75"/>
      <c r="I43" s="75"/>
    </row>
    <row r="44" spans="1:12" s="1" customFormat="1" ht="9.9" customHeight="1" x14ac:dyDescent="0.2"/>
    <row r="45" spans="1:12" s="1" customFormat="1" ht="9.9" customHeight="1" x14ac:dyDescent="0.2"/>
    <row r="46" spans="1:12" s="1" customFormat="1" ht="9.9" customHeight="1" x14ac:dyDescent="0.2"/>
    <row r="47" spans="1:12" s="1" customFormat="1" ht="9.9" customHeight="1" x14ac:dyDescent="0.2"/>
    <row r="48" spans="1:12" s="1" customFormat="1" ht="9.9" customHeight="1" x14ac:dyDescent="0.2"/>
    <row r="49" spans="1:2" s="1" customFormat="1" ht="9.9" customHeight="1" x14ac:dyDescent="0.2"/>
    <row r="50" spans="1:2" s="1" customFormat="1" ht="9.9" customHeight="1" x14ac:dyDescent="0.2"/>
    <row r="51" spans="1:2" s="1" customFormat="1" ht="9.9" customHeight="1" x14ac:dyDescent="0.2"/>
    <row r="52" spans="1:2" s="1" customFormat="1" ht="9.9" customHeight="1" x14ac:dyDescent="0.2"/>
    <row r="53" spans="1:2" s="1" customFormat="1" ht="9.9" customHeight="1" x14ac:dyDescent="0.2"/>
    <row r="54" spans="1:2" s="1" customFormat="1" ht="9.9" customHeight="1" x14ac:dyDescent="0.2"/>
    <row r="55" spans="1:2" s="1" customFormat="1" ht="9.9" customHeight="1" x14ac:dyDescent="0.2"/>
    <row r="56" spans="1:2" s="1" customFormat="1" ht="9.9" customHeight="1" x14ac:dyDescent="0.2"/>
    <row r="57" spans="1:2" s="1" customFormat="1" ht="9.9" customHeight="1" x14ac:dyDescent="0.2"/>
    <row r="58" spans="1:2" s="1" customFormat="1" ht="9.9" customHeight="1" x14ac:dyDescent="0.2"/>
    <row r="59" spans="1:2" s="1" customFormat="1" ht="9.9" customHeight="1" x14ac:dyDescent="0.2"/>
    <row r="60" spans="1:2" s="1" customFormat="1" ht="9.9" customHeight="1" x14ac:dyDescent="0.2"/>
    <row r="61" spans="1:2" s="1" customFormat="1" ht="9.9" customHeight="1" x14ac:dyDescent="0.2"/>
    <row r="62" spans="1:2" s="1" customFormat="1" ht="9.9" customHeight="1" x14ac:dyDescent="0.2"/>
    <row r="63" spans="1:2" s="1" customFormat="1" ht="9.9" customHeight="1" x14ac:dyDescent="0.2"/>
    <row r="64" spans="1:2" ht="9" customHeight="1" x14ac:dyDescent="0.2">
      <c r="A64" s="1"/>
      <c r="B64" s="1"/>
    </row>
    <row r="65" spans="1:2" ht="9" customHeight="1" x14ac:dyDescent="0.2">
      <c r="A65" s="1"/>
      <c r="B65" s="1"/>
    </row>
    <row r="66" spans="1:2" ht="9" customHeight="1" x14ac:dyDescent="0.2">
      <c r="A66" s="1"/>
      <c r="B66" s="1"/>
    </row>
    <row r="67" spans="1:2" ht="9" customHeight="1" x14ac:dyDescent="0.2">
      <c r="A67" s="1"/>
      <c r="B67" s="1"/>
    </row>
    <row r="68" spans="1:2" ht="9" customHeight="1" x14ac:dyDescent="0.2">
      <c r="A68" s="1"/>
      <c r="B68" s="1"/>
    </row>
    <row r="69" spans="1:2" ht="9" customHeight="1" x14ac:dyDescent="0.2">
      <c r="A69" s="1"/>
      <c r="B69" s="1"/>
    </row>
    <row r="70" spans="1:2" ht="9" customHeight="1" x14ac:dyDescent="0.2">
      <c r="A70" s="1"/>
      <c r="B70" s="1"/>
    </row>
    <row r="71" spans="1:2" ht="9" customHeight="1" x14ac:dyDescent="0.2">
      <c r="A71" s="1"/>
      <c r="B71" s="1"/>
    </row>
    <row r="72" spans="1:2" ht="9" customHeight="1" x14ac:dyDescent="0.2">
      <c r="A72" s="1"/>
      <c r="B72" s="1"/>
    </row>
    <row r="73" spans="1:2" ht="9" customHeight="1" x14ac:dyDescent="0.2">
      <c r="A73" s="1"/>
      <c r="B73" s="1"/>
    </row>
    <row r="74" spans="1:2" ht="9" customHeight="1" x14ac:dyDescent="0.2">
      <c r="A74" s="1"/>
      <c r="B74" s="1"/>
    </row>
    <row r="75" spans="1:2" ht="9" customHeight="1" x14ac:dyDescent="0.2">
      <c r="A75" s="1"/>
      <c r="B75" s="1"/>
    </row>
    <row r="76" spans="1:2" ht="9" customHeight="1" x14ac:dyDescent="0.2">
      <c r="A76" s="1"/>
      <c r="B76" s="1"/>
    </row>
    <row r="77" spans="1:2" ht="9" customHeight="1" x14ac:dyDescent="0.2">
      <c r="A77" s="1"/>
      <c r="B77" s="1"/>
    </row>
    <row r="78" spans="1:2" ht="9" customHeight="1" x14ac:dyDescent="0.2">
      <c r="A78" s="1"/>
      <c r="B78" s="1"/>
    </row>
    <row r="79" spans="1:2" ht="9" customHeight="1" x14ac:dyDescent="0.2">
      <c r="A79" s="1"/>
      <c r="B79" s="1"/>
    </row>
    <row r="80" spans="1:2" ht="9" customHeight="1" x14ac:dyDescent="0.2">
      <c r="A80" s="1"/>
      <c r="B80" s="1"/>
    </row>
    <row r="81" spans="1:2" ht="9" customHeight="1" x14ac:dyDescent="0.2">
      <c r="A81" s="1"/>
      <c r="B81" s="1"/>
    </row>
    <row r="82" spans="1:2" ht="9" customHeight="1" x14ac:dyDescent="0.2">
      <c r="A82" s="1"/>
      <c r="B82" s="1"/>
    </row>
    <row r="83" spans="1:2" ht="9" customHeight="1" x14ac:dyDescent="0.2">
      <c r="A83" s="1"/>
      <c r="B83" s="1"/>
    </row>
    <row r="84" spans="1:2" ht="9" customHeight="1" x14ac:dyDescent="0.2">
      <c r="A84" s="1"/>
      <c r="B84" s="1"/>
    </row>
    <row r="85" spans="1:2" ht="9" customHeight="1" x14ac:dyDescent="0.2">
      <c r="A85" s="1"/>
      <c r="B85" s="1"/>
    </row>
    <row r="86" spans="1:2" ht="9" customHeight="1" x14ac:dyDescent="0.2">
      <c r="A86" s="1"/>
      <c r="B86" s="1"/>
    </row>
    <row r="87" spans="1:2" ht="9" customHeight="1" x14ac:dyDescent="0.2">
      <c r="A87" s="1"/>
      <c r="B87" s="1"/>
    </row>
    <row r="88" spans="1:2" ht="9" customHeight="1" x14ac:dyDescent="0.2">
      <c r="A88" s="1"/>
      <c r="B88" s="1"/>
    </row>
    <row r="89" spans="1:2" ht="9" customHeight="1" x14ac:dyDescent="0.2">
      <c r="A89" s="1"/>
      <c r="B89" s="1"/>
    </row>
    <row r="90" spans="1:2" ht="9" customHeight="1" x14ac:dyDescent="0.2">
      <c r="A90" s="1"/>
      <c r="B90" s="1"/>
    </row>
    <row r="91" spans="1:2" ht="9" customHeight="1" x14ac:dyDescent="0.2">
      <c r="A91" s="1"/>
      <c r="B91" s="1"/>
    </row>
    <row r="92" spans="1:2" ht="9" customHeight="1" x14ac:dyDescent="0.2">
      <c r="A92" s="1"/>
      <c r="B92" s="1"/>
    </row>
    <row r="93" spans="1:2" ht="9" customHeight="1" x14ac:dyDescent="0.2">
      <c r="A93" s="1"/>
      <c r="B93" s="1"/>
    </row>
    <row r="94" spans="1:2" ht="9" customHeight="1" x14ac:dyDescent="0.2">
      <c r="A94" s="1"/>
      <c r="B94" s="1"/>
    </row>
    <row r="95" spans="1:2" ht="9" customHeight="1" x14ac:dyDescent="0.2">
      <c r="A95" s="1"/>
      <c r="B95" s="1"/>
    </row>
    <row r="96" spans="1:2" ht="9" customHeight="1" x14ac:dyDescent="0.2">
      <c r="A96" s="1"/>
      <c r="B96" s="1"/>
    </row>
    <row r="97" spans="1:2" ht="9" customHeight="1" x14ac:dyDescent="0.2">
      <c r="A97" s="1"/>
      <c r="B97" s="1"/>
    </row>
    <row r="98" spans="1:2" ht="9" customHeight="1" x14ac:dyDescent="0.2">
      <c r="A98" s="1"/>
      <c r="B98" s="1"/>
    </row>
    <row r="99" spans="1:2" ht="9" customHeight="1" x14ac:dyDescent="0.2">
      <c r="A99" s="1"/>
      <c r="B99" s="1"/>
    </row>
    <row r="100" spans="1:2" ht="9" customHeight="1" x14ac:dyDescent="0.2">
      <c r="A100" s="1"/>
      <c r="B100" s="1"/>
    </row>
    <row r="101" spans="1:2" ht="9" customHeight="1" x14ac:dyDescent="0.2">
      <c r="A101" s="1"/>
      <c r="B101" s="1"/>
    </row>
    <row r="102" spans="1:2" ht="9" customHeight="1" x14ac:dyDescent="0.2">
      <c r="A102" s="1"/>
      <c r="B102" s="1"/>
    </row>
    <row r="103" spans="1:2" ht="9" customHeight="1" x14ac:dyDescent="0.2">
      <c r="A103" s="1"/>
      <c r="B103" s="1"/>
    </row>
    <row r="104" spans="1:2" ht="9" customHeight="1" x14ac:dyDescent="0.2">
      <c r="A104" s="1"/>
      <c r="B104" s="1"/>
    </row>
    <row r="105" spans="1:2" ht="9" customHeight="1" x14ac:dyDescent="0.2">
      <c r="A105" s="1"/>
      <c r="B105" s="1"/>
    </row>
    <row r="106" spans="1:2" ht="9" customHeight="1" x14ac:dyDescent="0.2">
      <c r="A106" s="1"/>
      <c r="B106" s="1"/>
    </row>
    <row r="107" spans="1:2" ht="9" customHeight="1" x14ac:dyDescent="0.2">
      <c r="A107" s="1"/>
      <c r="B107" s="1"/>
    </row>
    <row r="108" spans="1:2" ht="9" customHeight="1" x14ac:dyDescent="0.2">
      <c r="A108" s="1"/>
      <c r="B108" s="1"/>
    </row>
    <row r="109" spans="1:2" ht="9" customHeight="1" x14ac:dyDescent="0.2">
      <c r="A109" s="1"/>
      <c r="B109" s="1"/>
    </row>
    <row r="110" spans="1:2" ht="9" customHeight="1" x14ac:dyDescent="0.2">
      <c r="A110" s="1"/>
      <c r="B110" s="1"/>
    </row>
    <row r="111" spans="1:2" ht="9" customHeight="1" x14ac:dyDescent="0.2">
      <c r="A111" s="1"/>
      <c r="B111" s="1"/>
    </row>
    <row r="112" spans="1:2" ht="9" customHeight="1" x14ac:dyDescent="0.2">
      <c r="A112" s="1"/>
      <c r="B112" s="1"/>
    </row>
    <row r="113" spans="1:2" ht="9" customHeight="1" x14ac:dyDescent="0.2">
      <c r="A113" s="1"/>
      <c r="B113" s="1"/>
    </row>
    <row r="114" spans="1:2" ht="9" customHeight="1" x14ac:dyDescent="0.2">
      <c r="A114" s="1"/>
      <c r="B114" s="1"/>
    </row>
    <row r="115" spans="1:2" ht="9" customHeight="1" x14ac:dyDescent="0.2">
      <c r="A115" s="1"/>
      <c r="B115" s="1"/>
    </row>
    <row r="116" spans="1:2" ht="9" customHeight="1" x14ac:dyDescent="0.2">
      <c r="A116" s="1"/>
      <c r="B116" s="1"/>
    </row>
    <row r="117" spans="1:2" ht="9" customHeight="1" x14ac:dyDescent="0.2">
      <c r="A117" s="1"/>
      <c r="B117" s="1"/>
    </row>
    <row r="118" spans="1:2" ht="9" customHeight="1" x14ac:dyDescent="0.2">
      <c r="A118" s="1"/>
      <c r="B118" s="1"/>
    </row>
    <row r="119" spans="1:2" ht="9" customHeight="1" x14ac:dyDescent="0.2">
      <c r="A119" s="1"/>
      <c r="B119" s="1"/>
    </row>
    <row r="120" spans="1:2" ht="9" customHeight="1" x14ac:dyDescent="0.2">
      <c r="A120" s="1"/>
      <c r="B120" s="1"/>
    </row>
    <row r="121" spans="1:2" ht="9" customHeight="1" x14ac:dyDescent="0.2">
      <c r="A121" s="1"/>
      <c r="B121" s="1"/>
    </row>
    <row r="122" spans="1:2" ht="9" customHeight="1" x14ac:dyDescent="0.2">
      <c r="A122" s="1"/>
      <c r="B122" s="1"/>
    </row>
    <row r="123" spans="1:2" ht="9" customHeight="1" x14ac:dyDescent="0.2">
      <c r="A123" s="1"/>
      <c r="B123" s="1"/>
    </row>
    <row r="124" spans="1:2" ht="9" customHeight="1" x14ac:dyDescent="0.2">
      <c r="A124" s="1"/>
      <c r="B124" s="1"/>
    </row>
    <row r="125" spans="1:2" ht="9" customHeight="1" x14ac:dyDescent="0.2">
      <c r="A125" s="1"/>
      <c r="B125" s="1"/>
    </row>
    <row r="126" spans="1:2" ht="9" customHeight="1" x14ac:dyDescent="0.2">
      <c r="A126" s="1"/>
      <c r="B126" s="1"/>
    </row>
    <row r="127" spans="1:2" ht="9" customHeight="1" x14ac:dyDescent="0.2">
      <c r="A127" s="1"/>
      <c r="B127" s="1"/>
    </row>
    <row r="128" spans="1:2" ht="9" customHeight="1" x14ac:dyDescent="0.2">
      <c r="A128" s="1"/>
      <c r="B128" s="1"/>
    </row>
    <row r="129" spans="1:2" ht="9" customHeight="1" x14ac:dyDescent="0.2">
      <c r="A129" s="1"/>
      <c r="B129" s="1"/>
    </row>
    <row r="130" spans="1:2" ht="9" customHeight="1" x14ac:dyDescent="0.2">
      <c r="A130" s="1"/>
      <c r="B130" s="1"/>
    </row>
    <row r="131" spans="1:2" ht="9" customHeight="1" x14ac:dyDescent="0.2">
      <c r="A131" s="1"/>
      <c r="B131" s="1"/>
    </row>
    <row r="132" spans="1:2" ht="9" customHeight="1" x14ac:dyDescent="0.2">
      <c r="A132" s="1"/>
      <c r="B132" s="1"/>
    </row>
    <row r="133" spans="1:2" ht="9" customHeight="1" x14ac:dyDescent="0.2">
      <c r="A133" s="1"/>
      <c r="B133" s="1"/>
    </row>
    <row r="134" spans="1:2" ht="9" customHeight="1" x14ac:dyDescent="0.2">
      <c r="A134" s="1"/>
      <c r="B134" s="1"/>
    </row>
    <row r="135" spans="1:2" ht="9" customHeight="1" x14ac:dyDescent="0.2">
      <c r="A135" s="1"/>
      <c r="B135" s="1"/>
    </row>
    <row r="136" spans="1:2" ht="9" customHeight="1" x14ac:dyDescent="0.2">
      <c r="A136" s="1"/>
      <c r="B136" s="1"/>
    </row>
    <row r="137" spans="1:2" ht="9" customHeight="1" x14ac:dyDescent="0.2">
      <c r="A137" s="1"/>
      <c r="B137" s="1"/>
    </row>
    <row r="138" spans="1:2" ht="9" customHeight="1" x14ac:dyDescent="0.2">
      <c r="A138" s="1"/>
      <c r="B138" s="1"/>
    </row>
    <row r="139" spans="1:2" ht="9" customHeight="1" x14ac:dyDescent="0.2">
      <c r="A139" s="1"/>
      <c r="B139" s="1"/>
    </row>
    <row r="140" spans="1:2" ht="9" customHeight="1" x14ac:dyDescent="0.2">
      <c r="A140" s="1"/>
      <c r="B140" s="1"/>
    </row>
    <row r="141" spans="1:2" ht="9" customHeight="1" x14ac:dyDescent="0.2">
      <c r="A141" s="1"/>
      <c r="B141" s="1"/>
    </row>
    <row r="142" spans="1:2" ht="9" customHeight="1" x14ac:dyDescent="0.2">
      <c r="A142" s="1"/>
      <c r="B142" s="1"/>
    </row>
    <row r="143" spans="1:2" ht="9" customHeight="1" x14ac:dyDescent="0.2">
      <c r="A143" s="1"/>
      <c r="B143" s="1"/>
    </row>
    <row r="144" spans="1:2" ht="9" customHeight="1" x14ac:dyDescent="0.2">
      <c r="A144" s="1"/>
      <c r="B144" s="1"/>
    </row>
    <row r="145" spans="1:2" ht="9" customHeight="1" x14ac:dyDescent="0.2">
      <c r="A145" s="1"/>
      <c r="B145" s="1"/>
    </row>
    <row r="146" spans="1:2" ht="9" customHeight="1" x14ac:dyDescent="0.2">
      <c r="A146" s="1"/>
      <c r="B146" s="1"/>
    </row>
    <row r="147" spans="1:2" ht="9" customHeight="1" x14ac:dyDescent="0.2">
      <c r="A147" s="1"/>
      <c r="B147" s="1"/>
    </row>
    <row r="148" spans="1:2" ht="9" customHeight="1" x14ac:dyDescent="0.2">
      <c r="A148" s="1"/>
      <c r="B148" s="1"/>
    </row>
    <row r="149" spans="1:2" ht="9" customHeight="1" x14ac:dyDescent="0.2">
      <c r="A149" s="1"/>
      <c r="B149" s="1"/>
    </row>
    <row r="150" spans="1:2" ht="9" customHeight="1" x14ac:dyDescent="0.2">
      <c r="A150" s="1"/>
      <c r="B150" s="1"/>
    </row>
    <row r="151" spans="1:2" ht="9" customHeight="1" x14ac:dyDescent="0.2">
      <c r="A151" s="1"/>
      <c r="B151" s="1"/>
    </row>
    <row r="152" spans="1:2" ht="9" customHeight="1" x14ac:dyDescent="0.2">
      <c r="A152" s="1"/>
      <c r="B152" s="1"/>
    </row>
    <row r="153" spans="1:2" ht="9" customHeight="1" x14ac:dyDescent="0.2">
      <c r="A153" s="1"/>
      <c r="B153" s="1"/>
    </row>
    <row r="154" spans="1:2" ht="9" customHeight="1" x14ac:dyDescent="0.2">
      <c r="A154" s="1"/>
      <c r="B154" s="1"/>
    </row>
    <row r="155" spans="1:2" ht="9" customHeight="1" x14ac:dyDescent="0.2">
      <c r="A155" s="1"/>
      <c r="B155" s="1"/>
    </row>
    <row r="156" spans="1:2" ht="9" customHeight="1" x14ac:dyDescent="0.2">
      <c r="A156" s="1"/>
      <c r="B156" s="1"/>
    </row>
    <row r="157" spans="1:2" ht="9" customHeight="1" x14ac:dyDescent="0.2">
      <c r="A157" s="1"/>
      <c r="B157" s="1"/>
    </row>
    <row r="158" spans="1:2" ht="9" customHeight="1" x14ac:dyDescent="0.2">
      <c r="A158" s="1"/>
      <c r="B158" s="1"/>
    </row>
    <row r="159" spans="1:2" ht="9" customHeight="1" x14ac:dyDescent="0.2">
      <c r="A159" s="1"/>
      <c r="B159" s="1"/>
    </row>
    <row r="160" spans="1:2" ht="9" customHeight="1" x14ac:dyDescent="0.2">
      <c r="A160" s="1"/>
      <c r="B160" s="1"/>
    </row>
    <row r="161" spans="1:2" ht="9" customHeight="1" x14ac:dyDescent="0.2">
      <c r="A161" s="1"/>
      <c r="B161" s="1"/>
    </row>
    <row r="162" spans="1:2" ht="9" customHeight="1" x14ac:dyDescent="0.2">
      <c r="A162" s="1"/>
      <c r="B162" s="1"/>
    </row>
    <row r="163" spans="1:2" ht="9" customHeight="1" x14ac:dyDescent="0.2">
      <c r="A163" s="1"/>
      <c r="B163" s="1"/>
    </row>
    <row r="164" spans="1:2" ht="9" customHeight="1" x14ac:dyDescent="0.2">
      <c r="A164" s="1"/>
      <c r="B164" s="1"/>
    </row>
    <row r="165" spans="1:2" ht="9" customHeight="1" x14ac:dyDescent="0.2">
      <c r="A165" s="1"/>
      <c r="B165" s="1"/>
    </row>
    <row r="166" spans="1:2" ht="9" customHeight="1" x14ac:dyDescent="0.2">
      <c r="A166" s="1"/>
      <c r="B166" s="1"/>
    </row>
    <row r="167" spans="1:2" ht="9" customHeight="1" x14ac:dyDescent="0.2">
      <c r="A167" s="1"/>
      <c r="B167" s="1"/>
    </row>
    <row r="168" spans="1:2" ht="9" customHeight="1" x14ac:dyDescent="0.2">
      <c r="A168" s="1"/>
      <c r="B168" s="1"/>
    </row>
    <row r="169" spans="1:2" ht="9" customHeight="1" x14ac:dyDescent="0.2">
      <c r="A169" s="1"/>
      <c r="B169" s="1"/>
    </row>
    <row r="170" spans="1:2" ht="9" customHeight="1" x14ac:dyDescent="0.2">
      <c r="A170" s="1"/>
      <c r="B170" s="1"/>
    </row>
    <row r="171" spans="1:2" ht="9" customHeight="1" x14ac:dyDescent="0.2">
      <c r="A171" s="1"/>
      <c r="B171" s="1"/>
    </row>
    <row r="172" spans="1:2" ht="9" customHeight="1" x14ac:dyDescent="0.2">
      <c r="A172" s="1"/>
      <c r="B172" s="1"/>
    </row>
    <row r="173" spans="1:2" ht="9" customHeight="1" x14ac:dyDescent="0.2">
      <c r="A173" s="1"/>
      <c r="B173" s="1"/>
    </row>
    <row r="174" spans="1:2" ht="9" customHeight="1" x14ac:dyDescent="0.2">
      <c r="A174" s="1"/>
      <c r="B174" s="1"/>
    </row>
    <row r="175" spans="1:2" ht="9" customHeight="1" x14ac:dyDescent="0.2">
      <c r="A175" s="1"/>
      <c r="B175" s="1"/>
    </row>
    <row r="176" spans="1:2" ht="9" customHeight="1" x14ac:dyDescent="0.2">
      <c r="A176" s="1"/>
      <c r="B176" s="1"/>
    </row>
    <row r="177" spans="1:2" ht="9" customHeight="1" x14ac:dyDescent="0.2">
      <c r="A177" s="1"/>
      <c r="B177" s="1"/>
    </row>
    <row r="178" spans="1:2" ht="9" customHeight="1" x14ac:dyDescent="0.2">
      <c r="A178" s="1"/>
      <c r="B178" s="1"/>
    </row>
    <row r="179" spans="1:2" ht="9" customHeight="1" x14ac:dyDescent="0.2">
      <c r="A179" s="1"/>
      <c r="B179" s="1"/>
    </row>
    <row r="180" spans="1:2" ht="9" customHeight="1" x14ac:dyDescent="0.2">
      <c r="A180" s="1"/>
      <c r="B180" s="1"/>
    </row>
    <row r="181" spans="1:2" ht="9" customHeight="1" x14ac:dyDescent="0.2">
      <c r="A181" s="1"/>
      <c r="B181" s="1"/>
    </row>
    <row r="182" spans="1:2" ht="9" customHeight="1" x14ac:dyDescent="0.2">
      <c r="A182" s="1"/>
      <c r="B182" s="1"/>
    </row>
    <row r="183" spans="1:2" ht="9" customHeight="1" x14ac:dyDescent="0.2">
      <c r="A183" s="1"/>
      <c r="B183" s="1"/>
    </row>
    <row r="184" spans="1:2" ht="9" customHeight="1" x14ac:dyDescent="0.2">
      <c r="A184" s="1"/>
      <c r="B184" s="1"/>
    </row>
    <row r="185" spans="1:2" ht="9" customHeight="1" x14ac:dyDescent="0.2">
      <c r="A185" s="1"/>
      <c r="B185" s="1"/>
    </row>
    <row r="186" spans="1:2" ht="9" customHeight="1" x14ac:dyDescent="0.2">
      <c r="A186" s="1"/>
      <c r="B186" s="1"/>
    </row>
    <row r="187" spans="1:2" ht="9" customHeight="1" x14ac:dyDescent="0.2">
      <c r="A187" s="1"/>
      <c r="B187" s="1"/>
    </row>
    <row r="188" spans="1:2" ht="9" customHeight="1" x14ac:dyDescent="0.2">
      <c r="A188" s="1"/>
      <c r="B188" s="1"/>
    </row>
    <row r="189" spans="1:2" ht="9" customHeight="1" x14ac:dyDescent="0.2">
      <c r="A189" s="1"/>
      <c r="B189" s="1"/>
    </row>
    <row r="190" spans="1:2" ht="9" customHeight="1" x14ac:dyDescent="0.2">
      <c r="A190" s="1"/>
      <c r="B190" s="1"/>
    </row>
    <row r="191" spans="1:2" ht="9" customHeight="1" x14ac:dyDescent="0.2">
      <c r="A191" s="1"/>
      <c r="B191" s="1"/>
    </row>
    <row r="192" spans="1:2" ht="9" customHeight="1" x14ac:dyDescent="0.2">
      <c r="A192" s="1"/>
      <c r="B192" s="1"/>
    </row>
    <row r="193" spans="1:2" ht="9" customHeight="1" x14ac:dyDescent="0.2">
      <c r="A193" s="1"/>
      <c r="B193" s="1"/>
    </row>
    <row r="194" spans="1:2" ht="9" customHeight="1" x14ac:dyDescent="0.2">
      <c r="A194" s="1"/>
      <c r="B194" s="1"/>
    </row>
    <row r="195" spans="1:2" ht="9" customHeight="1" x14ac:dyDescent="0.2">
      <c r="A195" s="1"/>
      <c r="B195" s="1"/>
    </row>
    <row r="196" spans="1:2" ht="9" customHeight="1" x14ac:dyDescent="0.2">
      <c r="A196" s="1"/>
      <c r="B196" s="1"/>
    </row>
    <row r="197" spans="1:2" ht="9" customHeight="1" x14ac:dyDescent="0.2">
      <c r="A197" s="1"/>
      <c r="B197" s="1"/>
    </row>
    <row r="198" spans="1:2" ht="9" customHeight="1" x14ac:dyDescent="0.2">
      <c r="A198" s="1"/>
      <c r="B198" s="1"/>
    </row>
    <row r="199" spans="1:2" ht="9" customHeight="1" x14ac:dyDescent="0.2">
      <c r="A199" s="1"/>
      <c r="B199" s="1"/>
    </row>
    <row r="200" spans="1:2" ht="9" customHeight="1" x14ac:dyDescent="0.2">
      <c r="A200" s="1"/>
      <c r="B200" s="1"/>
    </row>
    <row r="201" spans="1:2" ht="9" customHeight="1" x14ac:dyDescent="0.2">
      <c r="A201" s="1"/>
      <c r="B201" s="1"/>
    </row>
    <row r="202" spans="1:2" ht="9" customHeight="1" x14ac:dyDescent="0.2">
      <c r="A202" s="1"/>
      <c r="B202" s="1"/>
    </row>
    <row r="203" spans="1:2" ht="9" customHeight="1" x14ac:dyDescent="0.2">
      <c r="A203" s="1"/>
      <c r="B203" s="1"/>
    </row>
    <row r="204" spans="1:2" ht="9" customHeight="1" x14ac:dyDescent="0.2">
      <c r="A204" s="1"/>
      <c r="B204" s="1"/>
    </row>
    <row r="205" spans="1:2" ht="9" customHeight="1" x14ac:dyDescent="0.2">
      <c r="A205" s="1"/>
      <c r="B205" s="1"/>
    </row>
    <row r="206" spans="1:2" ht="9" customHeight="1" x14ac:dyDescent="0.2">
      <c r="A206" s="1"/>
      <c r="B206" s="1"/>
    </row>
    <row r="207" spans="1:2" ht="9" customHeight="1" x14ac:dyDescent="0.2">
      <c r="A207" s="1"/>
      <c r="B207" s="1"/>
    </row>
    <row r="208" spans="1:2" ht="9" customHeight="1" x14ac:dyDescent="0.2">
      <c r="A208" s="1"/>
      <c r="B208" s="1"/>
    </row>
    <row r="209" spans="1:2" ht="9" customHeight="1" x14ac:dyDescent="0.2">
      <c r="A209" s="1"/>
      <c r="B209" s="1"/>
    </row>
    <row r="210" spans="1:2" ht="9" customHeight="1" x14ac:dyDescent="0.2">
      <c r="A210" s="1"/>
      <c r="B210" s="1"/>
    </row>
    <row r="211" spans="1:2" ht="9" customHeight="1" x14ac:dyDescent="0.2">
      <c r="A211" s="1"/>
      <c r="B211" s="1"/>
    </row>
    <row r="212" spans="1:2" ht="9" customHeight="1" x14ac:dyDescent="0.2">
      <c r="A212" s="1"/>
      <c r="B212" s="1"/>
    </row>
    <row r="213" spans="1:2" ht="9" customHeight="1" x14ac:dyDescent="0.2">
      <c r="A213" s="1"/>
      <c r="B213" s="1"/>
    </row>
    <row r="214" spans="1:2" ht="9" customHeight="1" x14ac:dyDescent="0.2">
      <c r="A214" s="1"/>
      <c r="B214" s="1"/>
    </row>
    <row r="215" spans="1:2" ht="9" customHeight="1" x14ac:dyDescent="0.2">
      <c r="A215" s="1"/>
      <c r="B215" s="1"/>
    </row>
    <row r="216" spans="1:2" ht="9" customHeight="1" x14ac:dyDescent="0.2">
      <c r="A216" s="1"/>
      <c r="B216" s="1"/>
    </row>
    <row r="217" spans="1:2" ht="9" customHeight="1" x14ac:dyDescent="0.2">
      <c r="A217" s="1"/>
      <c r="B217" s="1"/>
    </row>
    <row r="218" spans="1:2" ht="9" customHeight="1" x14ac:dyDescent="0.2">
      <c r="A218" s="1"/>
      <c r="B218" s="1"/>
    </row>
    <row r="219" spans="1:2" ht="9" customHeight="1" x14ac:dyDescent="0.2">
      <c r="A219" s="1"/>
      <c r="B219" s="1"/>
    </row>
    <row r="220" spans="1:2" ht="9" customHeight="1" x14ac:dyDescent="0.2">
      <c r="A220" s="1"/>
      <c r="B220" s="1"/>
    </row>
    <row r="221" spans="1:2" ht="9" customHeight="1" x14ac:dyDescent="0.2">
      <c r="A221" s="1"/>
      <c r="B221" s="1"/>
    </row>
    <row r="222" spans="1:2" ht="9" customHeight="1" x14ac:dyDescent="0.2">
      <c r="A222" s="1"/>
      <c r="B222" s="1"/>
    </row>
    <row r="223" spans="1:2" ht="9" customHeight="1" x14ac:dyDescent="0.2">
      <c r="A223" s="1"/>
      <c r="B223" s="1"/>
    </row>
    <row r="224" spans="1:2" ht="9" customHeight="1" x14ac:dyDescent="0.2">
      <c r="A224" s="1"/>
      <c r="B224" s="1"/>
    </row>
    <row r="225" spans="1:2" ht="9" customHeight="1" x14ac:dyDescent="0.2">
      <c r="A225" s="1"/>
      <c r="B225" s="1"/>
    </row>
    <row r="226" spans="1:2" ht="9" customHeight="1" x14ac:dyDescent="0.2">
      <c r="A226" s="1"/>
      <c r="B226" s="1"/>
    </row>
    <row r="227" spans="1:2" ht="9" customHeight="1" x14ac:dyDescent="0.2">
      <c r="A227" s="1"/>
      <c r="B227" s="1"/>
    </row>
    <row r="228" spans="1:2" ht="9" customHeight="1" x14ac:dyDescent="0.2">
      <c r="A228" s="1"/>
      <c r="B228" s="1"/>
    </row>
    <row r="229" spans="1:2" ht="9" customHeight="1" x14ac:dyDescent="0.2">
      <c r="A229" s="1"/>
      <c r="B229" s="1"/>
    </row>
    <row r="230" spans="1:2" ht="9" customHeight="1" x14ac:dyDescent="0.2">
      <c r="A230" s="1"/>
      <c r="B230" s="1"/>
    </row>
    <row r="231" spans="1:2" ht="9" customHeight="1" x14ac:dyDescent="0.2">
      <c r="A231" s="1"/>
      <c r="B231" s="1"/>
    </row>
    <row r="232" spans="1:2" ht="9" customHeight="1" x14ac:dyDescent="0.2">
      <c r="A232" s="1"/>
      <c r="B232" s="1"/>
    </row>
    <row r="233" spans="1:2" ht="9" customHeight="1" x14ac:dyDescent="0.2">
      <c r="A233" s="1"/>
      <c r="B233" s="1"/>
    </row>
    <row r="234" spans="1:2" ht="9" customHeight="1" x14ac:dyDescent="0.2">
      <c r="A234" s="1"/>
      <c r="B234" s="1"/>
    </row>
    <row r="235" spans="1:2" ht="9" customHeight="1" x14ac:dyDescent="0.2">
      <c r="A235" s="1"/>
      <c r="B235" s="1"/>
    </row>
    <row r="236" spans="1:2" ht="9" customHeight="1" x14ac:dyDescent="0.2">
      <c r="A236" s="1"/>
      <c r="B236" s="1"/>
    </row>
    <row r="237" spans="1:2" ht="9" customHeight="1" x14ac:dyDescent="0.2">
      <c r="A237" s="1"/>
      <c r="B237" s="1"/>
    </row>
    <row r="238" spans="1:2" ht="9" customHeight="1" x14ac:dyDescent="0.2">
      <c r="A238" s="1"/>
      <c r="B238" s="1"/>
    </row>
    <row r="239" spans="1:2" ht="9" customHeight="1" x14ac:dyDescent="0.2">
      <c r="A239" s="1"/>
      <c r="B239" s="1"/>
    </row>
    <row r="240" spans="1:2" ht="9" customHeight="1" x14ac:dyDescent="0.2">
      <c r="A240" s="1"/>
      <c r="B240" s="1"/>
    </row>
    <row r="241" spans="1:2" ht="9" customHeight="1" x14ac:dyDescent="0.2">
      <c r="A241" s="1"/>
      <c r="B241" s="1"/>
    </row>
    <row r="242" spans="1:2" ht="9" customHeight="1" x14ac:dyDescent="0.2">
      <c r="A242" s="1"/>
      <c r="B242" s="1"/>
    </row>
    <row r="243" spans="1:2" ht="9" customHeight="1" x14ac:dyDescent="0.2">
      <c r="A243" s="1"/>
      <c r="B243" s="1"/>
    </row>
    <row r="244" spans="1:2" ht="9" customHeight="1" x14ac:dyDescent="0.2">
      <c r="A244" s="1"/>
      <c r="B244" s="1"/>
    </row>
    <row r="245" spans="1:2" ht="9" customHeight="1" x14ac:dyDescent="0.2">
      <c r="A245" s="1"/>
      <c r="B245" s="1"/>
    </row>
    <row r="246" spans="1:2" ht="9" customHeight="1" x14ac:dyDescent="0.2">
      <c r="A246" s="1"/>
      <c r="B246" s="1"/>
    </row>
    <row r="247" spans="1:2" ht="9" customHeight="1" x14ac:dyDescent="0.2">
      <c r="A247" s="1"/>
      <c r="B247" s="1"/>
    </row>
    <row r="248" spans="1:2" ht="9" customHeight="1" x14ac:dyDescent="0.2">
      <c r="A248" s="1"/>
      <c r="B248" s="1"/>
    </row>
    <row r="249" spans="1:2" ht="9" customHeight="1" x14ac:dyDescent="0.2">
      <c r="A249" s="1"/>
      <c r="B249" s="1"/>
    </row>
    <row r="250" spans="1:2" ht="9" customHeight="1" x14ac:dyDescent="0.2">
      <c r="A250" s="1"/>
      <c r="B250" s="1"/>
    </row>
    <row r="251" spans="1:2" ht="9" customHeight="1" x14ac:dyDescent="0.2">
      <c r="A251" s="1"/>
      <c r="B251" s="1"/>
    </row>
    <row r="252" spans="1:2" ht="9" customHeight="1" x14ac:dyDescent="0.2">
      <c r="A252" s="1"/>
      <c r="B252" s="1"/>
    </row>
    <row r="253" spans="1:2" ht="9" customHeight="1" x14ac:dyDescent="0.2">
      <c r="A253" s="1"/>
      <c r="B253" s="1"/>
    </row>
    <row r="254" spans="1:2" ht="9" customHeight="1" x14ac:dyDescent="0.2">
      <c r="A254" s="1"/>
      <c r="B254" s="1"/>
    </row>
    <row r="255" spans="1:2" ht="9" customHeight="1" x14ac:dyDescent="0.2">
      <c r="A255" s="1"/>
      <c r="B255" s="1"/>
    </row>
    <row r="256" spans="1:2" ht="9" customHeight="1" x14ac:dyDescent="0.2">
      <c r="A256" s="1"/>
      <c r="B256" s="1"/>
    </row>
    <row r="257" spans="1:2" ht="9" customHeight="1" x14ac:dyDescent="0.2">
      <c r="A257" s="1"/>
      <c r="B257" s="1"/>
    </row>
    <row r="258" spans="1:2" ht="9" customHeight="1" x14ac:dyDescent="0.2">
      <c r="A258" s="1"/>
      <c r="B258" s="1"/>
    </row>
    <row r="259" spans="1:2" ht="9" customHeight="1" x14ac:dyDescent="0.2">
      <c r="A259" s="1"/>
      <c r="B259" s="1"/>
    </row>
    <row r="260" spans="1:2" ht="9" customHeight="1" x14ac:dyDescent="0.2">
      <c r="A260" s="1"/>
      <c r="B260" s="1"/>
    </row>
    <row r="261" spans="1:2" ht="9" customHeight="1" x14ac:dyDescent="0.2">
      <c r="A261" s="1"/>
      <c r="B261" s="1"/>
    </row>
    <row r="262" spans="1:2" ht="9" customHeight="1" x14ac:dyDescent="0.2">
      <c r="A262" s="1"/>
      <c r="B262" s="1"/>
    </row>
    <row r="263" spans="1:2" ht="9" customHeight="1" x14ac:dyDescent="0.2">
      <c r="A263" s="1"/>
      <c r="B263" s="1"/>
    </row>
    <row r="264" spans="1:2" ht="9" customHeight="1" x14ac:dyDescent="0.2">
      <c r="A264" s="1"/>
      <c r="B264" s="1"/>
    </row>
    <row r="265" spans="1:2" ht="9" customHeight="1" x14ac:dyDescent="0.2">
      <c r="A265" s="1"/>
      <c r="B265" s="1"/>
    </row>
    <row r="266" spans="1:2" ht="9" customHeight="1" x14ac:dyDescent="0.2">
      <c r="A266" s="1"/>
      <c r="B266" s="1"/>
    </row>
    <row r="267" spans="1:2" ht="9" customHeight="1" x14ac:dyDescent="0.2">
      <c r="A267" s="1"/>
      <c r="B267" s="1"/>
    </row>
    <row r="268" spans="1:2" ht="9" customHeight="1" x14ac:dyDescent="0.2">
      <c r="A268" s="1"/>
      <c r="B268" s="1"/>
    </row>
    <row r="269" spans="1:2" ht="9" customHeight="1" x14ac:dyDescent="0.2">
      <c r="A269" s="1"/>
      <c r="B269" s="1"/>
    </row>
    <row r="270" spans="1:2" ht="9" customHeight="1" x14ac:dyDescent="0.2">
      <c r="A270" s="1"/>
      <c r="B270" s="1"/>
    </row>
    <row r="271" spans="1:2" ht="9" customHeight="1" x14ac:dyDescent="0.2">
      <c r="A271" s="1"/>
      <c r="B271" s="1"/>
    </row>
    <row r="272" spans="1:2" ht="9" customHeight="1" x14ac:dyDescent="0.2">
      <c r="A272" s="1"/>
      <c r="B272" s="1"/>
    </row>
    <row r="273" spans="1:2" ht="9" customHeight="1" x14ac:dyDescent="0.2">
      <c r="A273" s="1"/>
      <c r="B273" s="1"/>
    </row>
    <row r="274" spans="1:2" ht="9" customHeight="1" x14ac:dyDescent="0.2">
      <c r="A274" s="1"/>
      <c r="B274" s="1"/>
    </row>
    <row r="275" spans="1:2" ht="9" customHeight="1" x14ac:dyDescent="0.2">
      <c r="A275" s="1"/>
      <c r="B275" s="1"/>
    </row>
    <row r="276" spans="1:2" ht="9" customHeight="1" x14ac:dyDescent="0.2">
      <c r="A276" s="1"/>
      <c r="B276" s="1"/>
    </row>
    <row r="277" spans="1:2" ht="9" customHeight="1" x14ac:dyDescent="0.2">
      <c r="A277" s="1"/>
      <c r="B277" s="1"/>
    </row>
    <row r="278" spans="1:2" ht="9" customHeight="1" x14ac:dyDescent="0.2">
      <c r="A278" s="1"/>
      <c r="B278" s="1"/>
    </row>
    <row r="279" spans="1:2" ht="9" customHeight="1" x14ac:dyDescent="0.2">
      <c r="A279" s="1"/>
      <c r="B279" s="1"/>
    </row>
    <row r="280" spans="1:2" ht="9" customHeight="1" x14ac:dyDescent="0.2">
      <c r="A280" s="1"/>
      <c r="B280" s="1"/>
    </row>
    <row r="281" spans="1:2" ht="9" customHeight="1" x14ac:dyDescent="0.2">
      <c r="A281" s="1"/>
      <c r="B281" s="1"/>
    </row>
    <row r="282" spans="1:2" ht="9" customHeight="1" x14ac:dyDescent="0.2">
      <c r="A282" s="1"/>
      <c r="B282" s="1"/>
    </row>
    <row r="283" spans="1:2" ht="9" customHeight="1" x14ac:dyDescent="0.2">
      <c r="A283" s="1"/>
      <c r="B283" s="1"/>
    </row>
    <row r="284" spans="1:2" ht="9" customHeight="1" x14ac:dyDescent="0.2">
      <c r="A284" s="1"/>
      <c r="B284" s="1"/>
    </row>
    <row r="285" spans="1:2" ht="9" customHeight="1" x14ac:dyDescent="0.2">
      <c r="A285" s="1"/>
      <c r="B285" s="1"/>
    </row>
    <row r="286" spans="1:2" ht="9" customHeight="1" x14ac:dyDescent="0.2">
      <c r="A286" s="1"/>
      <c r="B286" s="1"/>
    </row>
    <row r="287" spans="1:2" ht="9" customHeight="1" x14ac:dyDescent="0.2">
      <c r="A287" s="1"/>
      <c r="B287" s="1"/>
    </row>
    <row r="288" spans="1:2" ht="9" customHeight="1" x14ac:dyDescent="0.2">
      <c r="A288" s="1"/>
      <c r="B288" s="1"/>
    </row>
    <row r="289" spans="1:2" ht="9" customHeight="1" x14ac:dyDescent="0.2">
      <c r="A289" s="1"/>
      <c r="B289" s="1"/>
    </row>
    <row r="290" spans="1:2" ht="9" customHeight="1" x14ac:dyDescent="0.2">
      <c r="A290" s="1"/>
      <c r="B290" s="1"/>
    </row>
    <row r="291" spans="1:2" ht="9" customHeight="1" x14ac:dyDescent="0.2">
      <c r="A291" s="1"/>
      <c r="B291" s="1"/>
    </row>
    <row r="292" spans="1:2" ht="9" customHeight="1" x14ac:dyDescent="0.2">
      <c r="A292" s="1"/>
      <c r="B292" s="1"/>
    </row>
    <row r="293" spans="1:2" ht="9" customHeight="1" x14ac:dyDescent="0.2">
      <c r="A293" s="1"/>
      <c r="B293" s="1"/>
    </row>
    <row r="294" spans="1:2" ht="9" customHeight="1" x14ac:dyDescent="0.2">
      <c r="A294" s="1"/>
      <c r="B294" s="1"/>
    </row>
    <row r="295" spans="1:2" ht="9" customHeight="1" x14ac:dyDescent="0.2">
      <c r="A295" s="1"/>
      <c r="B295" s="1"/>
    </row>
    <row r="296" spans="1:2" ht="9" customHeight="1" x14ac:dyDescent="0.2">
      <c r="A296" s="1"/>
      <c r="B296" s="1"/>
    </row>
    <row r="297" spans="1:2" ht="9" customHeight="1" x14ac:dyDescent="0.2">
      <c r="A297" s="1"/>
      <c r="B297" s="1"/>
    </row>
    <row r="298" spans="1:2" ht="9" customHeight="1" x14ac:dyDescent="0.2">
      <c r="A298" s="1"/>
      <c r="B298" s="1"/>
    </row>
    <row r="299" spans="1:2" ht="9" customHeight="1" x14ac:dyDescent="0.2">
      <c r="A299" s="1"/>
      <c r="B299" s="1"/>
    </row>
    <row r="300" spans="1:2" ht="9" customHeight="1" x14ac:dyDescent="0.2">
      <c r="A300" s="1"/>
      <c r="B300" s="1"/>
    </row>
    <row r="301" spans="1:2" ht="9" customHeight="1" x14ac:dyDescent="0.2">
      <c r="A301" s="1"/>
      <c r="B301" s="1"/>
    </row>
    <row r="302" spans="1:2" ht="9" customHeight="1" x14ac:dyDescent="0.2">
      <c r="A302" s="1"/>
      <c r="B302" s="1"/>
    </row>
    <row r="303" spans="1:2" ht="9" customHeight="1" x14ac:dyDescent="0.2">
      <c r="A303" s="1"/>
      <c r="B303" s="1"/>
    </row>
    <row r="304" spans="1:2" ht="9" customHeight="1" x14ac:dyDescent="0.2">
      <c r="A304" s="1"/>
      <c r="B304" s="1"/>
    </row>
    <row r="305" spans="1:2" ht="9" customHeight="1" x14ac:dyDescent="0.2">
      <c r="A305" s="1"/>
      <c r="B305" s="1"/>
    </row>
    <row r="306" spans="1:2" ht="9" customHeight="1" x14ac:dyDescent="0.2">
      <c r="A306" s="1"/>
      <c r="B306" s="1"/>
    </row>
    <row r="307" spans="1:2" ht="9" customHeight="1" x14ac:dyDescent="0.2">
      <c r="A307" s="1"/>
      <c r="B307" s="1"/>
    </row>
    <row r="308" spans="1:2" ht="9" customHeight="1" x14ac:dyDescent="0.2">
      <c r="A308" s="1"/>
      <c r="B308" s="1"/>
    </row>
    <row r="309" spans="1:2" ht="9" customHeight="1" x14ac:dyDescent="0.2">
      <c r="A309" s="1"/>
      <c r="B309" s="1"/>
    </row>
    <row r="310" spans="1:2" ht="9" customHeight="1" x14ac:dyDescent="0.2">
      <c r="A310" s="1"/>
      <c r="B310" s="1"/>
    </row>
    <row r="311" spans="1:2" ht="9" customHeight="1" x14ac:dyDescent="0.2">
      <c r="A311" s="1"/>
      <c r="B311" s="1"/>
    </row>
    <row r="312" spans="1:2" ht="9" customHeight="1" x14ac:dyDescent="0.2">
      <c r="A312" s="1"/>
      <c r="B312" s="1"/>
    </row>
    <row r="313" spans="1:2" ht="9" customHeight="1" x14ac:dyDescent="0.2">
      <c r="A313" s="1"/>
      <c r="B313" s="1"/>
    </row>
    <row r="314" spans="1:2" ht="9" customHeight="1" x14ac:dyDescent="0.2">
      <c r="A314" s="1"/>
      <c r="B314" s="1"/>
    </row>
    <row r="315" spans="1:2" ht="9" customHeight="1" x14ac:dyDescent="0.2">
      <c r="A315" s="1"/>
      <c r="B315" s="1"/>
    </row>
    <row r="316" spans="1:2" ht="9" customHeight="1" x14ac:dyDescent="0.2">
      <c r="A316" s="1"/>
      <c r="B316" s="1"/>
    </row>
    <row r="317" spans="1:2" ht="9" customHeight="1" x14ac:dyDescent="0.2">
      <c r="A317" s="1"/>
      <c r="B317" s="1"/>
    </row>
    <row r="318" spans="1:2" ht="9" customHeight="1" x14ac:dyDescent="0.2">
      <c r="A318" s="1"/>
      <c r="B318" s="1"/>
    </row>
    <row r="319" spans="1:2" ht="9" customHeight="1" x14ac:dyDescent="0.2">
      <c r="A319" s="1"/>
      <c r="B319" s="1"/>
    </row>
    <row r="320" spans="1:2" ht="9" customHeight="1" x14ac:dyDescent="0.2">
      <c r="A320" s="1"/>
      <c r="B320" s="1"/>
    </row>
    <row r="321" spans="1:2" ht="9" customHeight="1" x14ac:dyDescent="0.2">
      <c r="A321" s="1"/>
      <c r="B321" s="1"/>
    </row>
    <row r="322" spans="1:2" ht="9" customHeight="1" x14ac:dyDescent="0.2">
      <c r="A322" s="1"/>
      <c r="B322" s="1"/>
    </row>
    <row r="323" spans="1:2" ht="9" customHeight="1" x14ac:dyDescent="0.2">
      <c r="A323" s="1"/>
      <c r="B323" s="1"/>
    </row>
    <row r="324" spans="1:2" ht="9" customHeight="1" x14ac:dyDescent="0.2">
      <c r="A324" s="1"/>
      <c r="B324" s="1"/>
    </row>
    <row r="325" spans="1:2" ht="9" customHeight="1" x14ac:dyDescent="0.2">
      <c r="A325" s="1"/>
      <c r="B325" s="1"/>
    </row>
    <row r="326" spans="1:2" ht="9" customHeight="1" x14ac:dyDescent="0.2">
      <c r="A326" s="1"/>
      <c r="B326" s="1"/>
    </row>
    <row r="327" spans="1:2" ht="9" customHeight="1" x14ac:dyDescent="0.2">
      <c r="A327" s="1"/>
      <c r="B327" s="1"/>
    </row>
    <row r="328" spans="1:2" ht="9" customHeight="1" x14ac:dyDescent="0.2">
      <c r="A328" s="1"/>
      <c r="B328" s="1"/>
    </row>
    <row r="329" spans="1:2" ht="9" customHeight="1" x14ac:dyDescent="0.2">
      <c r="A329" s="1"/>
      <c r="B329" s="1"/>
    </row>
    <row r="330" spans="1:2" ht="9" customHeight="1" x14ac:dyDescent="0.2">
      <c r="A330" s="1"/>
      <c r="B330" s="1"/>
    </row>
    <row r="331" spans="1:2" ht="9" customHeight="1" x14ac:dyDescent="0.2">
      <c r="A331" s="1"/>
      <c r="B331" s="1"/>
    </row>
    <row r="332" spans="1:2" ht="9" customHeight="1" x14ac:dyDescent="0.2">
      <c r="A332" s="1"/>
      <c r="B332" s="1"/>
    </row>
    <row r="333" spans="1:2" ht="9" customHeight="1" x14ac:dyDescent="0.2">
      <c r="A333" s="1"/>
      <c r="B333" s="1"/>
    </row>
    <row r="334" spans="1:2" ht="9" customHeight="1" x14ac:dyDescent="0.2">
      <c r="A334" s="1"/>
      <c r="B334" s="1"/>
    </row>
    <row r="335" spans="1:2" ht="9" customHeight="1" x14ac:dyDescent="0.2">
      <c r="A335" s="1"/>
      <c r="B335" s="1"/>
    </row>
    <row r="336" spans="1:2" ht="9" customHeight="1" x14ac:dyDescent="0.2">
      <c r="A336" s="1"/>
      <c r="B336" s="1"/>
    </row>
    <row r="337" spans="1:2" ht="9" customHeight="1" x14ac:dyDescent="0.2">
      <c r="A337" s="1"/>
      <c r="B337" s="1"/>
    </row>
    <row r="338" spans="1:2" ht="9" customHeight="1" x14ac:dyDescent="0.2">
      <c r="A338" s="1"/>
      <c r="B338" s="1"/>
    </row>
    <row r="339" spans="1:2" ht="9" customHeight="1" x14ac:dyDescent="0.2">
      <c r="A339" s="1"/>
      <c r="B339" s="1"/>
    </row>
    <row r="340" spans="1:2" ht="9" customHeight="1" x14ac:dyDescent="0.2">
      <c r="A340" s="1"/>
      <c r="B340" s="1"/>
    </row>
    <row r="341" spans="1:2" ht="9" customHeight="1" x14ac:dyDescent="0.2">
      <c r="A341" s="1"/>
      <c r="B341" s="1"/>
    </row>
    <row r="342" spans="1:2" ht="9" customHeight="1" x14ac:dyDescent="0.2">
      <c r="A342" s="1"/>
      <c r="B342" s="1"/>
    </row>
    <row r="343" spans="1:2" ht="9" customHeight="1" x14ac:dyDescent="0.2">
      <c r="A343" s="1"/>
      <c r="B343" s="1"/>
    </row>
    <row r="344" spans="1:2" ht="9" customHeight="1" x14ac:dyDescent="0.2">
      <c r="A344" s="1"/>
      <c r="B344" s="1"/>
    </row>
    <row r="345" spans="1:2" ht="9" customHeight="1" x14ac:dyDescent="0.2">
      <c r="A345" s="1"/>
      <c r="B345" s="1"/>
    </row>
    <row r="346" spans="1:2" ht="9" customHeight="1" x14ac:dyDescent="0.2">
      <c r="A346" s="1"/>
      <c r="B346" s="1"/>
    </row>
    <row r="347" spans="1:2" ht="9" customHeight="1" x14ac:dyDescent="0.2">
      <c r="A347" s="1"/>
      <c r="B347" s="1"/>
    </row>
    <row r="348" spans="1:2" ht="9" customHeight="1" x14ac:dyDescent="0.2">
      <c r="A348" s="1"/>
      <c r="B348" s="1"/>
    </row>
    <row r="349" spans="1:2" ht="9" customHeight="1" x14ac:dyDescent="0.2">
      <c r="A349" s="1"/>
      <c r="B349" s="1"/>
    </row>
    <row r="350" spans="1:2" ht="9" customHeight="1" x14ac:dyDescent="0.2">
      <c r="A350" s="1"/>
      <c r="B350" s="1"/>
    </row>
    <row r="351" spans="1:2" ht="9" customHeight="1" x14ac:dyDescent="0.2">
      <c r="A351" s="1"/>
      <c r="B351" s="1"/>
    </row>
    <row r="352" spans="1:2" ht="9" customHeight="1" x14ac:dyDescent="0.2">
      <c r="A352" s="1"/>
      <c r="B352" s="1"/>
    </row>
    <row r="353" spans="1:2" ht="9" customHeight="1" x14ac:dyDescent="0.2">
      <c r="A353" s="1"/>
      <c r="B353" s="1"/>
    </row>
    <row r="354" spans="1:2" ht="9" customHeight="1" x14ac:dyDescent="0.2">
      <c r="A354" s="1"/>
      <c r="B354" s="1"/>
    </row>
    <row r="355" spans="1:2" ht="9" customHeight="1" x14ac:dyDescent="0.2">
      <c r="A355" s="1"/>
      <c r="B355" s="1"/>
    </row>
    <row r="356" spans="1:2" ht="9" customHeight="1" x14ac:dyDescent="0.2">
      <c r="A356" s="1"/>
      <c r="B356" s="1"/>
    </row>
    <row r="357" spans="1:2" ht="9" customHeight="1" x14ac:dyDescent="0.2">
      <c r="A357" s="1"/>
      <c r="B357" s="1"/>
    </row>
    <row r="358" spans="1:2" ht="9" customHeight="1" x14ac:dyDescent="0.2">
      <c r="A358" s="1"/>
      <c r="B358" s="1"/>
    </row>
    <row r="359" spans="1:2" ht="9" customHeight="1" x14ac:dyDescent="0.2">
      <c r="A359" s="1"/>
      <c r="B359" s="1"/>
    </row>
    <row r="360" spans="1:2" ht="9" customHeight="1" x14ac:dyDescent="0.2">
      <c r="A360" s="1"/>
      <c r="B360" s="1"/>
    </row>
    <row r="361" spans="1:2" ht="9" customHeight="1" x14ac:dyDescent="0.2">
      <c r="A361" s="1"/>
      <c r="B361" s="1"/>
    </row>
    <row r="362" spans="1:2" ht="9" customHeight="1" x14ac:dyDescent="0.2">
      <c r="A362" s="1"/>
      <c r="B362" s="1"/>
    </row>
    <row r="363" spans="1:2" ht="9" customHeight="1" x14ac:dyDescent="0.2">
      <c r="A363" s="1"/>
      <c r="B363" s="1"/>
    </row>
    <row r="364" spans="1:2" ht="9" customHeight="1" x14ac:dyDescent="0.2">
      <c r="A364" s="1"/>
      <c r="B364" s="1"/>
    </row>
    <row r="365" spans="1:2" ht="9" customHeight="1" x14ac:dyDescent="0.2">
      <c r="A365" s="1"/>
      <c r="B365" s="1"/>
    </row>
    <row r="366" spans="1:2" ht="9" customHeight="1" x14ac:dyDescent="0.2">
      <c r="A366" s="1"/>
      <c r="B366" s="1"/>
    </row>
    <row r="367" spans="1:2" ht="9" customHeight="1" x14ac:dyDescent="0.2">
      <c r="A367" s="1"/>
      <c r="B367" s="1"/>
    </row>
    <row r="368" spans="1:2" ht="9" customHeight="1" x14ac:dyDescent="0.2">
      <c r="A368" s="1"/>
      <c r="B368" s="1"/>
    </row>
    <row r="369" spans="1:2" ht="9" customHeight="1" x14ac:dyDescent="0.2">
      <c r="A369" s="1"/>
      <c r="B369" s="1"/>
    </row>
    <row r="370" spans="1:2" ht="9" customHeight="1" x14ac:dyDescent="0.2">
      <c r="A370" s="1"/>
      <c r="B370" s="1"/>
    </row>
    <row r="371" spans="1:2" ht="9" customHeight="1" x14ac:dyDescent="0.2">
      <c r="A371" s="1"/>
      <c r="B371" s="1"/>
    </row>
    <row r="372" spans="1:2" ht="9" customHeight="1" x14ac:dyDescent="0.2">
      <c r="A372" s="1"/>
      <c r="B372" s="1"/>
    </row>
    <row r="373" spans="1:2" ht="9" customHeight="1" x14ac:dyDescent="0.2">
      <c r="A373" s="1"/>
      <c r="B373" s="1"/>
    </row>
    <row r="374" spans="1:2" ht="9" customHeight="1" x14ac:dyDescent="0.2">
      <c r="A374" s="1"/>
      <c r="B374" s="1"/>
    </row>
    <row r="375" spans="1:2" ht="9" customHeight="1" x14ac:dyDescent="0.2">
      <c r="A375" s="1"/>
      <c r="B375" s="1"/>
    </row>
    <row r="376" spans="1:2" ht="9" customHeight="1" x14ac:dyDescent="0.2">
      <c r="A376" s="1"/>
      <c r="B376" s="1"/>
    </row>
    <row r="377" spans="1:2" ht="9" customHeight="1" x14ac:dyDescent="0.2">
      <c r="A377" s="1"/>
      <c r="B377" s="1"/>
    </row>
    <row r="378" spans="1:2" ht="9" customHeight="1" x14ac:dyDescent="0.2">
      <c r="A378" s="1"/>
      <c r="B378" s="1"/>
    </row>
    <row r="379" spans="1:2" ht="9" customHeight="1" x14ac:dyDescent="0.2">
      <c r="A379" s="1"/>
      <c r="B379" s="1"/>
    </row>
    <row r="380" spans="1:2" ht="9" customHeight="1" x14ac:dyDescent="0.2">
      <c r="A380" s="1"/>
      <c r="B380" s="1"/>
    </row>
    <row r="381" spans="1:2" ht="9" customHeight="1" x14ac:dyDescent="0.2">
      <c r="A381" s="1"/>
      <c r="B381" s="1"/>
    </row>
    <row r="382" spans="1:2" ht="9" customHeight="1" x14ac:dyDescent="0.2">
      <c r="A382" s="1"/>
      <c r="B382" s="1"/>
    </row>
    <row r="383" spans="1:2" ht="9" customHeight="1" x14ac:dyDescent="0.2">
      <c r="A383" s="1"/>
      <c r="B383" s="1"/>
    </row>
    <row r="384" spans="1:2" ht="9" customHeight="1" x14ac:dyDescent="0.2">
      <c r="A384" s="1"/>
      <c r="B384" s="1"/>
    </row>
    <row r="385" spans="1:2" ht="9" customHeight="1" x14ac:dyDescent="0.2">
      <c r="A385" s="1"/>
      <c r="B385" s="1"/>
    </row>
    <row r="386" spans="1:2" ht="9" customHeight="1" x14ac:dyDescent="0.2">
      <c r="A386" s="1"/>
      <c r="B386" s="1"/>
    </row>
    <row r="387" spans="1:2" ht="9" customHeight="1" x14ac:dyDescent="0.2">
      <c r="A387" s="1"/>
      <c r="B387" s="1"/>
    </row>
    <row r="388" spans="1:2" ht="9" customHeight="1" x14ac:dyDescent="0.2">
      <c r="A388" s="1"/>
      <c r="B388" s="1"/>
    </row>
    <row r="389" spans="1:2" ht="9" customHeight="1" x14ac:dyDescent="0.2">
      <c r="A389" s="1"/>
      <c r="B389" s="1"/>
    </row>
    <row r="390" spans="1:2" ht="9" customHeight="1" x14ac:dyDescent="0.2">
      <c r="A390" s="1"/>
      <c r="B390" s="1"/>
    </row>
    <row r="391" spans="1:2" ht="9" customHeight="1" x14ac:dyDescent="0.2">
      <c r="A391" s="1"/>
      <c r="B391" s="1"/>
    </row>
    <row r="392" spans="1:2" ht="9" customHeight="1" x14ac:dyDescent="0.2">
      <c r="A392" s="1"/>
      <c r="B392" s="1"/>
    </row>
    <row r="393" spans="1:2" ht="9" customHeight="1" x14ac:dyDescent="0.2">
      <c r="A393" s="1"/>
      <c r="B393" s="1"/>
    </row>
    <row r="394" spans="1:2" ht="9" customHeight="1" x14ac:dyDescent="0.2">
      <c r="A394" s="1"/>
      <c r="B394" s="1"/>
    </row>
    <row r="395" spans="1:2" ht="9" customHeight="1" x14ac:dyDescent="0.2">
      <c r="A395" s="1"/>
      <c r="B395" s="1"/>
    </row>
    <row r="396" spans="1:2" ht="9" customHeight="1" x14ac:dyDescent="0.2">
      <c r="A396" s="1"/>
      <c r="B396" s="1"/>
    </row>
    <row r="397" spans="1:2" ht="9" customHeight="1" x14ac:dyDescent="0.2">
      <c r="A397" s="1"/>
      <c r="B397" s="1"/>
    </row>
    <row r="398" spans="1:2" ht="9" customHeight="1" x14ac:dyDescent="0.2">
      <c r="A398" s="1"/>
      <c r="B398" s="1"/>
    </row>
    <row r="399" spans="1:2" ht="9" customHeight="1" x14ac:dyDescent="0.2">
      <c r="A399" s="1"/>
      <c r="B399" s="1"/>
    </row>
    <row r="400" spans="1:2" ht="9" customHeight="1" x14ac:dyDescent="0.2">
      <c r="A400" s="1"/>
      <c r="B400" s="1"/>
    </row>
    <row r="401" spans="1:2" ht="9" customHeight="1" x14ac:dyDescent="0.2">
      <c r="A401" s="1"/>
      <c r="B401" s="1"/>
    </row>
    <row r="402" spans="1:2" ht="9" customHeight="1" x14ac:dyDescent="0.2">
      <c r="A402" s="1"/>
      <c r="B402" s="1"/>
    </row>
    <row r="403" spans="1:2" ht="9" customHeight="1" x14ac:dyDescent="0.2">
      <c r="A403" s="1"/>
      <c r="B403" s="1"/>
    </row>
    <row r="404" spans="1:2" ht="9" customHeight="1" x14ac:dyDescent="0.2">
      <c r="A404" s="1"/>
      <c r="B404" s="1"/>
    </row>
    <row r="405" spans="1:2" ht="9" customHeight="1" x14ac:dyDescent="0.2">
      <c r="A405" s="1"/>
      <c r="B405" s="1"/>
    </row>
    <row r="406" spans="1:2" ht="9" customHeight="1" x14ac:dyDescent="0.2">
      <c r="A406" s="1"/>
      <c r="B406" s="1"/>
    </row>
    <row r="407" spans="1:2" ht="9" customHeight="1" x14ac:dyDescent="0.2">
      <c r="A407" s="1"/>
      <c r="B407" s="1"/>
    </row>
    <row r="408" spans="1:2" ht="9" customHeight="1" x14ac:dyDescent="0.2">
      <c r="A408" s="1"/>
      <c r="B408" s="1"/>
    </row>
    <row r="409" spans="1:2" ht="9" customHeight="1" x14ac:dyDescent="0.2">
      <c r="A409" s="1"/>
      <c r="B409" s="1"/>
    </row>
    <row r="410" spans="1:2" ht="9" customHeight="1" x14ac:dyDescent="0.2">
      <c r="A410" s="1"/>
      <c r="B410" s="1"/>
    </row>
    <row r="411" spans="1:2" ht="9" customHeight="1" x14ac:dyDescent="0.2">
      <c r="A411" s="1"/>
      <c r="B411" s="1"/>
    </row>
    <row r="412" spans="1:2" ht="9" customHeight="1" x14ac:dyDescent="0.2">
      <c r="A412" s="1"/>
      <c r="B412" s="1"/>
    </row>
    <row r="413" spans="1:2" ht="9" customHeight="1" x14ac:dyDescent="0.2">
      <c r="A413" s="1"/>
      <c r="B413" s="1"/>
    </row>
    <row r="414" spans="1:2" ht="9" customHeight="1" x14ac:dyDescent="0.2">
      <c r="A414" s="1"/>
      <c r="B414" s="1"/>
    </row>
    <row r="415" spans="1:2" ht="9" customHeight="1" x14ac:dyDescent="0.2">
      <c r="A415" s="1"/>
      <c r="B415" s="1"/>
    </row>
    <row r="416" spans="1:2" ht="9" customHeight="1" x14ac:dyDescent="0.2">
      <c r="A416" s="1"/>
      <c r="B416" s="1"/>
    </row>
    <row r="417" spans="1:2" ht="9" customHeight="1" x14ac:dyDescent="0.2">
      <c r="A417" s="1"/>
      <c r="B417" s="1"/>
    </row>
    <row r="418" spans="1:2" ht="9" customHeight="1" x14ac:dyDescent="0.2">
      <c r="A418" s="1"/>
      <c r="B418" s="1"/>
    </row>
    <row r="419" spans="1:2" ht="9" customHeight="1" x14ac:dyDescent="0.2">
      <c r="A419" s="1"/>
      <c r="B419" s="1"/>
    </row>
    <row r="420" spans="1:2" ht="9" customHeight="1" x14ac:dyDescent="0.2">
      <c r="A420" s="1"/>
      <c r="B420" s="1"/>
    </row>
    <row r="421" spans="1:2" ht="9" customHeight="1" x14ac:dyDescent="0.2">
      <c r="A421" s="1"/>
      <c r="B421" s="1"/>
    </row>
    <row r="422" spans="1:2" ht="9" customHeight="1" x14ac:dyDescent="0.2">
      <c r="A422" s="1"/>
      <c r="B422" s="1"/>
    </row>
    <row r="423" spans="1:2" ht="9" customHeight="1" x14ac:dyDescent="0.2">
      <c r="A423" s="1"/>
      <c r="B423" s="1"/>
    </row>
    <row r="424" spans="1:2" ht="9" customHeight="1" x14ac:dyDescent="0.2">
      <c r="A424" s="1"/>
      <c r="B424" s="1"/>
    </row>
    <row r="425" spans="1:2" ht="9" customHeight="1" x14ac:dyDescent="0.2">
      <c r="A425" s="1"/>
      <c r="B425" s="1"/>
    </row>
    <row r="426" spans="1:2" ht="9" customHeight="1" x14ac:dyDescent="0.2">
      <c r="A426" s="1"/>
      <c r="B426" s="1"/>
    </row>
    <row r="427" spans="1:2" ht="9" customHeight="1" x14ac:dyDescent="0.2">
      <c r="A427" s="1"/>
      <c r="B427" s="1"/>
    </row>
    <row r="428" spans="1:2" ht="9" customHeight="1" x14ac:dyDescent="0.2">
      <c r="A428" s="1"/>
      <c r="B428" s="1"/>
    </row>
    <row r="429" spans="1:2" ht="9" customHeight="1" x14ac:dyDescent="0.2">
      <c r="A429" s="1"/>
      <c r="B429" s="1"/>
    </row>
    <row r="430" spans="1:2" ht="9" customHeight="1" x14ac:dyDescent="0.2">
      <c r="A430" s="1"/>
      <c r="B430" s="1"/>
    </row>
    <row r="431" spans="1:2" ht="9" customHeight="1" x14ac:dyDescent="0.2">
      <c r="A431" s="1"/>
      <c r="B431" s="1"/>
    </row>
    <row r="432" spans="1:2" ht="9" customHeight="1" x14ac:dyDescent="0.2">
      <c r="A432" s="1"/>
      <c r="B432" s="1"/>
    </row>
    <row r="433" spans="1:2" ht="9" customHeight="1" x14ac:dyDescent="0.2">
      <c r="A433" s="1"/>
      <c r="B433" s="1"/>
    </row>
    <row r="434" spans="1:2" ht="9" customHeight="1" x14ac:dyDescent="0.2">
      <c r="A434" s="1"/>
      <c r="B434" s="1"/>
    </row>
    <row r="435" spans="1:2" ht="9" customHeight="1" x14ac:dyDescent="0.2">
      <c r="A435" s="1"/>
      <c r="B435" s="1"/>
    </row>
    <row r="436" spans="1:2" ht="9" customHeight="1" x14ac:dyDescent="0.2">
      <c r="A436" s="1"/>
      <c r="B436" s="1"/>
    </row>
    <row r="437" spans="1:2" ht="9" customHeight="1" x14ac:dyDescent="0.2">
      <c r="A437" s="1"/>
      <c r="B437" s="1"/>
    </row>
    <row r="438" spans="1:2" ht="9" customHeight="1" x14ac:dyDescent="0.2">
      <c r="A438" s="1"/>
      <c r="B438" s="1"/>
    </row>
    <row r="439" spans="1:2" ht="9" customHeight="1" x14ac:dyDescent="0.2">
      <c r="A439" s="1"/>
      <c r="B439" s="1"/>
    </row>
    <row r="440" spans="1:2" ht="9" customHeight="1" x14ac:dyDescent="0.2">
      <c r="A440" s="1"/>
      <c r="B440" s="1"/>
    </row>
    <row r="441" spans="1:2" ht="9" customHeight="1" x14ac:dyDescent="0.2">
      <c r="A441" s="1"/>
      <c r="B441" s="1"/>
    </row>
    <row r="442" spans="1:2" ht="9" customHeight="1" x14ac:dyDescent="0.2">
      <c r="A442" s="1"/>
      <c r="B442" s="1"/>
    </row>
    <row r="443" spans="1:2" ht="9" customHeight="1" x14ac:dyDescent="0.2">
      <c r="A443" s="1"/>
      <c r="B443" s="1"/>
    </row>
    <row r="444" spans="1:2" ht="9" customHeight="1" x14ac:dyDescent="0.2">
      <c r="A444" s="1"/>
      <c r="B444" s="1"/>
    </row>
    <row r="445" spans="1:2" ht="9" customHeight="1" x14ac:dyDescent="0.2">
      <c r="A445" s="1"/>
      <c r="B445" s="1"/>
    </row>
    <row r="446" spans="1:2" ht="9" customHeight="1" x14ac:dyDescent="0.2">
      <c r="A446" s="1"/>
      <c r="B446" s="1"/>
    </row>
    <row r="447" spans="1:2" ht="9" customHeight="1" x14ac:dyDescent="0.2">
      <c r="A447" s="1"/>
      <c r="B447" s="1"/>
    </row>
    <row r="448" spans="1:2" ht="9" customHeight="1" x14ac:dyDescent="0.2">
      <c r="A448" s="1"/>
      <c r="B448" s="1"/>
    </row>
    <row r="449" spans="1:2" ht="9" customHeight="1" x14ac:dyDescent="0.2">
      <c r="A449" s="1"/>
      <c r="B449" s="1"/>
    </row>
    <row r="450" spans="1:2" ht="9" customHeight="1" x14ac:dyDescent="0.2">
      <c r="A450" s="1"/>
      <c r="B450" s="1"/>
    </row>
    <row r="451" spans="1:2" ht="9" customHeight="1" x14ac:dyDescent="0.2">
      <c r="A451" s="1"/>
      <c r="B451" s="1"/>
    </row>
    <row r="452" spans="1:2" ht="9" customHeight="1" x14ac:dyDescent="0.2">
      <c r="A452" s="1"/>
      <c r="B452" s="1"/>
    </row>
    <row r="453" spans="1:2" ht="9" customHeight="1" x14ac:dyDescent="0.2">
      <c r="A453" s="1"/>
      <c r="B453" s="1"/>
    </row>
    <row r="454" spans="1:2" ht="9" customHeight="1" x14ac:dyDescent="0.2">
      <c r="A454" s="1"/>
      <c r="B454" s="1"/>
    </row>
    <row r="455" spans="1:2" ht="9" customHeight="1" x14ac:dyDescent="0.2">
      <c r="A455" s="1"/>
      <c r="B455" s="1"/>
    </row>
    <row r="456" spans="1:2" ht="9" customHeight="1" x14ac:dyDescent="0.2">
      <c r="A456" s="1"/>
      <c r="B456" s="1"/>
    </row>
    <row r="457" spans="1:2" ht="9" customHeight="1" x14ac:dyDescent="0.2">
      <c r="A457" s="1"/>
      <c r="B457" s="1"/>
    </row>
    <row r="458" spans="1:2" ht="9" customHeight="1" x14ac:dyDescent="0.2">
      <c r="A458" s="1"/>
      <c r="B458" s="1"/>
    </row>
    <row r="459" spans="1:2" ht="9" customHeight="1" x14ac:dyDescent="0.2">
      <c r="A459" s="1"/>
      <c r="B459" s="1"/>
    </row>
    <row r="460" spans="1:2" ht="9" customHeight="1" x14ac:dyDescent="0.2">
      <c r="A460" s="1"/>
      <c r="B460" s="1"/>
    </row>
    <row r="461" spans="1:2" ht="9" customHeight="1" x14ac:dyDescent="0.2">
      <c r="A461" s="1"/>
      <c r="B461" s="1"/>
    </row>
    <row r="462" spans="1:2" ht="9" customHeight="1" x14ac:dyDescent="0.2">
      <c r="A462" s="1"/>
      <c r="B462" s="1"/>
    </row>
    <row r="463" spans="1:2" ht="9" customHeight="1" x14ac:dyDescent="0.2">
      <c r="A463" s="1"/>
      <c r="B463" s="1"/>
    </row>
    <row r="464" spans="1:2" ht="9" customHeight="1" x14ac:dyDescent="0.2">
      <c r="A464" s="1"/>
      <c r="B464" s="1"/>
    </row>
    <row r="465" spans="1:2" ht="9" customHeight="1" x14ac:dyDescent="0.2">
      <c r="A465" s="1"/>
      <c r="B465" s="1"/>
    </row>
    <row r="466" spans="1:2" ht="9" customHeight="1" x14ac:dyDescent="0.2">
      <c r="A466" s="1"/>
      <c r="B466" s="1"/>
    </row>
    <row r="467" spans="1:2" ht="9" customHeight="1" x14ac:dyDescent="0.2">
      <c r="A467" s="1"/>
      <c r="B467" s="1"/>
    </row>
    <row r="468" spans="1:2" ht="9" customHeight="1" x14ac:dyDescent="0.2">
      <c r="A468" s="1"/>
      <c r="B468" s="1"/>
    </row>
    <row r="469" spans="1:2" ht="9" customHeight="1" x14ac:dyDescent="0.2">
      <c r="A469" s="1"/>
      <c r="B469" s="1"/>
    </row>
    <row r="470" spans="1:2" ht="9" customHeight="1" x14ac:dyDescent="0.2">
      <c r="A470" s="1"/>
      <c r="B470" s="1"/>
    </row>
    <row r="471" spans="1:2" ht="9" customHeight="1" x14ac:dyDescent="0.2">
      <c r="A471" s="1"/>
      <c r="B471" s="1"/>
    </row>
    <row r="472" spans="1:2" ht="9" customHeight="1" x14ac:dyDescent="0.2">
      <c r="A472" s="1"/>
      <c r="B472" s="1"/>
    </row>
    <row r="473" spans="1:2" ht="9" customHeight="1" x14ac:dyDescent="0.2">
      <c r="A473" s="1"/>
      <c r="B473" s="1"/>
    </row>
    <row r="474" spans="1:2" ht="9" customHeight="1" x14ac:dyDescent="0.2">
      <c r="A474" s="1"/>
      <c r="B474" s="1"/>
    </row>
    <row r="475" spans="1:2" ht="9" customHeight="1" x14ac:dyDescent="0.2">
      <c r="A475" s="1"/>
      <c r="B475" s="1"/>
    </row>
    <row r="476" spans="1:2" ht="9" customHeight="1" x14ac:dyDescent="0.2">
      <c r="A476" s="1"/>
      <c r="B476" s="1"/>
    </row>
    <row r="477" spans="1:2" ht="9" customHeight="1" x14ac:dyDescent="0.2">
      <c r="A477" s="1"/>
      <c r="B477" s="1"/>
    </row>
    <row r="478" spans="1:2" ht="9" customHeight="1" x14ac:dyDescent="0.2">
      <c r="A478" s="1"/>
      <c r="B478" s="1"/>
    </row>
    <row r="479" spans="1:2" ht="9" customHeight="1" x14ac:dyDescent="0.2">
      <c r="A479" s="1"/>
      <c r="B479" s="1"/>
    </row>
    <row r="480" spans="1:2" ht="9" customHeight="1" x14ac:dyDescent="0.2">
      <c r="A480" s="1"/>
      <c r="B480" s="1"/>
    </row>
    <row r="481" spans="1:2" ht="9" customHeight="1" x14ac:dyDescent="0.2">
      <c r="A481" s="1"/>
      <c r="B481" s="1"/>
    </row>
    <row r="482" spans="1:2" ht="9" customHeight="1" x14ac:dyDescent="0.2">
      <c r="A482" s="1"/>
      <c r="B482" s="1"/>
    </row>
    <row r="483" spans="1:2" ht="9" customHeight="1" x14ac:dyDescent="0.2">
      <c r="A483" s="1"/>
      <c r="B483" s="1"/>
    </row>
    <row r="484" spans="1:2" ht="9" customHeight="1" x14ac:dyDescent="0.2">
      <c r="A484" s="1"/>
      <c r="B484" s="1"/>
    </row>
    <row r="485" spans="1:2" ht="9" customHeight="1" x14ac:dyDescent="0.2">
      <c r="A485" s="1"/>
      <c r="B485" s="1"/>
    </row>
    <row r="486" spans="1:2" ht="9" customHeight="1" x14ac:dyDescent="0.2">
      <c r="A486" s="1"/>
      <c r="B486" s="1"/>
    </row>
    <row r="487" spans="1:2" ht="9" customHeight="1" x14ac:dyDescent="0.2">
      <c r="A487" s="1"/>
      <c r="B487" s="1"/>
    </row>
    <row r="488" spans="1:2" ht="9" customHeight="1" x14ac:dyDescent="0.2">
      <c r="A488" s="1"/>
      <c r="B488" s="1"/>
    </row>
    <row r="489" spans="1:2" ht="9" customHeight="1" x14ac:dyDescent="0.2">
      <c r="A489" s="1"/>
      <c r="B489" s="1"/>
    </row>
    <row r="490" spans="1:2" ht="9" customHeight="1" x14ac:dyDescent="0.2">
      <c r="A490" s="1"/>
      <c r="B490" s="1"/>
    </row>
    <row r="491" spans="1:2" ht="9" customHeight="1" x14ac:dyDescent="0.2">
      <c r="A491" s="1"/>
      <c r="B491" s="1"/>
    </row>
    <row r="492" spans="1:2" ht="9" customHeight="1" x14ac:dyDescent="0.2">
      <c r="A492" s="1"/>
      <c r="B492" s="1"/>
    </row>
    <row r="493" spans="1:2" ht="9" customHeight="1" x14ac:dyDescent="0.2">
      <c r="A493" s="1"/>
      <c r="B493" s="1"/>
    </row>
    <row r="494" spans="1:2" ht="9" customHeight="1" x14ac:dyDescent="0.2">
      <c r="A494" s="1"/>
      <c r="B494" s="1"/>
    </row>
    <row r="495" spans="1:2" ht="9" customHeight="1" x14ac:dyDescent="0.2">
      <c r="A495" s="1"/>
      <c r="B495" s="1"/>
    </row>
    <row r="496" spans="1:2" ht="9" customHeight="1" x14ac:dyDescent="0.2">
      <c r="A496" s="1"/>
      <c r="B496" s="1"/>
    </row>
    <row r="497" spans="1:2" ht="9" customHeight="1" x14ac:dyDescent="0.2">
      <c r="A497" s="1"/>
      <c r="B497" s="1"/>
    </row>
    <row r="498" spans="1:2" ht="9" customHeight="1" x14ac:dyDescent="0.2">
      <c r="A498" s="1"/>
      <c r="B498" s="1"/>
    </row>
    <row r="499" spans="1:2" ht="9" customHeight="1" x14ac:dyDescent="0.2">
      <c r="A499" s="1"/>
      <c r="B499" s="1"/>
    </row>
    <row r="500" spans="1:2" ht="9" customHeight="1" x14ac:dyDescent="0.2">
      <c r="A500" s="1"/>
      <c r="B500" s="1"/>
    </row>
    <row r="501" spans="1:2" ht="9" customHeight="1" x14ac:dyDescent="0.2">
      <c r="A501" s="1"/>
      <c r="B501" s="1"/>
    </row>
    <row r="502" spans="1:2" ht="9" customHeight="1" x14ac:dyDescent="0.2">
      <c r="A502" s="1"/>
      <c r="B502" s="1"/>
    </row>
    <row r="503" spans="1:2" ht="9" customHeight="1" x14ac:dyDescent="0.2">
      <c r="A503" s="1"/>
      <c r="B503" s="1"/>
    </row>
    <row r="504" spans="1:2" ht="9" customHeight="1" x14ac:dyDescent="0.2">
      <c r="A504" s="1"/>
      <c r="B504" s="1"/>
    </row>
    <row r="505" spans="1:2" ht="9" customHeight="1" x14ac:dyDescent="0.2">
      <c r="A505" s="1"/>
      <c r="B505" s="1"/>
    </row>
    <row r="506" spans="1:2" ht="9" customHeight="1" x14ac:dyDescent="0.2">
      <c r="A506" s="1"/>
      <c r="B506" s="1"/>
    </row>
    <row r="507" spans="1:2" ht="9" customHeight="1" x14ac:dyDescent="0.2">
      <c r="A507" s="1"/>
      <c r="B507" s="1"/>
    </row>
    <row r="508" spans="1:2" ht="9" customHeight="1" x14ac:dyDescent="0.2">
      <c r="A508" s="1"/>
      <c r="B508" s="1"/>
    </row>
    <row r="509" spans="1:2" ht="9" customHeight="1" x14ac:dyDescent="0.2">
      <c r="A509" s="1"/>
      <c r="B509" s="1"/>
    </row>
    <row r="510" spans="1:2" ht="9" customHeight="1" x14ac:dyDescent="0.2">
      <c r="A510" s="1"/>
      <c r="B510" s="1"/>
    </row>
    <row r="511" spans="1:2" ht="9" customHeight="1" x14ac:dyDescent="0.2">
      <c r="A511" s="1"/>
      <c r="B511" s="1"/>
    </row>
    <row r="512" spans="1:2" ht="9" customHeight="1" x14ac:dyDescent="0.2">
      <c r="A512" s="1"/>
      <c r="B512" s="1"/>
    </row>
    <row r="513" spans="1:2" ht="9" customHeight="1" x14ac:dyDescent="0.2">
      <c r="A513" s="1"/>
      <c r="B513" s="1"/>
    </row>
    <row r="514" spans="1:2" ht="9" customHeight="1" x14ac:dyDescent="0.2">
      <c r="A514" s="1"/>
      <c r="B514" s="1"/>
    </row>
    <row r="515" spans="1:2" ht="9" customHeight="1" x14ac:dyDescent="0.2">
      <c r="A515" s="1"/>
      <c r="B515" s="1"/>
    </row>
    <row r="516" spans="1:2" ht="9" customHeight="1" x14ac:dyDescent="0.2">
      <c r="A516" s="1"/>
      <c r="B516" s="1"/>
    </row>
    <row r="517" spans="1:2" ht="9" customHeight="1" x14ac:dyDescent="0.2">
      <c r="A517" s="1"/>
      <c r="B517" s="1"/>
    </row>
    <row r="518" spans="1:2" ht="9" customHeight="1" x14ac:dyDescent="0.2">
      <c r="A518" s="1"/>
      <c r="B518" s="1"/>
    </row>
    <row r="519" spans="1:2" ht="9" customHeight="1" x14ac:dyDescent="0.2">
      <c r="A519" s="1"/>
      <c r="B519" s="1"/>
    </row>
    <row r="520" spans="1:2" ht="9" customHeight="1" x14ac:dyDescent="0.2">
      <c r="A520" s="1"/>
      <c r="B520" s="1"/>
    </row>
    <row r="521" spans="1:2" ht="9" customHeight="1" x14ac:dyDescent="0.2">
      <c r="A521" s="1"/>
      <c r="B521" s="1"/>
    </row>
    <row r="522" spans="1:2" ht="9" customHeight="1" x14ac:dyDescent="0.2">
      <c r="A522" s="1"/>
      <c r="B522" s="1"/>
    </row>
    <row r="523" spans="1:2" ht="9" customHeight="1" x14ac:dyDescent="0.2">
      <c r="A523" s="1"/>
      <c r="B523" s="1"/>
    </row>
    <row r="524" spans="1:2" ht="9" customHeight="1" x14ac:dyDescent="0.2">
      <c r="A524" s="1"/>
      <c r="B524" s="1"/>
    </row>
    <row r="525" spans="1:2" ht="9" customHeight="1" x14ac:dyDescent="0.2">
      <c r="A525" s="1"/>
      <c r="B525" s="1"/>
    </row>
    <row r="526" spans="1:2" ht="9" customHeight="1" x14ac:dyDescent="0.2">
      <c r="A526" s="1"/>
      <c r="B526" s="1"/>
    </row>
    <row r="527" spans="1:2" ht="9" customHeight="1" x14ac:dyDescent="0.2">
      <c r="A527" s="1"/>
      <c r="B527" s="1"/>
    </row>
    <row r="528" spans="1:2" ht="9" customHeight="1" x14ac:dyDescent="0.2">
      <c r="A528" s="1"/>
      <c r="B528" s="1"/>
    </row>
    <row r="529" spans="1:2" ht="9" customHeight="1" x14ac:dyDescent="0.2">
      <c r="A529" s="1"/>
      <c r="B529" s="1"/>
    </row>
    <row r="530" spans="1:2" ht="9" customHeight="1" x14ac:dyDescent="0.2">
      <c r="A530" s="1"/>
      <c r="B530" s="1"/>
    </row>
    <row r="531" spans="1:2" ht="9" customHeight="1" x14ac:dyDescent="0.2">
      <c r="A531" s="1"/>
      <c r="B531" s="1"/>
    </row>
    <row r="532" spans="1:2" ht="9" customHeight="1" x14ac:dyDescent="0.2">
      <c r="A532" s="1"/>
      <c r="B532" s="1"/>
    </row>
    <row r="533" spans="1:2" ht="9" customHeight="1" x14ac:dyDescent="0.2">
      <c r="A533" s="1"/>
      <c r="B533" s="1"/>
    </row>
    <row r="534" spans="1:2" ht="9" customHeight="1" x14ac:dyDescent="0.2">
      <c r="A534" s="1"/>
      <c r="B534" s="1"/>
    </row>
    <row r="535" spans="1:2" ht="9" customHeight="1" x14ac:dyDescent="0.2">
      <c r="A535" s="1"/>
      <c r="B535" s="1"/>
    </row>
    <row r="536" spans="1:2" ht="9" customHeight="1" x14ac:dyDescent="0.2">
      <c r="A536" s="1"/>
      <c r="B536" s="1"/>
    </row>
    <row r="537" spans="1:2" ht="9" customHeight="1" x14ac:dyDescent="0.2">
      <c r="A537" s="1"/>
      <c r="B537" s="1"/>
    </row>
    <row r="538" spans="1:2" ht="9" customHeight="1" x14ac:dyDescent="0.2">
      <c r="A538" s="1"/>
      <c r="B538" s="1"/>
    </row>
    <row r="539" spans="1:2" ht="9" customHeight="1" x14ac:dyDescent="0.2">
      <c r="A539" s="1"/>
      <c r="B539" s="1"/>
    </row>
    <row r="540" spans="1:2" ht="9" customHeight="1" x14ac:dyDescent="0.2">
      <c r="A540" s="1"/>
      <c r="B540" s="1"/>
    </row>
    <row r="541" spans="1:2" ht="9" customHeight="1" x14ac:dyDescent="0.2">
      <c r="A541" s="1"/>
      <c r="B541" s="1"/>
    </row>
    <row r="542" spans="1:2" ht="9" customHeight="1" x14ac:dyDescent="0.2">
      <c r="A542" s="1"/>
      <c r="B542" s="1"/>
    </row>
    <row r="543" spans="1:2" ht="9" customHeight="1" x14ac:dyDescent="0.2">
      <c r="A543" s="1"/>
      <c r="B543" s="1"/>
    </row>
    <row r="544" spans="1:2" ht="9" customHeight="1" x14ac:dyDescent="0.2">
      <c r="A544" s="1"/>
      <c r="B544" s="1"/>
    </row>
    <row r="545" spans="1:2" ht="9" customHeight="1" x14ac:dyDescent="0.2">
      <c r="A545" s="1"/>
      <c r="B545" s="1"/>
    </row>
    <row r="546" spans="1:2" ht="9" customHeight="1" x14ac:dyDescent="0.2">
      <c r="A546" s="1"/>
      <c r="B546" s="1"/>
    </row>
    <row r="547" spans="1:2" ht="9" customHeight="1" x14ac:dyDescent="0.2">
      <c r="A547" s="1"/>
      <c r="B547" s="1"/>
    </row>
    <row r="548" spans="1:2" ht="9" customHeight="1" x14ac:dyDescent="0.2">
      <c r="A548" s="1"/>
      <c r="B548" s="1"/>
    </row>
    <row r="549" spans="1:2" ht="9" customHeight="1" x14ac:dyDescent="0.2">
      <c r="A549" s="1"/>
      <c r="B549" s="1"/>
    </row>
    <row r="550" spans="1:2" ht="9" customHeight="1" x14ac:dyDescent="0.2">
      <c r="A550" s="1"/>
      <c r="B550" s="1"/>
    </row>
    <row r="551" spans="1:2" ht="9" customHeight="1" x14ac:dyDescent="0.2">
      <c r="A551" s="1"/>
      <c r="B551" s="1"/>
    </row>
    <row r="552" spans="1:2" ht="9" customHeight="1" x14ac:dyDescent="0.2">
      <c r="A552" s="1"/>
      <c r="B552" s="1"/>
    </row>
    <row r="553" spans="1:2" ht="9" customHeight="1" x14ac:dyDescent="0.2">
      <c r="A553" s="1"/>
      <c r="B553" s="1"/>
    </row>
    <row r="554" spans="1:2" ht="9" customHeight="1" x14ac:dyDescent="0.2">
      <c r="A554" s="1"/>
      <c r="B554" s="1"/>
    </row>
    <row r="555" spans="1:2" ht="9" customHeight="1" x14ac:dyDescent="0.2">
      <c r="A555" s="1"/>
      <c r="B555" s="1"/>
    </row>
    <row r="556" spans="1:2" ht="9" customHeight="1" x14ac:dyDescent="0.2">
      <c r="A556" s="1"/>
      <c r="B556" s="1"/>
    </row>
    <row r="557" spans="1:2" ht="9" customHeight="1" x14ac:dyDescent="0.2">
      <c r="A557" s="1"/>
      <c r="B557" s="1"/>
    </row>
    <row r="558" spans="1:2" ht="9" customHeight="1" x14ac:dyDescent="0.2">
      <c r="A558" s="1"/>
      <c r="B558" s="1"/>
    </row>
    <row r="559" spans="1:2" ht="9" customHeight="1" x14ac:dyDescent="0.2">
      <c r="A559" s="1"/>
      <c r="B559" s="1"/>
    </row>
    <row r="560" spans="1:2" ht="9" customHeight="1" x14ac:dyDescent="0.2">
      <c r="A560" s="1"/>
      <c r="B560" s="1"/>
    </row>
    <row r="561" spans="1:2" ht="9" customHeight="1" x14ac:dyDescent="0.2">
      <c r="A561" s="1"/>
      <c r="B561" s="1"/>
    </row>
    <row r="562" spans="1:2" ht="9" customHeight="1" x14ac:dyDescent="0.2">
      <c r="A562" s="1"/>
      <c r="B562" s="1"/>
    </row>
    <row r="563" spans="1:2" ht="9" customHeight="1" x14ac:dyDescent="0.2">
      <c r="A563" s="1"/>
      <c r="B563" s="1"/>
    </row>
    <row r="564" spans="1:2" ht="9" customHeight="1" x14ac:dyDescent="0.2">
      <c r="A564" s="1"/>
      <c r="B564" s="1"/>
    </row>
    <row r="565" spans="1:2" ht="9" customHeight="1" x14ac:dyDescent="0.2">
      <c r="A565" s="1"/>
      <c r="B565" s="1"/>
    </row>
    <row r="566" spans="1:2" ht="9" customHeight="1" x14ac:dyDescent="0.2">
      <c r="A566" s="1"/>
      <c r="B566" s="1"/>
    </row>
    <row r="567" spans="1:2" ht="9" customHeight="1" x14ac:dyDescent="0.2">
      <c r="A567" s="1"/>
      <c r="B567" s="1"/>
    </row>
    <row r="568" spans="1:2" ht="9" customHeight="1" x14ac:dyDescent="0.2">
      <c r="A568" s="1"/>
      <c r="B568" s="1"/>
    </row>
    <row r="569" spans="1:2" ht="9" customHeight="1" x14ac:dyDescent="0.2">
      <c r="A569" s="1"/>
      <c r="B569" s="1"/>
    </row>
    <row r="570" spans="1:2" ht="9" customHeight="1" x14ac:dyDescent="0.2">
      <c r="A570" s="1"/>
      <c r="B570" s="1"/>
    </row>
    <row r="571" spans="1:2" ht="9" customHeight="1" x14ac:dyDescent="0.2">
      <c r="A571" s="1"/>
      <c r="B571" s="1"/>
    </row>
    <row r="572" spans="1:2" ht="9" customHeight="1" x14ac:dyDescent="0.2">
      <c r="A572" s="1"/>
      <c r="B572" s="1"/>
    </row>
    <row r="573" spans="1:2" ht="9" customHeight="1" x14ac:dyDescent="0.2">
      <c r="A573" s="1"/>
      <c r="B573" s="1"/>
    </row>
    <row r="574" spans="1:2" ht="9" customHeight="1" x14ac:dyDescent="0.2">
      <c r="A574" s="1"/>
      <c r="B574" s="1"/>
    </row>
    <row r="575" spans="1:2" ht="9" customHeight="1" x14ac:dyDescent="0.2">
      <c r="A575" s="1"/>
      <c r="B575" s="1"/>
    </row>
    <row r="576" spans="1:2" ht="9" customHeight="1" x14ac:dyDescent="0.2">
      <c r="A576" s="1"/>
      <c r="B576" s="1"/>
    </row>
    <row r="577" spans="1:2" ht="9" customHeight="1" x14ac:dyDescent="0.2">
      <c r="A577" s="1"/>
      <c r="B577" s="1"/>
    </row>
    <row r="578" spans="1:2" ht="9" customHeight="1" x14ac:dyDescent="0.2">
      <c r="A578" s="1"/>
      <c r="B578" s="1"/>
    </row>
    <row r="579" spans="1:2" ht="9" customHeight="1" x14ac:dyDescent="0.2">
      <c r="A579" s="1"/>
      <c r="B579" s="1"/>
    </row>
    <row r="580" spans="1:2" ht="9" customHeight="1" x14ac:dyDescent="0.2">
      <c r="A580" s="1"/>
      <c r="B580" s="1"/>
    </row>
    <row r="581" spans="1:2" ht="9" customHeight="1" x14ac:dyDescent="0.2">
      <c r="A581" s="1"/>
      <c r="B581" s="1"/>
    </row>
    <row r="582" spans="1:2" ht="9" customHeight="1" x14ac:dyDescent="0.2">
      <c r="A582" s="1"/>
      <c r="B582" s="1"/>
    </row>
    <row r="583" spans="1:2" ht="9" customHeight="1" x14ac:dyDescent="0.2">
      <c r="A583" s="1"/>
      <c r="B583" s="1"/>
    </row>
    <row r="584" spans="1:2" ht="9" customHeight="1" x14ac:dyDescent="0.2">
      <c r="A584" s="1"/>
      <c r="B584" s="1"/>
    </row>
    <row r="585" spans="1:2" ht="9" customHeight="1" x14ac:dyDescent="0.2">
      <c r="A585" s="1"/>
      <c r="B585" s="1"/>
    </row>
    <row r="586" spans="1:2" ht="9" customHeight="1" x14ac:dyDescent="0.2">
      <c r="A586" s="1"/>
      <c r="B586" s="1"/>
    </row>
    <row r="587" spans="1:2" ht="9" customHeight="1" x14ac:dyDescent="0.2">
      <c r="A587" s="1"/>
      <c r="B587" s="1"/>
    </row>
    <row r="588" spans="1:2" ht="9" customHeight="1" x14ac:dyDescent="0.2">
      <c r="A588" s="1"/>
      <c r="B588" s="1"/>
    </row>
    <row r="589" spans="1:2" ht="9" customHeight="1" x14ac:dyDescent="0.2">
      <c r="A589" s="1"/>
      <c r="B589" s="1"/>
    </row>
    <row r="590" spans="1:2" ht="9" customHeight="1" x14ac:dyDescent="0.2">
      <c r="A590" s="1"/>
      <c r="B590" s="1"/>
    </row>
    <row r="591" spans="1:2" ht="9" customHeight="1" x14ac:dyDescent="0.2">
      <c r="A591" s="1"/>
      <c r="B591" s="1"/>
    </row>
    <row r="592" spans="1:2" ht="9" customHeight="1" x14ac:dyDescent="0.2">
      <c r="A592" s="1"/>
      <c r="B592" s="1"/>
    </row>
    <row r="593" spans="1:2" ht="9" customHeight="1" x14ac:dyDescent="0.2">
      <c r="A593" s="1"/>
      <c r="B593" s="1"/>
    </row>
    <row r="594" spans="1:2" ht="9" customHeight="1" x14ac:dyDescent="0.2">
      <c r="A594" s="1"/>
      <c r="B594" s="1"/>
    </row>
    <row r="595" spans="1:2" ht="9" customHeight="1" x14ac:dyDescent="0.2">
      <c r="A595" s="1"/>
      <c r="B595" s="1"/>
    </row>
    <row r="596" spans="1:2" ht="9" customHeight="1" x14ac:dyDescent="0.2">
      <c r="A596" s="1"/>
      <c r="B596" s="1"/>
    </row>
    <row r="597" spans="1:2" ht="9" customHeight="1" x14ac:dyDescent="0.2">
      <c r="A597" s="1"/>
      <c r="B597" s="1"/>
    </row>
    <row r="598" spans="1:2" ht="9" customHeight="1" x14ac:dyDescent="0.2">
      <c r="A598" s="1"/>
      <c r="B598" s="1"/>
    </row>
    <row r="599" spans="1:2" ht="9" customHeight="1" x14ac:dyDescent="0.2">
      <c r="A599" s="1"/>
      <c r="B599" s="1"/>
    </row>
    <row r="600" spans="1:2" ht="9" customHeight="1" x14ac:dyDescent="0.2">
      <c r="A600" s="1"/>
      <c r="B600" s="1"/>
    </row>
    <row r="601" spans="1:2" ht="9" customHeight="1" x14ac:dyDescent="0.2">
      <c r="A601" s="1"/>
      <c r="B601" s="1"/>
    </row>
    <row r="602" spans="1:2" ht="9" customHeight="1" x14ac:dyDescent="0.2">
      <c r="A602" s="1"/>
      <c r="B602" s="1"/>
    </row>
    <row r="603" spans="1:2" ht="9" customHeight="1" x14ac:dyDescent="0.2">
      <c r="A603" s="1"/>
      <c r="B603" s="1"/>
    </row>
    <row r="604" spans="1:2" ht="9" customHeight="1" x14ac:dyDescent="0.2">
      <c r="A604" s="1"/>
      <c r="B604" s="1"/>
    </row>
    <row r="605" spans="1:2" ht="9" customHeight="1" x14ac:dyDescent="0.2">
      <c r="A605" s="1"/>
      <c r="B605" s="1"/>
    </row>
    <row r="606" spans="1:2" ht="9" customHeight="1" x14ac:dyDescent="0.2">
      <c r="A606" s="1"/>
      <c r="B606" s="1"/>
    </row>
    <row r="607" spans="1:2" ht="9" customHeight="1" x14ac:dyDescent="0.2">
      <c r="A607" s="1"/>
      <c r="B607" s="1"/>
    </row>
    <row r="608" spans="1:2" ht="9" customHeight="1" x14ac:dyDescent="0.2">
      <c r="A608" s="1"/>
      <c r="B608" s="1"/>
    </row>
    <row r="609" spans="1:2" ht="9" customHeight="1" x14ac:dyDescent="0.2">
      <c r="A609" s="1"/>
      <c r="B609" s="1"/>
    </row>
    <row r="610" spans="1:2" ht="9" customHeight="1" x14ac:dyDescent="0.2">
      <c r="A610" s="1"/>
      <c r="B610" s="1"/>
    </row>
    <row r="611" spans="1:2" ht="9" customHeight="1" x14ac:dyDescent="0.2">
      <c r="A611" s="1"/>
      <c r="B611" s="1"/>
    </row>
    <row r="612" spans="1:2" ht="9" customHeight="1" x14ac:dyDescent="0.2">
      <c r="A612" s="1"/>
      <c r="B612" s="1"/>
    </row>
    <row r="613" spans="1:2" ht="9" customHeight="1" x14ac:dyDescent="0.2">
      <c r="A613" s="1"/>
      <c r="B613" s="1"/>
    </row>
    <row r="614" spans="1:2" ht="9" customHeight="1" x14ac:dyDescent="0.2">
      <c r="A614" s="1"/>
      <c r="B614" s="1"/>
    </row>
    <row r="615" spans="1:2" ht="9" customHeight="1" x14ac:dyDescent="0.2">
      <c r="A615" s="1"/>
      <c r="B615" s="1"/>
    </row>
    <row r="616" spans="1:2" ht="9" customHeight="1" x14ac:dyDescent="0.2">
      <c r="A616" s="1"/>
      <c r="B616" s="1"/>
    </row>
    <row r="617" spans="1:2" ht="9" customHeight="1" x14ac:dyDescent="0.2">
      <c r="A617" s="1"/>
      <c r="B617" s="1"/>
    </row>
    <row r="618" spans="1:2" ht="9" customHeight="1" x14ac:dyDescent="0.2">
      <c r="A618" s="1"/>
      <c r="B618" s="1"/>
    </row>
    <row r="619" spans="1:2" ht="9" customHeight="1" x14ac:dyDescent="0.2">
      <c r="A619" s="1"/>
      <c r="B619" s="1"/>
    </row>
    <row r="620" spans="1:2" ht="9" customHeight="1" x14ac:dyDescent="0.2">
      <c r="A620" s="1"/>
      <c r="B620" s="1"/>
    </row>
    <row r="621" spans="1:2" ht="9" customHeight="1" x14ac:dyDescent="0.2">
      <c r="A621" s="1"/>
      <c r="B621" s="1"/>
    </row>
    <row r="622" spans="1:2" ht="9" customHeight="1" x14ac:dyDescent="0.2">
      <c r="A622" s="1"/>
      <c r="B622" s="1"/>
    </row>
    <row r="623" spans="1:2" ht="9" customHeight="1" x14ac:dyDescent="0.2">
      <c r="A623" s="1"/>
      <c r="B623" s="1"/>
    </row>
    <row r="624" spans="1:2" ht="9" customHeight="1" x14ac:dyDescent="0.2">
      <c r="A624" s="1"/>
      <c r="B624" s="1"/>
    </row>
    <row r="625" spans="1:2" ht="9" customHeight="1" x14ac:dyDescent="0.2">
      <c r="A625" s="1"/>
      <c r="B625" s="1"/>
    </row>
    <row r="626" spans="1:2" ht="9" customHeight="1" x14ac:dyDescent="0.2">
      <c r="A626" s="1"/>
      <c r="B626" s="1"/>
    </row>
    <row r="627" spans="1:2" ht="9" customHeight="1" x14ac:dyDescent="0.2">
      <c r="A627" s="1"/>
      <c r="B627" s="1"/>
    </row>
    <row r="628" spans="1:2" ht="9" customHeight="1" x14ac:dyDescent="0.2">
      <c r="A628" s="1"/>
      <c r="B628" s="1"/>
    </row>
    <row r="629" spans="1:2" ht="9" customHeight="1" x14ac:dyDescent="0.2">
      <c r="A629" s="1"/>
      <c r="B629" s="1"/>
    </row>
    <row r="630" spans="1:2" ht="9" customHeight="1" x14ac:dyDescent="0.2">
      <c r="A630" s="1"/>
      <c r="B630" s="1"/>
    </row>
    <row r="631" spans="1:2" ht="9" customHeight="1" x14ac:dyDescent="0.2">
      <c r="A631" s="1"/>
      <c r="B631" s="1"/>
    </row>
    <row r="632" spans="1:2" ht="9" customHeight="1" x14ac:dyDescent="0.2">
      <c r="A632" s="1"/>
      <c r="B632" s="1"/>
    </row>
    <row r="633" spans="1:2" ht="9" customHeight="1" x14ac:dyDescent="0.2">
      <c r="A633" s="1"/>
      <c r="B633" s="1"/>
    </row>
    <row r="634" spans="1:2" ht="9" customHeight="1" x14ac:dyDescent="0.2">
      <c r="A634" s="1"/>
      <c r="B634" s="1"/>
    </row>
    <row r="635" spans="1:2" ht="9" customHeight="1" x14ac:dyDescent="0.2">
      <c r="A635" s="1"/>
      <c r="B635" s="1"/>
    </row>
    <row r="636" spans="1:2" ht="9" customHeight="1" x14ac:dyDescent="0.2">
      <c r="A636" s="1"/>
      <c r="B636" s="1"/>
    </row>
    <row r="637" spans="1:2" ht="9" customHeight="1" x14ac:dyDescent="0.2">
      <c r="A637" s="1"/>
      <c r="B637" s="1"/>
    </row>
    <row r="638" spans="1:2" ht="9" customHeight="1" x14ac:dyDescent="0.2">
      <c r="A638" s="1"/>
      <c r="B638" s="1"/>
    </row>
    <row r="639" spans="1:2" ht="9" customHeight="1" x14ac:dyDescent="0.2">
      <c r="A639" s="1"/>
      <c r="B639" s="1"/>
    </row>
    <row r="640" spans="1:2" ht="9" customHeight="1" x14ac:dyDescent="0.2">
      <c r="A640" s="1"/>
      <c r="B640" s="1"/>
    </row>
    <row r="641" spans="1:2" ht="9" customHeight="1" x14ac:dyDescent="0.2">
      <c r="A641" s="1"/>
      <c r="B641" s="1"/>
    </row>
    <row r="642" spans="1:2" ht="9" customHeight="1" x14ac:dyDescent="0.2">
      <c r="A642" s="1"/>
      <c r="B642" s="1"/>
    </row>
    <row r="643" spans="1:2" ht="9" customHeight="1" x14ac:dyDescent="0.2">
      <c r="A643" s="1"/>
      <c r="B643" s="1"/>
    </row>
    <row r="644" spans="1:2" ht="9" customHeight="1" x14ac:dyDescent="0.2">
      <c r="A644" s="1"/>
      <c r="B644" s="1"/>
    </row>
    <row r="645" spans="1:2" ht="9" customHeight="1" x14ac:dyDescent="0.2">
      <c r="A645" s="1"/>
      <c r="B645" s="1"/>
    </row>
    <row r="646" spans="1:2" ht="9" customHeight="1" x14ac:dyDescent="0.2">
      <c r="A646" s="1"/>
      <c r="B646" s="1"/>
    </row>
    <row r="647" spans="1:2" ht="9" customHeight="1" x14ac:dyDescent="0.2">
      <c r="A647" s="1"/>
      <c r="B647" s="1"/>
    </row>
    <row r="648" spans="1:2" ht="9" customHeight="1" x14ac:dyDescent="0.2">
      <c r="A648" s="1"/>
      <c r="B648" s="1"/>
    </row>
    <row r="649" spans="1:2" ht="9" customHeight="1" x14ac:dyDescent="0.2">
      <c r="A649" s="1"/>
      <c r="B649" s="1"/>
    </row>
    <row r="650" spans="1:2" ht="9" customHeight="1" x14ac:dyDescent="0.2">
      <c r="A650" s="1"/>
      <c r="B650" s="1"/>
    </row>
    <row r="651" spans="1:2" ht="9" customHeight="1" x14ac:dyDescent="0.2">
      <c r="A651" s="1"/>
      <c r="B651" s="1"/>
    </row>
    <row r="652" spans="1:2" ht="9" customHeight="1" x14ac:dyDescent="0.2">
      <c r="A652" s="1"/>
      <c r="B652" s="1"/>
    </row>
    <row r="653" spans="1:2" ht="9" customHeight="1" x14ac:dyDescent="0.2">
      <c r="A653" s="1"/>
      <c r="B653" s="1"/>
    </row>
    <row r="654" spans="1:2" ht="9" customHeight="1" x14ac:dyDescent="0.2">
      <c r="A654" s="1"/>
      <c r="B654" s="1"/>
    </row>
    <row r="655" spans="1:2" ht="9" customHeight="1" x14ac:dyDescent="0.2">
      <c r="A655" s="1"/>
      <c r="B655" s="1"/>
    </row>
    <row r="656" spans="1:2" ht="9" customHeight="1" x14ac:dyDescent="0.2">
      <c r="A656" s="1"/>
      <c r="B656" s="1"/>
    </row>
    <row r="657" spans="1:2" ht="9" customHeight="1" x14ac:dyDescent="0.2">
      <c r="A657" s="1"/>
      <c r="B657" s="1"/>
    </row>
    <row r="658" spans="1:2" ht="9" customHeight="1" x14ac:dyDescent="0.2">
      <c r="A658" s="1"/>
      <c r="B658" s="1"/>
    </row>
    <row r="659" spans="1:2" ht="9" customHeight="1" x14ac:dyDescent="0.2">
      <c r="A659" s="1"/>
      <c r="B659" s="1"/>
    </row>
    <row r="660" spans="1:2" ht="9" customHeight="1" x14ac:dyDescent="0.2">
      <c r="A660" s="1"/>
      <c r="B660" s="1"/>
    </row>
    <row r="661" spans="1:2" ht="9" customHeight="1" x14ac:dyDescent="0.2">
      <c r="A661" s="1"/>
      <c r="B661" s="1"/>
    </row>
    <row r="662" spans="1:2" ht="9" customHeight="1" x14ac:dyDescent="0.2">
      <c r="A662" s="1"/>
      <c r="B662" s="1"/>
    </row>
    <row r="663" spans="1:2" ht="9" customHeight="1" x14ac:dyDescent="0.2">
      <c r="A663" s="1"/>
      <c r="B663" s="1"/>
    </row>
    <row r="664" spans="1:2" ht="9" customHeight="1" x14ac:dyDescent="0.2">
      <c r="A664" s="1"/>
      <c r="B664" s="1"/>
    </row>
    <row r="665" spans="1:2" ht="9" customHeight="1" x14ac:dyDescent="0.2">
      <c r="A665" s="1"/>
      <c r="B665" s="1"/>
    </row>
    <row r="666" spans="1:2" ht="9" customHeight="1" x14ac:dyDescent="0.2">
      <c r="A666" s="1"/>
      <c r="B666" s="1"/>
    </row>
    <row r="667" spans="1:2" ht="9" customHeight="1" x14ac:dyDescent="0.2">
      <c r="A667" s="1"/>
      <c r="B667" s="1"/>
    </row>
    <row r="668" spans="1:2" ht="9" customHeight="1" x14ac:dyDescent="0.2">
      <c r="A668" s="1"/>
      <c r="B668" s="1"/>
    </row>
    <row r="669" spans="1:2" ht="9" customHeight="1" x14ac:dyDescent="0.2">
      <c r="A669" s="1"/>
      <c r="B669" s="1"/>
    </row>
    <row r="670" spans="1:2" ht="9" customHeight="1" x14ac:dyDescent="0.2">
      <c r="A670" s="1"/>
      <c r="B670" s="1"/>
    </row>
    <row r="671" spans="1:2" ht="9" customHeight="1" x14ac:dyDescent="0.2">
      <c r="A671" s="1"/>
      <c r="B671" s="1"/>
    </row>
    <row r="672" spans="1:2" ht="9" customHeight="1" x14ac:dyDescent="0.2">
      <c r="A672" s="1"/>
      <c r="B672" s="1"/>
    </row>
    <row r="673" spans="1:2" ht="9" customHeight="1" x14ac:dyDescent="0.2">
      <c r="A673" s="1"/>
      <c r="B673" s="1"/>
    </row>
    <row r="674" spans="1:2" ht="9" customHeight="1" x14ac:dyDescent="0.2">
      <c r="A674" s="1"/>
      <c r="B674" s="1"/>
    </row>
    <row r="675" spans="1:2" ht="9" customHeight="1" x14ac:dyDescent="0.2">
      <c r="A675" s="1"/>
      <c r="B675" s="1"/>
    </row>
    <row r="676" spans="1:2" ht="9" customHeight="1" x14ac:dyDescent="0.2">
      <c r="A676" s="1"/>
      <c r="B676" s="1"/>
    </row>
    <row r="677" spans="1:2" ht="9" customHeight="1" x14ac:dyDescent="0.2">
      <c r="A677" s="1"/>
      <c r="B677" s="1"/>
    </row>
    <row r="678" spans="1:2" ht="9" customHeight="1" x14ac:dyDescent="0.2">
      <c r="A678" s="1"/>
      <c r="B678" s="1"/>
    </row>
    <row r="679" spans="1:2" ht="9" customHeight="1" x14ac:dyDescent="0.2">
      <c r="A679" s="1"/>
      <c r="B679" s="1"/>
    </row>
    <row r="680" spans="1:2" ht="9" customHeight="1" x14ac:dyDescent="0.2">
      <c r="A680" s="1"/>
      <c r="B680" s="1"/>
    </row>
    <row r="681" spans="1:2" ht="9" customHeight="1" x14ac:dyDescent="0.2">
      <c r="A681" s="1"/>
      <c r="B681" s="1"/>
    </row>
    <row r="682" spans="1:2" ht="9" customHeight="1" x14ac:dyDescent="0.2">
      <c r="A682" s="1"/>
      <c r="B682" s="1"/>
    </row>
    <row r="683" spans="1:2" ht="9" customHeight="1" x14ac:dyDescent="0.2">
      <c r="A683" s="1"/>
      <c r="B683" s="1"/>
    </row>
    <row r="684" spans="1:2" ht="9" customHeight="1" x14ac:dyDescent="0.2">
      <c r="A684" s="1"/>
      <c r="B684" s="1"/>
    </row>
    <row r="685" spans="1:2" ht="9" customHeight="1" x14ac:dyDescent="0.2">
      <c r="A685" s="1"/>
      <c r="B685" s="1"/>
    </row>
    <row r="686" spans="1:2" ht="9" customHeight="1" x14ac:dyDescent="0.2">
      <c r="A686" s="1"/>
      <c r="B686" s="1"/>
    </row>
    <row r="687" spans="1:2" ht="9" customHeight="1" x14ac:dyDescent="0.2">
      <c r="A687" s="1"/>
      <c r="B687" s="1"/>
    </row>
    <row r="688" spans="1:2" ht="9" customHeight="1" x14ac:dyDescent="0.2">
      <c r="A688" s="1"/>
      <c r="B688" s="1"/>
    </row>
    <row r="689" spans="1:2" ht="9" customHeight="1" x14ac:dyDescent="0.2">
      <c r="A689" s="1"/>
      <c r="B689" s="1"/>
    </row>
    <row r="690" spans="1:2" ht="9" customHeight="1" x14ac:dyDescent="0.2">
      <c r="A690" s="1"/>
      <c r="B690" s="1"/>
    </row>
    <row r="691" spans="1:2" ht="9" customHeight="1" x14ac:dyDescent="0.2">
      <c r="A691" s="1"/>
      <c r="B691" s="1"/>
    </row>
    <row r="692" spans="1:2" ht="9" customHeight="1" x14ac:dyDescent="0.2">
      <c r="A692" s="1"/>
      <c r="B692" s="1"/>
    </row>
    <row r="693" spans="1:2" ht="9" customHeight="1" x14ac:dyDescent="0.2">
      <c r="A693" s="1"/>
      <c r="B693" s="1"/>
    </row>
    <row r="694" spans="1:2" ht="9" customHeight="1" x14ac:dyDescent="0.2">
      <c r="A694" s="1"/>
      <c r="B694" s="1"/>
    </row>
    <row r="695" spans="1:2" ht="9" customHeight="1" x14ac:dyDescent="0.2">
      <c r="A695" s="1"/>
      <c r="B695" s="1"/>
    </row>
    <row r="696" spans="1:2" ht="9" customHeight="1" x14ac:dyDescent="0.2">
      <c r="A696" s="1"/>
      <c r="B696" s="1"/>
    </row>
    <row r="697" spans="1:2" ht="9" customHeight="1" x14ac:dyDescent="0.2">
      <c r="A697" s="1"/>
      <c r="B697" s="1"/>
    </row>
    <row r="698" spans="1:2" ht="9" customHeight="1" x14ac:dyDescent="0.2">
      <c r="A698" s="1"/>
      <c r="B698" s="1"/>
    </row>
    <row r="699" spans="1:2" ht="9" customHeight="1" x14ac:dyDescent="0.2">
      <c r="A699" s="1"/>
      <c r="B699" s="1"/>
    </row>
    <row r="700" spans="1:2" ht="9" customHeight="1" x14ac:dyDescent="0.2">
      <c r="A700" s="1"/>
      <c r="B700" s="1"/>
    </row>
    <row r="701" spans="1:2" ht="9" customHeight="1" x14ac:dyDescent="0.2">
      <c r="A701" s="1"/>
      <c r="B701" s="1"/>
    </row>
    <row r="702" spans="1:2" ht="9" customHeight="1" x14ac:dyDescent="0.2">
      <c r="A702" s="1"/>
      <c r="B702" s="1"/>
    </row>
    <row r="703" spans="1:2" ht="9" customHeight="1" x14ac:dyDescent="0.2">
      <c r="A703" s="1"/>
      <c r="B703" s="1"/>
    </row>
    <row r="704" spans="1:2" ht="9" customHeight="1" x14ac:dyDescent="0.2">
      <c r="A704" s="1"/>
      <c r="B704" s="1"/>
    </row>
    <row r="705" spans="1:2" ht="9" customHeight="1" x14ac:dyDescent="0.2">
      <c r="A705" s="1"/>
      <c r="B705" s="1"/>
    </row>
    <row r="706" spans="1:2" ht="9" customHeight="1" x14ac:dyDescent="0.2">
      <c r="A706" s="1"/>
      <c r="B706" s="1"/>
    </row>
    <row r="707" spans="1:2" ht="9" customHeight="1" x14ac:dyDescent="0.2">
      <c r="A707" s="1"/>
      <c r="B707" s="1"/>
    </row>
    <row r="708" spans="1:2" ht="9" customHeight="1" x14ac:dyDescent="0.2">
      <c r="A708" s="1"/>
      <c r="B708" s="1"/>
    </row>
    <row r="709" spans="1:2" ht="9" customHeight="1" x14ac:dyDescent="0.2">
      <c r="A709" s="1"/>
      <c r="B709" s="1"/>
    </row>
    <row r="710" spans="1:2" ht="9" customHeight="1" x14ac:dyDescent="0.2">
      <c r="A710" s="1"/>
      <c r="B710" s="1"/>
    </row>
    <row r="711" spans="1:2" ht="9" customHeight="1" x14ac:dyDescent="0.2">
      <c r="A711" s="1"/>
      <c r="B711" s="1"/>
    </row>
    <row r="712" spans="1:2" ht="9" customHeight="1" x14ac:dyDescent="0.2">
      <c r="A712" s="1"/>
      <c r="B712" s="1"/>
    </row>
    <row r="713" spans="1:2" ht="9" customHeight="1" x14ac:dyDescent="0.2">
      <c r="A713" s="1"/>
      <c r="B713" s="1"/>
    </row>
    <row r="714" spans="1:2" ht="9" customHeight="1" x14ac:dyDescent="0.2">
      <c r="A714" s="1"/>
      <c r="B714" s="1"/>
    </row>
    <row r="715" spans="1:2" ht="9" customHeight="1" x14ac:dyDescent="0.2">
      <c r="A715" s="1"/>
      <c r="B715" s="1"/>
    </row>
    <row r="716" spans="1:2" ht="9" customHeight="1" x14ac:dyDescent="0.2">
      <c r="A716" s="1"/>
      <c r="B716" s="1"/>
    </row>
    <row r="717" spans="1:2" ht="9" customHeight="1" x14ac:dyDescent="0.2">
      <c r="A717" s="1"/>
      <c r="B717" s="1"/>
    </row>
    <row r="718" spans="1:2" ht="9" customHeight="1" x14ac:dyDescent="0.2">
      <c r="A718" s="1"/>
      <c r="B718" s="1"/>
    </row>
    <row r="719" spans="1:2" ht="9" customHeight="1" x14ac:dyDescent="0.2">
      <c r="A719" s="1"/>
      <c r="B719" s="1"/>
    </row>
    <row r="720" spans="1:2" ht="9" customHeight="1" x14ac:dyDescent="0.2">
      <c r="A720" s="1"/>
      <c r="B720" s="1"/>
    </row>
    <row r="721" spans="1:2" ht="9" customHeight="1" x14ac:dyDescent="0.2">
      <c r="A721" s="1"/>
      <c r="B721" s="1"/>
    </row>
    <row r="722" spans="1:2" ht="9" customHeight="1" x14ac:dyDescent="0.2">
      <c r="A722" s="1"/>
      <c r="B722" s="1"/>
    </row>
    <row r="723" spans="1:2" ht="9" customHeight="1" x14ac:dyDescent="0.2">
      <c r="A723" s="1"/>
      <c r="B723" s="1"/>
    </row>
    <row r="724" spans="1:2" ht="9" customHeight="1" x14ac:dyDescent="0.2">
      <c r="A724" s="1"/>
      <c r="B724" s="1"/>
    </row>
    <row r="725" spans="1:2" ht="9" customHeight="1" x14ac:dyDescent="0.2">
      <c r="A725" s="1"/>
      <c r="B725" s="1"/>
    </row>
    <row r="726" spans="1:2" ht="9" customHeight="1" x14ac:dyDescent="0.2">
      <c r="A726" s="1"/>
      <c r="B726" s="1"/>
    </row>
    <row r="727" spans="1:2" ht="9" customHeight="1" x14ac:dyDescent="0.2">
      <c r="A727" s="1"/>
      <c r="B727" s="1"/>
    </row>
    <row r="728" spans="1:2" ht="9" customHeight="1" x14ac:dyDescent="0.2">
      <c r="A728" s="1"/>
      <c r="B728" s="1"/>
    </row>
    <row r="729" spans="1:2" ht="9" customHeight="1" x14ac:dyDescent="0.2">
      <c r="A729" s="1"/>
      <c r="B729" s="1"/>
    </row>
    <row r="730" spans="1:2" ht="9" customHeight="1" x14ac:dyDescent="0.2">
      <c r="A730" s="1"/>
      <c r="B730" s="1"/>
    </row>
    <row r="731" spans="1:2" ht="9" customHeight="1" x14ac:dyDescent="0.2">
      <c r="A731" s="1"/>
      <c r="B731" s="1"/>
    </row>
    <row r="732" spans="1:2" ht="9" customHeight="1" x14ac:dyDescent="0.2">
      <c r="A732" s="1"/>
      <c r="B732" s="1"/>
    </row>
    <row r="733" spans="1:2" ht="9" customHeight="1" x14ac:dyDescent="0.2">
      <c r="A733" s="1"/>
      <c r="B733" s="1"/>
    </row>
    <row r="734" spans="1:2" ht="9" customHeight="1" x14ac:dyDescent="0.2">
      <c r="A734" s="1"/>
      <c r="B734" s="1"/>
    </row>
    <row r="735" spans="1:2" ht="9" customHeight="1" x14ac:dyDescent="0.2">
      <c r="A735" s="1"/>
      <c r="B735" s="1"/>
    </row>
    <row r="736" spans="1:2" ht="9" customHeight="1" x14ac:dyDescent="0.2">
      <c r="A736" s="1"/>
      <c r="B736" s="1"/>
    </row>
    <row r="737" spans="1:2" ht="9" customHeight="1" x14ac:dyDescent="0.2">
      <c r="A737" s="1"/>
      <c r="B737" s="1"/>
    </row>
    <row r="738" spans="1:2" ht="9" customHeight="1" x14ac:dyDescent="0.2">
      <c r="A738" s="1"/>
      <c r="B738" s="1"/>
    </row>
    <row r="739" spans="1:2" ht="9" customHeight="1" x14ac:dyDescent="0.2">
      <c r="A739" s="1"/>
      <c r="B739" s="1"/>
    </row>
    <row r="740" spans="1:2" ht="9" customHeight="1" x14ac:dyDescent="0.2">
      <c r="A740" s="1"/>
      <c r="B740" s="1"/>
    </row>
    <row r="741" spans="1:2" ht="9" customHeight="1" x14ac:dyDescent="0.2">
      <c r="A741" s="1"/>
      <c r="B741" s="1"/>
    </row>
    <row r="742" spans="1:2" ht="9" customHeight="1" x14ac:dyDescent="0.2">
      <c r="A742" s="1"/>
      <c r="B742" s="1"/>
    </row>
    <row r="743" spans="1:2" ht="9" customHeight="1" x14ac:dyDescent="0.2">
      <c r="A743" s="1"/>
      <c r="B743" s="1"/>
    </row>
    <row r="744" spans="1:2" ht="9" customHeight="1" x14ac:dyDescent="0.2">
      <c r="A744" s="1"/>
      <c r="B744" s="1"/>
    </row>
    <row r="745" spans="1:2" ht="9" customHeight="1" x14ac:dyDescent="0.2">
      <c r="A745" s="1"/>
      <c r="B745" s="1"/>
    </row>
    <row r="746" spans="1:2" ht="9" customHeight="1" x14ac:dyDescent="0.2">
      <c r="A746" s="1"/>
      <c r="B746" s="1"/>
    </row>
    <row r="747" spans="1:2" ht="9" customHeight="1" x14ac:dyDescent="0.2">
      <c r="A747" s="1"/>
      <c r="B747" s="1"/>
    </row>
    <row r="748" spans="1:2" ht="9" customHeight="1" x14ac:dyDescent="0.2">
      <c r="A748" s="1"/>
      <c r="B748" s="1"/>
    </row>
    <row r="749" spans="1:2" ht="9" customHeight="1" x14ac:dyDescent="0.2">
      <c r="A749" s="1"/>
      <c r="B749" s="1"/>
    </row>
    <row r="750" spans="1:2" ht="9" customHeight="1" x14ac:dyDescent="0.2">
      <c r="A750" s="1"/>
      <c r="B750" s="1"/>
    </row>
    <row r="751" spans="1:2" ht="9" customHeight="1" x14ac:dyDescent="0.2">
      <c r="A751" s="1"/>
      <c r="B751" s="1"/>
    </row>
    <row r="752" spans="1:2" ht="9" customHeight="1" x14ac:dyDescent="0.2">
      <c r="A752" s="1"/>
      <c r="B752" s="1"/>
    </row>
    <row r="753" spans="1:2" ht="9" customHeight="1" x14ac:dyDescent="0.2">
      <c r="A753" s="1"/>
      <c r="B753" s="1"/>
    </row>
    <row r="754" spans="1:2" ht="9" customHeight="1" x14ac:dyDescent="0.2">
      <c r="A754" s="1"/>
      <c r="B754" s="1"/>
    </row>
    <row r="755" spans="1:2" ht="9" customHeight="1" x14ac:dyDescent="0.2">
      <c r="A755" s="1"/>
      <c r="B755" s="1"/>
    </row>
    <row r="756" spans="1:2" ht="9" customHeight="1" x14ac:dyDescent="0.2">
      <c r="A756" s="1"/>
      <c r="B756" s="1"/>
    </row>
    <row r="757" spans="1:2" ht="9" customHeight="1" x14ac:dyDescent="0.2">
      <c r="A757" s="1"/>
      <c r="B757" s="1"/>
    </row>
    <row r="758" spans="1:2" ht="9" customHeight="1" x14ac:dyDescent="0.2">
      <c r="A758" s="1"/>
      <c r="B758" s="1"/>
    </row>
    <row r="759" spans="1:2" ht="9" customHeight="1" x14ac:dyDescent="0.2">
      <c r="A759" s="1"/>
      <c r="B759" s="1"/>
    </row>
    <row r="760" spans="1:2" ht="9" customHeight="1" x14ac:dyDescent="0.2">
      <c r="A760" s="1"/>
      <c r="B760" s="1"/>
    </row>
    <row r="761" spans="1:2" ht="9" customHeight="1" x14ac:dyDescent="0.2">
      <c r="A761" s="1"/>
      <c r="B761" s="1"/>
    </row>
    <row r="762" spans="1:2" ht="9" customHeight="1" x14ac:dyDescent="0.2">
      <c r="A762" s="1"/>
      <c r="B762" s="1"/>
    </row>
    <row r="763" spans="1:2" ht="9" customHeight="1" x14ac:dyDescent="0.2">
      <c r="A763" s="1"/>
      <c r="B763" s="1"/>
    </row>
    <row r="764" spans="1:2" ht="9" customHeight="1" x14ac:dyDescent="0.2">
      <c r="A764" s="1"/>
      <c r="B764" s="1"/>
    </row>
    <row r="765" spans="1:2" ht="9" customHeight="1" x14ac:dyDescent="0.2">
      <c r="A765" s="1"/>
      <c r="B765" s="1"/>
    </row>
    <row r="766" spans="1:2" ht="9" customHeight="1" x14ac:dyDescent="0.2">
      <c r="A766" s="1"/>
      <c r="B766" s="1"/>
    </row>
    <row r="767" spans="1:2" ht="9" customHeight="1" x14ac:dyDescent="0.2">
      <c r="A767" s="1"/>
      <c r="B767" s="1"/>
    </row>
    <row r="768" spans="1:2" ht="9" customHeight="1" x14ac:dyDescent="0.2">
      <c r="A768" s="1"/>
      <c r="B768" s="1"/>
    </row>
    <row r="769" spans="1:2" ht="9" customHeight="1" x14ac:dyDescent="0.2">
      <c r="A769" s="1"/>
      <c r="B769" s="1"/>
    </row>
    <row r="770" spans="1:2" ht="9" customHeight="1" x14ac:dyDescent="0.2">
      <c r="A770" s="1"/>
      <c r="B770" s="1"/>
    </row>
    <row r="771" spans="1:2" ht="9" customHeight="1" x14ac:dyDescent="0.2">
      <c r="A771" s="1"/>
      <c r="B771" s="1"/>
    </row>
    <row r="772" spans="1:2" ht="9" customHeight="1" x14ac:dyDescent="0.2">
      <c r="A772" s="1"/>
      <c r="B772" s="1"/>
    </row>
    <row r="773" spans="1:2" ht="9" customHeight="1" x14ac:dyDescent="0.2">
      <c r="A773" s="1"/>
      <c r="B773" s="1"/>
    </row>
    <row r="774" spans="1:2" ht="9" customHeight="1" x14ac:dyDescent="0.2">
      <c r="A774" s="1"/>
      <c r="B774" s="1"/>
    </row>
    <row r="775" spans="1:2" ht="9" customHeight="1" x14ac:dyDescent="0.2">
      <c r="A775" s="1"/>
      <c r="B775" s="1"/>
    </row>
    <row r="776" spans="1:2" ht="9" customHeight="1" x14ac:dyDescent="0.2">
      <c r="A776" s="1"/>
      <c r="B776" s="1"/>
    </row>
    <row r="777" spans="1:2" ht="9" customHeight="1" x14ac:dyDescent="0.2">
      <c r="A777" s="1"/>
      <c r="B777" s="1"/>
    </row>
    <row r="778" spans="1:2" ht="9" customHeight="1" x14ac:dyDescent="0.2">
      <c r="A778" s="1"/>
      <c r="B778" s="1"/>
    </row>
    <row r="779" spans="1:2" ht="9" customHeight="1" x14ac:dyDescent="0.2">
      <c r="A779" s="1"/>
      <c r="B779" s="1"/>
    </row>
    <row r="780" spans="1:2" ht="9" customHeight="1" x14ac:dyDescent="0.2">
      <c r="A780" s="1"/>
      <c r="B780" s="1"/>
    </row>
    <row r="781" spans="1:2" ht="9" customHeight="1" x14ac:dyDescent="0.2">
      <c r="A781" s="1"/>
      <c r="B781" s="1"/>
    </row>
    <row r="782" spans="1:2" ht="9" customHeight="1" x14ac:dyDescent="0.2">
      <c r="A782" s="1"/>
      <c r="B782" s="1"/>
    </row>
    <row r="783" spans="1:2" ht="9" customHeight="1" x14ac:dyDescent="0.2">
      <c r="A783" s="1"/>
      <c r="B783" s="1"/>
    </row>
    <row r="784" spans="1:2" ht="9" customHeight="1" x14ac:dyDescent="0.2">
      <c r="A784" s="1"/>
      <c r="B784" s="1"/>
    </row>
    <row r="785" spans="1:2" ht="9" customHeight="1" x14ac:dyDescent="0.2">
      <c r="A785" s="1"/>
      <c r="B785" s="1"/>
    </row>
    <row r="786" spans="1:2" ht="9" customHeight="1" x14ac:dyDescent="0.2">
      <c r="A786" s="1"/>
      <c r="B786" s="1"/>
    </row>
    <row r="787" spans="1:2" ht="9" customHeight="1" x14ac:dyDescent="0.2">
      <c r="A787" s="1"/>
      <c r="B787" s="1"/>
    </row>
    <row r="788" spans="1:2" ht="9" customHeight="1" x14ac:dyDescent="0.2">
      <c r="A788" s="1"/>
      <c r="B788" s="1"/>
    </row>
    <row r="789" spans="1:2" ht="9" customHeight="1" x14ac:dyDescent="0.2">
      <c r="A789" s="1"/>
      <c r="B789" s="1"/>
    </row>
    <row r="790" spans="1:2" ht="9" customHeight="1" x14ac:dyDescent="0.2">
      <c r="A790" s="1"/>
      <c r="B790" s="1"/>
    </row>
    <row r="791" spans="1:2" ht="9" customHeight="1" x14ac:dyDescent="0.2">
      <c r="A791" s="1"/>
      <c r="B791" s="1"/>
    </row>
    <row r="792" spans="1:2" ht="9" customHeight="1" x14ac:dyDescent="0.2">
      <c r="A792" s="1"/>
      <c r="B792" s="1"/>
    </row>
    <row r="793" spans="1:2" ht="9" customHeight="1" x14ac:dyDescent="0.2">
      <c r="A793" s="1"/>
      <c r="B793" s="1"/>
    </row>
    <row r="794" spans="1:2" ht="9" customHeight="1" x14ac:dyDescent="0.2">
      <c r="A794" s="1"/>
      <c r="B794" s="1"/>
    </row>
    <row r="795" spans="1:2" ht="9" customHeight="1" x14ac:dyDescent="0.2">
      <c r="A795" s="1"/>
      <c r="B795" s="1"/>
    </row>
    <row r="796" spans="1:2" ht="9" customHeight="1" x14ac:dyDescent="0.2">
      <c r="A796" s="1"/>
      <c r="B796" s="1"/>
    </row>
    <row r="797" spans="1:2" ht="9" customHeight="1" x14ac:dyDescent="0.2">
      <c r="A797" s="1"/>
      <c r="B797" s="1"/>
    </row>
    <row r="798" spans="1:2" ht="9" customHeight="1" x14ac:dyDescent="0.2">
      <c r="A798" s="1"/>
      <c r="B798" s="1"/>
    </row>
    <row r="799" spans="1:2" ht="9" customHeight="1" x14ac:dyDescent="0.2">
      <c r="A799" s="1"/>
      <c r="B799" s="1"/>
    </row>
    <row r="800" spans="1:2" ht="9" customHeight="1" x14ac:dyDescent="0.2">
      <c r="A800" s="1"/>
      <c r="B800" s="1"/>
    </row>
    <row r="801" spans="1:2" ht="9" customHeight="1" x14ac:dyDescent="0.2">
      <c r="A801" s="1"/>
      <c r="B801" s="1"/>
    </row>
    <row r="802" spans="1:2" ht="9" customHeight="1" x14ac:dyDescent="0.2">
      <c r="A802" s="1"/>
      <c r="B802" s="1"/>
    </row>
    <row r="803" spans="1:2" ht="9" customHeight="1" x14ac:dyDescent="0.2">
      <c r="A803" s="1"/>
      <c r="B803" s="1"/>
    </row>
    <row r="804" spans="1:2" ht="9" customHeight="1" x14ac:dyDescent="0.2">
      <c r="A804" s="1"/>
      <c r="B804" s="1"/>
    </row>
    <row r="805" spans="1:2" ht="9" customHeight="1" x14ac:dyDescent="0.2">
      <c r="A805" s="1"/>
      <c r="B805" s="1"/>
    </row>
    <row r="806" spans="1:2" ht="9" customHeight="1" x14ac:dyDescent="0.2">
      <c r="A806" s="1"/>
      <c r="B806" s="1"/>
    </row>
    <row r="807" spans="1:2" ht="9" customHeight="1" x14ac:dyDescent="0.2">
      <c r="A807" s="1"/>
      <c r="B807" s="1"/>
    </row>
    <row r="808" spans="1:2" ht="9" customHeight="1" x14ac:dyDescent="0.2">
      <c r="A808" s="1"/>
      <c r="B808" s="1"/>
    </row>
    <row r="809" spans="1:2" ht="9" customHeight="1" x14ac:dyDescent="0.2">
      <c r="A809" s="1"/>
      <c r="B809" s="1"/>
    </row>
    <row r="810" spans="1:2" ht="9" customHeight="1" x14ac:dyDescent="0.2">
      <c r="A810" s="1"/>
      <c r="B810" s="1"/>
    </row>
    <row r="811" spans="1:2" ht="9" customHeight="1" x14ac:dyDescent="0.2">
      <c r="A811" s="1"/>
      <c r="B811" s="1"/>
    </row>
    <row r="812" spans="1:2" ht="9" customHeight="1" x14ac:dyDescent="0.2">
      <c r="A812" s="1"/>
      <c r="B812" s="1"/>
    </row>
    <row r="813" spans="1:2" ht="9" customHeight="1" x14ac:dyDescent="0.2">
      <c r="A813" s="1"/>
      <c r="B813" s="1"/>
    </row>
    <row r="814" spans="1:2" ht="9" customHeight="1" x14ac:dyDescent="0.2">
      <c r="A814" s="1"/>
      <c r="B814" s="1"/>
    </row>
    <row r="815" spans="1:2" ht="9" customHeight="1" x14ac:dyDescent="0.2">
      <c r="A815" s="1"/>
      <c r="B815" s="1"/>
    </row>
    <row r="816" spans="1:2" ht="9" customHeight="1" x14ac:dyDescent="0.2">
      <c r="A816" s="1"/>
      <c r="B816" s="1"/>
    </row>
    <row r="817" spans="1:2" ht="9" customHeight="1" x14ac:dyDescent="0.2">
      <c r="A817" s="1"/>
      <c r="B817" s="1"/>
    </row>
    <row r="818" spans="1:2" ht="9" customHeight="1" x14ac:dyDescent="0.2">
      <c r="A818" s="1"/>
      <c r="B818" s="1"/>
    </row>
    <row r="819" spans="1:2" ht="9" customHeight="1" x14ac:dyDescent="0.2">
      <c r="A819" s="1"/>
      <c r="B819" s="1"/>
    </row>
    <row r="820" spans="1:2" ht="9" customHeight="1" x14ac:dyDescent="0.2">
      <c r="A820" s="1"/>
      <c r="B820" s="1"/>
    </row>
    <row r="821" spans="1:2" ht="9" customHeight="1" x14ac:dyDescent="0.2">
      <c r="A821" s="1"/>
      <c r="B821" s="1"/>
    </row>
    <row r="822" spans="1:2" ht="9" customHeight="1" x14ac:dyDescent="0.2">
      <c r="A822" s="1"/>
      <c r="B822" s="1"/>
    </row>
    <row r="823" spans="1:2" ht="9" customHeight="1" x14ac:dyDescent="0.2">
      <c r="A823" s="1"/>
      <c r="B823" s="1"/>
    </row>
    <row r="824" spans="1:2" ht="9" customHeight="1" x14ac:dyDescent="0.2">
      <c r="A824" s="1"/>
      <c r="B824" s="1"/>
    </row>
    <row r="825" spans="1:2" ht="9" customHeight="1" x14ac:dyDescent="0.2">
      <c r="A825" s="1"/>
      <c r="B825" s="1"/>
    </row>
    <row r="826" spans="1:2" ht="9" customHeight="1" x14ac:dyDescent="0.2">
      <c r="A826" s="1"/>
      <c r="B826" s="1"/>
    </row>
    <row r="827" spans="1:2" ht="9" customHeight="1" x14ac:dyDescent="0.2">
      <c r="A827" s="1"/>
      <c r="B827" s="1"/>
    </row>
    <row r="828" spans="1:2" ht="9" customHeight="1" x14ac:dyDescent="0.2">
      <c r="A828" s="1"/>
      <c r="B828" s="1"/>
    </row>
    <row r="829" spans="1:2" ht="9" customHeight="1" x14ac:dyDescent="0.2">
      <c r="A829" s="1"/>
      <c r="B829" s="1"/>
    </row>
    <row r="830" spans="1:2" ht="9" customHeight="1" x14ac:dyDescent="0.2">
      <c r="A830" s="1"/>
      <c r="B830" s="1"/>
    </row>
    <row r="831" spans="1:2" ht="9" customHeight="1" x14ac:dyDescent="0.2">
      <c r="A831" s="1"/>
      <c r="B831" s="1"/>
    </row>
    <row r="832" spans="1:2" ht="9" customHeight="1" x14ac:dyDescent="0.2">
      <c r="A832" s="1"/>
      <c r="B832" s="1"/>
    </row>
    <row r="833" spans="1:2" ht="9" customHeight="1" x14ac:dyDescent="0.2">
      <c r="A833" s="1"/>
      <c r="B833" s="1"/>
    </row>
    <row r="834" spans="1:2" ht="9" customHeight="1" x14ac:dyDescent="0.2">
      <c r="A834" s="1"/>
      <c r="B834" s="1"/>
    </row>
    <row r="835" spans="1:2" ht="9" customHeight="1" x14ac:dyDescent="0.2">
      <c r="A835" s="1"/>
      <c r="B835" s="1"/>
    </row>
    <row r="836" spans="1:2" ht="9" customHeight="1" x14ac:dyDescent="0.2">
      <c r="A836" s="1"/>
      <c r="B836" s="1"/>
    </row>
    <row r="837" spans="1:2" ht="9" customHeight="1" x14ac:dyDescent="0.2">
      <c r="A837" s="1"/>
      <c r="B837" s="1"/>
    </row>
    <row r="838" spans="1:2" ht="9" customHeight="1" x14ac:dyDescent="0.2">
      <c r="A838" s="1"/>
      <c r="B838" s="1"/>
    </row>
    <row r="839" spans="1:2" ht="9" customHeight="1" x14ac:dyDescent="0.2">
      <c r="A839" s="1"/>
      <c r="B839" s="1"/>
    </row>
    <row r="840" spans="1:2" ht="9" customHeight="1" x14ac:dyDescent="0.2">
      <c r="A840" s="1"/>
      <c r="B840" s="1"/>
    </row>
    <row r="841" spans="1:2" ht="9" customHeight="1" x14ac:dyDescent="0.2">
      <c r="A841" s="1"/>
      <c r="B841" s="1"/>
    </row>
    <row r="842" spans="1:2" ht="9" customHeight="1" x14ac:dyDescent="0.2">
      <c r="A842" s="1"/>
      <c r="B842" s="1"/>
    </row>
    <row r="843" spans="1:2" ht="9" customHeight="1" x14ac:dyDescent="0.2">
      <c r="A843" s="1"/>
      <c r="B843" s="1"/>
    </row>
    <row r="844" spans="1:2" ht="9" customHeight="1" x14ac:dyDescent="0.2">
      <c r="A844" s="1"/>
      <c r="B844" s="1"/>
    </row>
    <row r="845" spans="1:2" ht="9" customHeight="1" x14ac:dyDescent="0.2">
      <c r="A845" s="1"/>
      <c r="B845" s="1"/>
    </row>
    <row r="846" spans="1:2" ht="9" customHeight="1" x14ac:dyDescent="0.2">
      <c r="A846" s="1"/>
      <c r="B846" s="1"/>
    </row>
    <row r="847" spans="1:2" ht="9" customHeight="1" x14ac:dyDescent="0.2">
      <c r="A847" s="1"/>
      <c r="B847" s="1"/>
    </row>
    <row r="848" spans="1:2" ht="9" customHeight="1" x14ac:dyDescent="0.2">
      <c r="A848" s="1"/>
      <c r="B848" s="1"/>
    </row>
    <row r="849" spans="1:2" ht="9" customHeight="1" x14ac:dyDescent="0.2">
      <c r="A849" s="1"/>
      <c r="B849" s="1"/>
    </row>
    <row r="850" spans="1:2" ht="9" customHeight="1" x14ac:dyDescent="0.2">
      <c r="A850" s="1"/>
      <c r="B850" s="1"/>
    </row>
    <row r="851" spans="1:2" ht="9" customHeight="1" x14ac:dyDescent="0.2">
      <c r="A851" s="1"/>
      <c r="B851" s="1"/>
    </row>
    <row r="852" spans="1:2" ht="9" customHeight="1" x14ac:dyDescent="0.2">
      <c r="A852" s="1"/>
      <c r="B852" s="1"/>
    </row>
    <row r="853" spans="1:2" ht="9" customHeight="1" x14ac:dyDescent="0.2">
      <c r="A853" s="1"/>
      <c r="B853" s="1"/>
    </row>
    <row r="854" spans="1:2" ht="9" customHeight="1" x14ac:dyDescent="0.2">
      <c r="A854" s="1"/>
      <c r="B854" s="1"/>
    </row>
    <row r="855" spans="1:2" ht="9" customHeight="1" x14ac:dyDescent="0.2">
      <c r="A855" s="1"/>
      <c r="B855" s="1"/>
    </row>
    <row r="856" spans="1:2" ht="9" customHeight="1" x14ac:dyDescent="0.2">
      <c r="A856" s="1"/>
      <c r="B856" s="1"/>
    </row>
    <row r="857" spans="1:2" ht="9" customHeight="1" x14ac:dyDescent="0.2">
      <c r="A857" s="1"/>
      <c r="B857" s="1"/>
    </row>
    <row r="858" spans="1:2" ht="9" customHeight="1" x14ac:dyDescent="0.2">
      <c r="A858" s="1"/>
      <c r="B858" s="1"/>
    </row>
    <row r="859" spans="1:2" ht="9" customHeight="1" x14ac:dyDescent="0.2">
      <c r="A859" s="1"/>
      <c r="B859" s="1"/>
    </row>
    <row r="860" spans="1:2" ht="9" customHeight="1" x14ac:dyDescent="0.2">
      <c r="A860" s="1"/>
      <c r="B860" s="1"/>
    </row>
    <row r="861" spans="1:2" ht="9" customHeight="1" x14ac:dyDescent="0.2">
      <c r="A861" s="1"/>
      <c r="B861" s="1"/>
    </row>
    <row r="862" spans="1:2" ht="9" customHeight="1" x14ac:dyDescent="0.2">
      <c r="A862" s="1"/>
      <c r="B862" s="1"/>
    </row>
    <row r="863" spans="1:2" ht="9" customHeight="1" x14ac:dyDescent="0.2">
      <c r="A863" s="1"/>
      <c r="B863" s="1"/>
    </row>
    <row r="864" spans="1:2" ht="9" customHeight="1" x14ac:dyDescent="0.2">
      <c r="A864" s="1"/>
      <c r="B864" s="1"/>
    </row>
    <row r="865" spans="1:2" ht="9" customHeight="1" x14ac:dyDescent="0.2">
      <c r="A865" s="1"/>
      <c r="B865" s="1"/>
    </row>
    <row r="866" spans="1:2" ht="9" customHeight="1" x14ac:dyDescent="0.2">
      <c r="A866" s="1"/>
      <c r="B866" s="1"/>
    </row>
    <row r="867" spans="1:2" ht="9" customHeight="1" x14ac:dyDescent="0.2">
      <c r="A867" s="1"/>
      <c r="B867" s="1"/>
    </row>
    <row r="868" spans="1:2" ht="9" customHeight="1" x14ac:dyDescent="0.2">
      <c r="A868" s="1"/>
      <c r="B868" s="1"/>
    </row>
    <row r="869" spans="1:2" ht="9" customHeight="1" x14ac:dyDescent="0.2">
      <c r="A869" s="1"/>
      <c r="B869" s="1"/>
    </row>
    <row r="870" spans="1:2" ht="9" customHeight="1" x14ac:dyDescent="0.2">
      <c r="A870" s="1"/>
      <c r="B870" s="1"/>
    </row>
    <row r="871" spans="1:2" ht="9" customHeight="1" x14ac:dyDescent="0.2">
      <c r="A871" s="1"/>
      <c r="B871" s="1"/>
    </row>
    <row r="872" spans="1:2" ht="9" customHeight="1" x14ac:dyDescent="0.2">
      <c r="A872" s="1"/>
      <c r="B872" s="1"/>
    </row>
    <row r="873" spans="1:2" ht="9" customHeight="1" x14ac:dyDescent="0.2">
      <c r="A873" s="1"/>
      <c r="B873" s="1"/>
    </row>
    <row r="874" spans="1:2" ht="9" customHeight="1" x14ac:dyDescent="0.2">
      <c r="A874" s="1"/>
      <c r="B874" s="1"/>
    </row>
    <row r="875" spans="1:2" ht="9" customHeight="1" x14ac:dyDescent="0.2">
      <c r="A875" s="1"/>
      <c r="B875" s="1"/>
    </row>
    <row r="876" spans="1:2" ht="9" customHeight="1" x14ac:dyDescent="0.2">
      <c r="A876" s="1"/>
      <c r="B876" s="1"/>
    </row>
    <row r="877" spans="1:2" ht="9" customHeight="1" x14ac:dyDescent="0.2">
      <c r="A877" s="1"/>
      <c r="B877" s="1"/>
    </row>
    <row r="878" spans="1:2" ht="9" customHeight="1" x14ac:dyDescent="0.2">
      <c r="A878" s="1"/>
      <c r="B878" s="1"/>
    </row>
    <row r="879" spans="1:2" ht="9" customHeight="1" x14ac:dyDescent="0.2">
      <c r="A879" s="1"/>
      <c r="B879" s="1"/>
    </row>
    <row r="880" spans="1:2" ht="9" customHeight="1" x14ac:dyDescent="0.2">
      <c r="A880" s="1"/>
      <c r="B880" s="1"/>
    </row>
    <row r="881" spans="1:2" ht="9" customHeight="1" x14ac:dyDescent="0.2">
      <c r="A881" s="1"/>
      <c r="B881" s="1"/>
    </row>
    <row r="882" spans="1:2" ht="9" customHeight="1" x14ac:dyDescent="0.2">
      <c r="A882" s="1"/>
      <c r="B882" s="1"/>
    </row>
    <row r="883" spans="1:2" ht="9" customHeight="1" x14ac:dyDescent="0.2">
      <c r="A883" s="1"/>
      <c r="B883" s="1"/>
    </row>
    <row r="884" spans="1:2" ht="9" customHeight="1" x14ac:dyDescent="0.2">
      <c r="A884" s="1"/>
      <c r="B884" s="1"/>
    </row>
    <row r="885" spans="1:2" ht="9" customHeight="1" x14ac:dyDescent="0.2">
      <c r="A885" s="1"/>
      <c r="B885" s="1"/>
    </row>
    <row r="886" spans="1:2" ht="9" customHeight="1" x14ac:dyDescent="0.2">
      <c r="A886" s="1"/>
      <c r="B886" s="1"/>
    </row>
    <row r="887" spans="1:2" ht="9" customHeight="1" x14ac:dyDescent="0.2">
      <c r="A887" s="1"/>
      <c r="B887" s="1"/>
    </row>
    <row r="888" spans="1:2" ht="9" customHeight="1" x14ac:dyDescent="0.2">
      <c r="A888" s="1"/>
      <c r="B888" s="1"/>
    </row>
    <row r="889" spans="1:2" ht="9" customHeight="1" x14ac:dyDescent="0.2">
      <c r="A889" s="1"/>
      <c r="B889" s="1"/>
    </row>
    <row r="890" spans="1:2" ht="9" customHeight="1" x14ac:dyDescent="0.2">
      <c r="A890" s="1"/>
      <c r="B890" s="1"/>
    </row>
    <row r="891" spans="1:2" ht="9" customHeight="1" x14ac:dyDescent="0.2">
      <c r="A891" s="1"/>
      <c r="B891" s="1"/>
    </row>
    <row r="892" spans="1:2" ht="9" customHeight="1" x14ac:dyDescent="0.2">
      <c r="A892" s="1"/>
      <c r="B892" s="1"/>
    </row>
    <row r="893" spans="1:2" ht="9" customHeight="1" x14ac:dyDescent="0.2">
      <c r="A893" s="1"/>
      <c r="B893" s="1"/>
    </row>
    <row r="894" spans="1:2" ht="9" customHeight="1" x14ac:dyDescent="0.2">
      <c r="A894" s="1"/>
      <c r="B894" s="1"/>
    </row>
    <row r="895" spans="1:2" ht="9" customHeight="1" x14ac:dyDescent="0.2">
      <c r="A895" s="1"/>
      <c r="B895" s="1"/>
    </row>
    <row r="896" spans="1:2" ht="9" customHeight="1" x14ac:dyDescent="0.2">
      <c r="A896" s="1"/>
      <c r="B896" s="1"/>
    </row>
    <row r="897" spans="1:2" ht="9" customHeight="1" x14ac:dyDescent="0.2">
      <c r="A897" s="1"/>
      <c r="B897" s="1"/>
    </row>
    <row r="898" spans="1:2" ht="9" customHeight="1" x14ac:dyDescent="0.2">
      <c r="A898" s="1"/>
      <c r="B898" s="1"/>
    </row>
    <row r="899" spans="1:2" ht="9" customHeight="1" x14ac:dyDescent="0.2">
      <c r="A899" s="1"/>
      <c r="B899" s="1"/>
    </row>
    <row r="900" spans="1:2" ht="9" customHeight="1" x14ac:dyDescent="0.2">
      <c r="A900" s="1"/>
      <c r="B900" s="1"/>
    </row>
    <row r="901" spans="1:2" ht="9" customHeight="1" x14ac:dyDescent="0.2">
      <c r="A901" s="1"/>
      <c r="B901" s="1"/>
    </row>
    <row r="902" spans="1:2" ht="9" customHeight="1" x14ac:dyDescent="0.2">
      <c r="A902" s="1"/>
      <c r="B902" s="1"/>
    </row>
    <row r="903" spans="1:2" ht="9" customHeight="1" x14ac:dyDescent="0.2">
      <c r="A903" s="1"/>
      <c r="B903" s="1"/>
    </row>
    <row r="904" spans="1:2" ht="9" customHeight="1" x14ac:dyDescent="0.2">
      <c r="A904" s="1"/>
      <c r="B904" s="1"/>
    </row>
    <row r="905" spans="1:2" ht="9" customHeight="1" x14ac:dyDescent="0.2">
      <c r="A905" s="1"/>
      <c r="B905" s="1"/>
    </row>
    <row r="906" spans="1:2" ht="9" customHeight="1" x14ac:dyDescent="0.2">
      <c r="A906" s="1"/>
      <c r="B906" s="1"/>
    </row>
    <row r="907" spans="1:2" ht="9" customHeight="1" x14ac:dyDescent="0.2">
      <c r="A907" s="1"/>
      <c r="B907" s="1"/>
    </row>
    <row r="908" spans="1:2" ht="9" customHeight="1" x14ac:dyDescent="0.2">
      <c r="A908" s="1"/>
      <c r="B908" s="1"/>
    </row>
    <row r="909" spans="1:2" ht="9" customHeight="1" x14ac:dyDescent="0.2">
      <c r="A909" s="1"/>
      <c r="B909" s="1"/>
    </row>
    <row r="910" spans="1:2" ht="9" customHeight="1" x14ac:dyDescent="0.2">
      <c r="A910" s="1"/>
      <c r="B910" s="1"/>
    </row>
    <row r="911" spans="1:2" ht="9" customHeight="1" x14ac:dyDescent="0.2">
      <c r="A911" s="1"/>
      <c r="B911" s="1"/>
    </row>
    <row r="912" spans="1:2" ht="9" customHeight="1" x14ac:dyDescent="0.2">
      <c r="A912" s="1"/>
      <c r="B912" s="1"/>
    </row>
    <row r="913" spans="1:2" ht="9" customHeight="1" x14ac:dyDescent="0.2">
      <c r="A913" s="1"/>
      <c r="B913" s="1"/>
    </row>
    <row r="914" spans="1:2" ht="9" customHeight="1" x14ac:dyDescent="0.2">
      <c r="A914" s="1"/>
      <c r="B914" s="1"/>
    </row>
    <row r="915" spans="1:2" ht="9" customHeight="1" x14ac:dyDescent="0.2">
      <c r="A915" s="1"/>
      <c r="B915" s="1"/>
    </row>
    <row r="916" spans="1:2" ht="9" customHeight="1" x14ac:dyDescent="0.2">
      <c r="A916" s="1"/>
      <c r="B916" s="1"/>
    </row>
    <row r="917" spans="1:2" ht="9" customHeight="1" x14ac:dyDescent="0.2">
      <c r="A917" s="1"/>
      <c r="B917" s="1"/>
    </row>
    <row r="918" spans="1:2" ht="9" customHeight="1" x14ac:dyDescent="0.2">
      <c r="A918" s="1"/>
      <c r="B918" s="1"/>
    </row>
    <row r="919" spans="1:2" ht="9" customHeight="1" x14ac:dyDescent="0.2">
      <c r="A919" s="1"/>
      <c r="B919" s="1"/>
    </row>
    <row r="920" spans="1:2" ht="9" customHeight="1" x14ac:dyDescent="0.2">
      <c r="A920" s="1"/>
      <c r="B920" s="1"/>
    </row>
    <row r="921" spans="1:2" ht="9" customHeight="1" x14ac:dyDescent="0.2">
      <c r="A921" s="1"/>
      <c r="B921" s="1"/>
    </row>
    <row r="922" spans="1:2" ht="9" customHeight="1" x14ac:dyDescent="0.2">
      <c r="A922" s="1"/>
      <c r="B922" s="1"/>
    </row>
    <row r="923" spans="1:2" ht="9" customHeight="1" x14ac:dyDescent="0.2">
      <c r="A923" s="1"/>
      <c r="B923" s="1"/>
    </row>
    <row r="924" spans="1:2" ht="9" customHeight="1" x14ac:dyDescent="0.2">
      <c r="A924" s="1"/>
      <c r="B924" s="1"/>
    </row>
    <row r="925" spans="1:2" ht="9" customHeight="1" x14ac:dyDescent="0.2">
      <c r="A925" s="1"/>
      <c r="B925" s="1"/>
    </row>
    <row r="926" spans="1:2" ht="9" customHeight="1" x14ac:dyDescent="0.2">
      <c r="A926" s="1"/>
      <c r="B926" s="1"/>
    </row>
    <row r="927" spans="1:2" ht="9" customHeight="1" x14ac:dyDescent="0.2">
      <c r="A927" s="1"/>
      <c r="B927" s="1"/>
    </row>
    <row r="928" spans="1:2" ht="9" customHeight="1" x14ac:dyDescent="0.2">
      <c r="A928" s="1"/>
      <c r="B928" s="1"/>
    </row>
    <row r="929" spans="1:2" ht="9" customHeight="1" x14ac:dyDescent="0.2">
      <c r="A929" s="1"/>
      <c r="B929" s="1"/>
    </row>
    <row r="930" spans="1:2" ht="9" customHeight="1" x14ac:dyDescent="0.2">
      <c r="A930" s="1"/>
      <c r="B930" s="1"/>
    </row>
    <row r="931" spans="1:2" ht="9" customHeight="1" x14ac:dyDescent="0.2">
      <c r="A931" s="1"/>
      <c r="B931" s="1"/>
    </row>
    <row r="932" spans="1:2" ht="9" customHeight="1" x14ac:dyDescent="0.2">
      <c r="A932" s="1"/>
      <c r="B932" s="1"/>
    </row>
    <row r="933" spans="1:2" ht="9" customHeight="1" x14ac:dyDescent="0.2">
      <c r="A933" s="1"/>
      <c r="B933" s="1"/>
    </row>
    <row r="934" spans="1:2" ht="9" customHeight="1" x14ac:dyDescent="0.2">
      <c r="A934" s="1"/>
      <c r="B934" s="1"/>
    </row>
    <row r="935" spans="1:2" ht="9" customHeight="1" x14ac:dyDescent="0.2">
      <c r="A935" s="1"/>
      <c r="B935" s="1"/>
    </row>
    <row r="936" spans="1:2" ht="9" customHeight="1" x14ac:dyDescent="0.2">
      <c r="A936" s="1"/>
      <c r="B936" s="1"/>
    </row>
    <row r="937" spans="1:2" ht="9" customHeight="1" x14ac:dyDescent="0.2">
      <c r="A937" s="1"/>
      <c r="B937" s="1"/>
    </row>
    <row r="938" spans="1:2" ht="9" customHeight="1" x14ac:dyDescent="0.2">
      <c r="A938" s="1"/>
      <c r="B938" s="1"/>
    </row>
    <row r="939" spans="1:2" ht="9" customHeight="1" x14ac:dyDescent="0.2">
      <c r="A939" s="1"/>
      <c r="B939" s="1"/>
    </row>
    <row r="940" spans="1:2" ht="9" customHeight="1" x14ac:dyDescent="0.2">
      <c r="A940" s="1"/>
      <c r="B940" s="1"/>
    </row>
    <row r="941" spans="1:2" ht="9" customHeight="1" x14ac:dyDescent="0.2">
      <c r="A941" s="1"/>
      <c r="B941" s="1"/>
    </row>
    <row r="942" spans="1:2" ht="9" customHeight="1" x14ac:dyDescent="0.2">
      <c r="A942" s="1"/>
      <c r="B942" s="1"/>
    </row>
    <row r="943" spans="1:2" ht="9" customHeight="1" x14ac:dyDescent="0.2">
      <c r="A943" s="1"/>
      <c r="B943" s="1"/>
    </row>
    <row r="944" spans="1:2" ht="9" customHeight="1" x14ac:dyDescent="0.2">
      <c r="A944" s="1"/>
      <c r="B944" s="1"/>
    </row>
    <row r="945" spans="1:2" ht="9" customHeight="1" x14ac:dyDescent="0.2">
      <c r="A945" s="1"/>
      <c r="B945" s="1"/>
    </row>
    <row r="946" spans="1:2" ht="9" customHeight="1" x14ac:dyDescent="0.2">
      <c r="A946" s="1"/>
      <c r="B946" s="1"/>
    </row>
    <row r="947" spans="1:2" ht="9" customHeight="1" x14ac:dyDescent="0.2">
      <c r="A947" s="1"/>
      <c r="B947" s="1"/>
    </row>
    <row r="948" spans="1:2" ht="9" customHeight="1" x14ac:dyDescent="0.2">
      <c r="A948" s="1"/>
      <c r="B948" s="1"/>
    </row>
    <row r="949" spans="1:2" ht="9" customHeight="1" x14ac:dyDescent="0.2">
      <c r="A949" s="1"/>
      <c r="B949" s="1"/>
    </row>
    <row r="950" spans="1:2" ht="9" customHeight="1" x14ac:dyDescent="0.2">
      <c r="A950" s="1"/>
      <c r="B950" s="1"/>
    </row>
    <row r="951" spans="1:2" ht="9" customHeight="1" x14ac:dyDescent="0.2">
      <c r="A951" s="1"/>
      <c r="B951" s="1"/>
    </row>
    <row r="952" spans="1:2" ht="9" customHeight="1" x14ac:dyDescent="0.2">
      <c r="A952" s="1"/>
      <c r="B952" s="1"/>
    </row>
    <row r="953" spans="1:2" ht="9" customHeight="1" x14ac:dyDescent="0.2">
      <c r="A953" s="1"/>
      <c r="B953" s="1"/>
    </row>
    <row r="954" spans="1:2" ht="9" customHeight="1" x14ac:dyDescent="0.2">
      <c r="A954" s="1"/>
      <c r="B954" s="1"/>
    </row>
    <row r="955" spans="1:2" ht="9" customHeight="1" x14ac:dyDescent="0.2">
      <c r="A955" s="1"/>
      <c r="B955" s="1"/>
    </row>
    <row r="956" spans="1:2" ht="9" customHeight="1" x14ac:dyDescent="0.2">
      <c r="A956" s="1"/>
      <c r="B956" s="1"/>
    </row>
    <row r="957" spans="1:2" ht="9" customHeight="1" x14ac:dyDescent="0.2">
      <c r="A957" s="1"/>
      <c r="B957" s="1"/>
    </row>
    <row r="958" spans="1:2" ht="9" customHeight="1" x14ac:dyDescent="0.2">
      <c r="A958" s="1"/>
      <c r="B958" s="1"/>
    </row>
    <row r="959" spans="1:2" ht="9" customHeight="1" x14ac:dyDescent="0.2">
      <c r="A959" s="1"/>
      <c r="B959" s="1"/>
    </row>
    <row r="960" spans="1:2" ht="9" customHeight="1" x14ac:dyDescent="0.2">
      <c r="A960" s="1"/>
      <c r="B960" s="1"/>
    </row>
    <row r="961" spans="1:2" ht="9" customHeight="1" x14ac:dyDescent="0.2">
      <c r="A961" s="1"/>
      <c r="B961" s="1"/>
    </row>
    <row r="962" spans="1:2" ht="9" customHeight="1" x14ac:dyDescent="0.2">
      <c r="A962" s="1"/>
      <c r="B962" s="1"/>
    </row>
    <row r="963" spans="1:2" ht="9" customHeight="1" x14ac:dyDescent="0.2">
      <c r="A963" s="1"/>
      <c r="B963" s="1"/>
    </row>
    <row r="964" spans="1:2" ht="9" customHeight="1" x14ac:dyDescent="0.2">
      <c r="A964" s="1"/>
      <c r="B964" s="1"/>
    </row>
    <row r="965" spans="1:2" ht="9" customHeight="1" x14ac:dyDescent="0.2">
      <c r="A965" s="1"/>
      <c r="B965" s="1"/>
    </row>
    <row r="966" spans="1:2" ht="9" customHeight="1" x14ac:dyDescent="0.2">
      <c r="A966" s="1"/>
      <c r="B966" s="1"/>
    </row>
    <row r="967" spans="1:2" ht="9" customHeight="1" x14ac:dyDescent="0.2">
      <c r="A967" s="1"/>
      <c r="B967" s="1"/>
    </row>
    <row r="968" spans="1:2" ht="9" customHeight="1" x14ac:dyDescent="0.2">
      <c r="A968" s="1"/>
      <c r="B968" s="1"/>
    </row>
    <row r="969" spans="1:2" ht="9" customHeight="1" x14ac:dyDescent="0.2">
      <c r="A969" s="1"/>
      <c r="B969" s="1"/>
    </row>
    <row r="970" spans="1:2" ht="9" customHeight="1" x14ac:dyDescent="0.2">
      <c r="A970" s="1"/>
      <c r="B970" s="1"/>
    </row>
    <row r="971" spans="1:2" ht="9" customHeight="1" x14ac:dyDescent="0.2">
      <c r="A971" s="1"/>
      <c r="B971" s="1"/>
    </row>
    <row r="972" spans="1:2" ht="9" customHeight="1" x14ac:dyDescent="0.2">
      <c r="A972" s="1"/>
      <c r="B972" s="1"/>
    </row>
    <row r="973" spans="1:2" ht="9" customHeight="1" x14ac:dyDescent="0.2">
      <c r="A973" s="1"/>
      <c r="B973" s="1"/>
    </row>
    <row r="974" spans="1:2" ht="9" customHeight="1" x14ac:dyDescent="0.2">
      <c r="A974" s="1"/>
      <c r="B974" s="1"/>
    </row>
    <row r="975" spans="1:2" ht="9" customHeight="1" x14ac:dyDescent="0.2">
      <c r="A975" s="1"/>
      <c r="B975" s="1"/>
    </row>
    <row r="976" spans="1:2" ht="9" customHeight="1" x14ac:dyDescent="0.2">
      <c r="A976" s="1"/>
      <c r="B976" s="1"/>
    </row>
    <row r="977" spans="1:2" ht="9" customHeight="1" x14ac:dyDescent="0.2">
      <c r="A977" s="1"/>
      <c r="B977" s="1"/>
    </row>
    <row r="978" spans="1:2" ht="9" customHeight="1" x14ac:dyDescent="0.2">
      <c r="A978" s="1"/>
      <c r="B978" s="1"/>
    </row>
    <row r="979" spans="1:2" ht="9" customHeight="1" x14ac:dyDescent="0.2">
      <c r="A979" s="1"/>
      <c r="B979" s="1"/>
    </row>
    <row r="980" spans="1:2" ht="9" customHeight="1" x14ac:dyDescent="0.2">
      <c r="A980" s="1"/>
      <c r="B980" s="1"/>
    </row>
    <row r="981" spans="1:2" ht="9" customHeight="1" x14ac:dyDescent="0.2">
      <c r="A981" s="1"/>
      <c r="B981" s="1"/>
    </row>
    <row r="982" spans="1:2" ht="9" customHeight="1" x14ac:dyDescent="0.2">
      <c r="A982" s="1"/>
      <c r="B982" s="1"/>
    </row>
    <row r="983" spans="1:2" ht="9" customHeight="1" x14ac:dyDescent="0.2">
      <c r="A983" s="1"/>
      <c r="B983" s="1"/>
    </row>
    <row r="984" spans="1:2" ht="9" customHeight="1" x14ac:dyDescent="0.2">
      <c r="A984" s="1"/>
      <c r="B984" s="1"/>
    </row>
    <row r="985" spans="1:2" ht="9" customHeight="1" x14ac:dyDescent="0.2">
      <c r="A985" s="1"/>
      <c r="B985" s="1"/>
    </row>
    <row r="986" spans="1:2" ht="9" customHeight="1" x14ac:dyDescent="0.2">
      <c r="A986" s="1"/>
      <c r="B986" s="1"/>
    </row>
    <row r="987" spans="1:2" ht="9" customHeight="1" x14ac:dyDescent="0.2">
      <c r="A987" s="1"/>
      <c r="B987" s="1"/>
    </row>
    <row r="988" spans="1:2" ht="9" customHeight="1" x14ac:dyDescent="0.2">
      <c r="A988" s="1"/>
      <c r="B988" s="1"/>
    </row>
    <row r="989" spans="1:2" ht="9" customHeight="1" x14ac:dyDescent="0.2">
      <c r="A989" s="1"/>
      <c r="B989" s="1"/>
    </row>
    <row r="990" spans="1:2" ht="9" customHeight="1" x14ac:dyDescent="0.2">
      <c r="A990" s="1"/>
      <c r="B990" s="1"/>
    </row>
    <row r="991" spans="1:2" ht="9" customHeight="1" x14ac:dyDescent="0.2">
      <c r="A991" s="1"/>
      <c r="B991" s="1"/>
    </row>
    <row r="992" spans="1:2" ht="9" customHeight="1" x14ac:dyDescent="0.2">
      <c r="A992" s="1"/>
      <c r="B992" s="1"/>
    </row>
    <row r="993" spans="1:2" ht="9" customHeight="1" x14ac:dyDescent="0.2">
      <c r="A993" s="1"/>
      <c r="B993" s="1"/>
    </row>
    <row r="994" spans="1:2" ht="9" customHeight="1" x14ac:dyDescent="0.2">
      <c r="A994" s="1"/>
      <c r="B994" s="1"/>
    </row>
    <row r="995" spans="1:2" ht="9" customHeight="1" x14ac:dyDescent="0.2">
      <c r="A995" s="1"/>
      <c r="B995" s="1"/>
    </row>
    <row r="996" spans="1:2" ht="9" customHeight="1" x14ac:dyDescent="0.2">
      <c r="A996" s="1"/>
      <c r="B996" s="1"/>
    </row>
    <row r="997" spans="1:2" ht="9" customHeight="1" x14ac:dyDescent="0.2">
      <c r="A997" s="1"/>
      <c r="B997" s="1"/>
    </row>
    <row r="998" spans="1:2" ht="9" customHeight="1" x14ac:dyDescent="0.2">
      <c r="A998" s="1"/>
      <c r="B998" s="1"/>
    </row>
    <row r="999" spans="1:2" ht="9" customHeight="1" x14ac:dyDescent="0.2">
      <c r="A999" s="1"/>
      <c r="B999" s="1"/>
    </row>
    <row r="1000" spans="1:2" ht="9" customHeight="1" x14ac:dyDescent="0.2">
      <c r="A1000" s="1"/>
      <c r="B1000" s="1"/>
    </row>
    <row r="1001" spans="1:2" ht="9" customHeight="1" x14ac:dyDescent="0.2">
      <c r="A1001" s="1"/>
      <c r="B1001" s="1"/>
    </row>
    <row r="1002" spans="1:2" ht="9" customHeight="1" x14ac:dyDescent="0.2">
      <c r="A1002" s="1"/>
      <c r="B1002" s="1"/>
    </row>
    <row r="1003" spans="1:2" ht="9" customHeight="1" x14ac:dyDescent="0.2">
      <c r="A1003" s="1"/>
      <c r="B1003" s="1"/>
    </row>
    <row r="1004" spans="1:2" ht="9" customHeight="1" x14ac:dyDescent="0.2">
      <c r="A1004" s="1"/>
      <c r="B1004" s="1"/>
    </row>
    <row r="1005" spans="1:2" ht="9" customHeight="1" x14ac:dyDescent="0.2">
      <c r="A1005" s="1"/>
      <c r="B1005" s="1"/>
    </row>
    <row r="1006" spans="1:2" ht="9" customHeight="1" x14ac:dyDescent="0.2">
      <c r="A1006" s="1"/>
      <c r="B1006" s="1"/>
    </row>
    <row r="1007" spans="1:2" ht="9" customHeight="1" x14ac:dyDescent="0.2">
      <c r="A1007" s="1"/>
      <c r="B1007" s="1"/>
    </row>
    <row r="1008" spans="1:2" ht="9" customHeight="1" x14ac:dyDescent="0.2">
      <c r="A1008" s="1"/>
      <c r="B1008" s="1"/>
    </row>
    <row r="1009" spans="1:2" ht="9" customHeight="1" x14ac:dyDescent="0.2">
      <c r="A1009" s="1"/>
      <c r="B1009" s="1"/>
    </row>
    <row r="1010" spans="1:2" ht="9" customHeight="1" x14ac:dyDescent="0.2">
      <c r="A1010" s="1"/>
      <c r="B1010" s="1"/>
    </row>
    <row r="1011" spans="1:2" ht="9" customHeight="1" x14ac:dyDescent="0.2">
      <c r="A1011" s="1"/>
      <c r="B1011" s="1"/>
    </row>
    <row r="1012" spans="1:2" ht="9" customHeight="1" x14ac:dyDescent="0.2">
      <c r="A1012" s="1"/>
      <c r="B1012" s="1"/>
    </row>
    <row r="1013" spans="1:2" ht="9" customHeight="1" x14ac:dyDescent="0.2">
      <c r="A1013" s="1"/>
      <c r="B1013" s="1"/>
    </row>
    <row r="1014" spans="1:2" ht="9" customHeight="1" x14ac:dyDescent="0.2">
      <c r="A1014" s="1"/>
      <c r="B1014" s="1"/>
    </row>
    <row r="1015" spans="1:2" ht="9" customHeight="1" x14ac:dyDescent="0.2">
      <c r="A1015" s="1"/>
      <c r="B1015" s="1"/>
    </row>
    <row r="1016" spans="1:2" ht="9" customHeight="1" x14ac:dyDescent="0.2">
      <c r="A1016" s="1"/>
      <c r="B1016" s="1"/>
    </row>
    <row r="1017" spans="1:2" ht="9" customHeight="1" x14ac:dyDescent="0.2">
      <c r="A1017" s="1"/>
      <c r="B1017" s="1"/>
    </row>
    <row r="1018" spans="1:2" ht="9" customHeight="1" x14ac:dyDescent="0.2">
      <c r="A1018" s="1"/>
      <c r="B1018" s="1"/>
    </row>
    <row r="1019" spans="1:2" ht="9" customHeight="1" x14ac:dyDescent="0.2">
      <c r="A1019" s="1"/>
      <c r="B1019" s="1"/>
    </row>
    <row r="1020" spans="1:2" ht="9" customHeight="1" x14ac:dyDescent="0.2">
      <c r="A1020" s="1"/>
      <c r="B1020" s="1"/>
    </row>
    <row r="1021" spans="1:2" ht="9" customHeight="1" x14ac:dyDescent="0.2">
      <c r="A1021" s="1"/>
      <c r="B1021" s="1"/>
    </row>
    <row r="1022" spans="1:2" ht="9" customHeight="1" x14ac:dyDescent="0.2">
      <c r="A1022" s="1"/>
      <c r="B1022" s="1"/>
    </row>
    <row r="1023" spans="1:2" ht="9" customHeight="1" x14ac:dyDescent="0.2">
      <c r="A1023" s="1"/>
      <c r="B1023" s="1"/>
    </row>
    <row r="1024" spans="1:2" ht="9" customHeight="1" x14ac:dyDescent="0.2">
      <c r="A1024" s="1"/>
      <c r="B1024" s="1"/>
    </row>
    <row r="1025" spans="1:2" ht="9" customHeight="1" x14ac:dyDescent="0.2">
      <c r="A1025" s="1"/>
      <c r="B1025" s="1"/>
    </row>
    <row r="1026" spans="1:2" ht="9" customHeight="1" x14ac:dyDescent="0.2">
      <c r="A1026" s="1"/>
      <c r="B1026" s="1"/>
    </row>
    <row r="1027" spans="1:2" ht="9" customHeight="1" x14ac:dyDescent="0.2">
      <c r="A1027" s="1"/>
      <c r="B1027" s="1"/>
    </row>
    <row r="1028" spans="1:2" ht="9" customHeight="1" x14ac:dyDescent="0.2">
      <c r="A1028" s="1"/>
      <c r="B1028" s="1"/>
    </row>
    <row r="1029" spans="1:2" ht="9" customHeight="1" x14ac:dyDescent="0.2">
      <c r="A1029" s="1"/>
      <c r="B1029" s="1"/>
    </row>
    <row r="1030" spans="1:2" ht="9" customHeight="1" x14ac:dyDescent="0.2">
      <c r="A1030" s="1"/>
      <c r="B1030" s="1"/>
    </row>
    <row r="1031" spans="1:2" ht="9" customHeight="1" x14ac:dyDescent="0.2">
      <c r="A1031" s="1"/>
      <c r="B1031" s="1"/>
    </row>
    <row r="1032" spans="1:2" ht="9" customHeight="1" x14ac:dyDescent="0.2">
      <c r="A1032" s="1"/>
      <c r="B1032" s="1"/>
    </row>
    <row r="1033" spans="1:2" ht="9" customHeight="1" x14ac:dyDescent="0.2">
      <c r="A1033" s="1"/>
      <c r="B1033" s="1"/>
    </row>
    <row r="1034" spans="1:2" ht="9" customHeight="1" x14ac:dyDescent="0.2">
      <c r="A1034" s="1"/>
      <c r="B1034" s="1"/>
    </row>
    <row r="1035" spans="1:2" ht="9" customHeight="1" x14ac:dyDescent="0.2">
      <c r="A1035" s="1"/>
      <c r="B1035" s="1"/>
    </row>
    <row r="1036" spans="1:2" ht="9" customHeight="1" x14ac:dyDescent="0.2">
      <c r="A1036" s="1"/>
      <c r="B1036" s="1"/>
    </row>
    <row r="1037" spans="1:2" ht="9" customHeight="1" x14ac:dyDescent="0.2">
      <c r="A1037" s="1"/>
      <c r="B1037" s="1"/>
    </row>
    <row r="1038" spans="1:2" ht="9" customHeight="1" x14ac:dyDescent="0.2">
      <c r="A1038" s="1"/>
      <c r="B1038" s="1"/>
    </row>
    <row r="1039" spans="1:2" ht="9" customHeight="1" x14ac:dyDescent="0.2">
      <c r="A1039" s="1"/>
      <c r="B1039" s="1"/>
    </row>
    <row r="1040" spans="1:2" ht="9" customHeight="1" x14ac:dyDescent="0.2">
      <c r="A1040" s="1"/>
      <c r="B1040" s="1"/>
    </row>
    <row r="1041" spans="1:2" ht="9" customHeight="1" x14ac:dyDescent="0.2">
      <c r="A1041" s="1"/>
      <c r="B1041" s="1"/>
    </row>
    <row r="1042" spans="1:2" ht="9" customHeight="1" x14ac:dyDescent="0.2">
      <c r="A1042" s="1"/>
      <c r="B1042" s="1"/>
    </row>
    <row r="1043" spans="1:2" ht="9" customHeight="1" x14ac:dyDescent="0.2">
      <c r="A1043" s="1"/>
      <c r="B1043" s="1"/>
    </row>
    <row r="1044" spans="1:2" ht="9" customHeight="1" x14ac:dyDescent="0.2">
      <c r="A1044" s="1"/>
      <c r="B1044" s="1"/>
    </row>
    <row r="1045" spans="1:2" ht="9" customHeight="1" x14ac:dyDescent="0.2">
      <c r="A1045" s="1"/>
      <c r="B1045" s="1"/>
    </row>
    <row r="1046" spans="1:2" ht="9" customHeight="1" x14ac:dyDescent="0.2">
      <c r="A1046" s="1"/>
      <c r="B1046" s="1"/>
    </row>
    <row r="1047" spans="1:2" ht="9" customHeight="1" x14ac:dyDescent="0.2">
      <c r="A1047" s="1"/>
      <c r="B1047" s="1"/>
    </row>
    <row r="1048" spans="1:2" ht="9" customHeight="1" x14ac:dyDescent="0.2">
      <c r="A1048" s="1"/>
      <c r="B1048" s="1"/>
    </row>
    <row r="1049" spans="1:2" ht="9" customHeight="1" x14ac:dyDescent="0.2">
      <c r="A1049" s="1"/>
      <c r="B1049" s="1"/>
    </row>
    <row r="1050" spans="1:2" ht="9" customHeight="1" x14ac:dyDescent="0.2">
      <c r="A1050" s="1"/>
      <c r="B1050" s="1"/>
    </row>
    <row r="1051" spans="1:2" ht="9" customHeight="1" x14ac:dyDescent="0.2">
      <c r="A1051" s="1"/>
      <c r="B1051" s="1"/>
    </row>
    <row r="1052" spans="1:2" ht="9" customHeight="1" x14ac:dyDescent="0.2">
      <c r="A1052" s="1"/>
      <c r="B1052" s="1"/>
    </row>
    <row r="1053" spans="1:2" ht="9" customHeight="1" x14ac:dyDescent="0.2">
      <c r="A1053" s="1"/>
      <c r="B1053" s="1"/>
    </row>
    <row r="1054" spans="1:2" ht="9" customHeight="1" x14ac:dyDescent="0.2">
      <c r="A1054" s="1"/>
      <c r="B1054" s="1"/>
    </row>
    <row r="1055" spans="1:2" ht="9" customHeight="1" x14ac:dyDescent="0.2">
      <c r="A1055" s="1"/>
      <c r="B1055" s="1"/>
    </row>
    <row r="1056" spans="1:2" ht="9" customHeight="1" x14ac:dyDescent="0.2">
      <c r="A1056" s="1"/>
      <c r="B1056" s="1"/>
    </row>
    <row r="1057" spans="1:2" ht="9" customHeight="1" x14ac:dyDescent="0.2">
      <c r="A1057" s="1"/>
      <c r="B1057" s="1"/>
    </row>
    <row r="1058" spans="1:2" ht="9" customHeight="1" x14ac:dyDescent="0.2">
      <c r="A1058" s="1"/>
      <c r="B1058" s="1"/>
    </row>
    <row r="1059" spans="1:2" ht="9" customHeight="1" x14ac:dyDescent="0.2">
      <c r="A1059" s="1"/>
      <c r="B1059" s="1"/>
    </row>
    <row r="1060" spans="1:2" ht="9" customHeight="1" x14ac:dyDescent="0.2">
      <c r="A1060" s="1"/>
      <c r="B1060" s="1"/>
    </row>
    <row r="1061" spans="1:2" ht="9" customHeight="1" x14ac:dyDescent="0.2">
      <c r="A1061" s="1"/>
      <c r="B1061" s="1"/>
    </row>
    <row r="1062" spans="1:2" ht="9" customHeight="1" x14ac:dyDescent="0.2">
      <c r="A1062" s="1"/>
      <c r="B1062" s="1"/>
    </row>
    <row r="1063" spans="1:2" ht="9" customHeight="1" x14ac:dyDescent="0.2">
      <c r="A1063" s="1"/>
      <c r="B1063" s="1"/>
    </row>
    <row r="1064" spans="1:2" ht="9" customHeight="1" x14ac:dyDescent="0.2">
      <c r="A1064" s="1"/>
      <c r="B1064" s="1"/>
    </row>
    <row r="1065" spans="1:2" ht="9" customHeight="1" x14ac:dyDescent="0.2">
      <c r="A1065" s="1"/>
      <c r="B1065" s="1"/>
    </row>
    <row r="1066" spans="1:2" ht="9" customHeight="1" x14ac:dyDescent="0.2">
      <c r="A1066" s="1"/>
      <c r="B1066" s="1"/>
    </row>
    <row r="1067" spans="1:2" ht="9" customHeight="1" x14ac:dyDescent="0.2">
      <c r="A1067" s="1"/>
      <c r="B1067" s="1"/>
    </row>
    <row r="1068" spans="1:2" ht="9" customHeight="1" x14ac:dyDescent="0.2">
      <c r="A1068" s="1"/>
      <c r="B1068" s="1"/>
    </row>
    <row r="1069" spans="1:2" ht="9" customHeight="1" x14ac:dyDescent="0.2">
      <c r="A1069" s="1"/>
      <c r="B1069" s="1"/>
    </row>
    <row r="1070" spans="1:2" ht="9" customHeight="1" x14ac:dyDescent="0.2">
      <c r="A1070" s="1"/>
      <c r="B1070" s="1"/>
    </row>
    <row r="1071" spans="1:2" ht="9" customHeight="1" x14ac:dyDescent="0.2">
      <c r="A1071" s="1"/>
      <c r="B1071" s="1"/>
    </row>
    <row r="1072" spans="1:2" ht="9" customHeight="1" x14ac:dyDescent="0.2">
      <c r="A1072" s="1"/>
      <c r="B1072" s="1"/>
    </row>
    <row r="1073" spans="1:2" ht="9" customHeight="1" x14ac:dyDescent="0.2">
      <c r="A1073" s="1"/>
      <c r="B1073" s="1"/>
    </row>
    <row r="1074" spans="1:2" ht="9" customHeight="1" x14ac:dyDescent="0.2">
      <c r="A1074" s="1"/>
      <c r="B1074" s="1"/>
    </row>
    <row r="1075" spans="1:2" ht="9" customHeight="1" x14ac:dyDescent="0.2">
      <c r="A1075" s="1"/>
      <c r="B1075" s="1"/>
    </row>
    <row r="1076" spans="1:2" ht="9" customHeight="1" x14ac:dyDescent="0.2">
      <c r="A1076" s="1"/>
      <c r="B1076" s="1"/>
    </row>
    <row r="1077" spans="1:2" ht="9" customHeight="1" x14ac:dyDescent="0.2">
      <c r="A1077" s="1"/>
      <c r="B1077" s="1"/>
    </row>
    <row r="1078" spans="1:2" ht="9" customHeight="1" x14ac:dyDescent="0.2">
      <c r="A1078" s="1"/>
      <c r="B1078" s="1"/>
    </row>
    <row r="1079" spans="1:2" ht="9" customHeight="1" x14ac:dyDescent="0.2">
      <c r="A1079" s="1"/>
      <c r="B1079" s="1"/>
    </row>
    <row r="1080" spans="1:2" ht="9" customHeight="1" x14ac:dyDescent="0.2">
      <c r="A1080" s="1"/>
      <c r="B1080" s="1"/>
    </row>
    <row r="1081" spans="1:2" ht="9" customHeight="1" x14ac:dyDescent="0.2">
      <c r="A1081" s="1"/>
      <c r="B1081" s="1"/>
    </row>
    <row r="1082" spans="1:2" ht="9" customHeight="1" x14ac:dyDescent="0.2">
      <c r="A1082" s="1"/>
      <c r="B1082" s="1"/>
    </row>
    <row r="1083" spans="1:2" ht="9" customHeight="1" x14ac:dyDescent="0.2">
      <c r="A1083" s="1"/>
      <c r="B1083" s="1"/>
    </row>
    <row r="1084" spans="1:2" ht="9" customHeight="1" x14ac:dyDescent="0.2">
      <c r="A1084" s="1"/>
      <c r="B1084" s="1"/>
    </row>
    <row r="1085" spans="1:2" ht="9" customHeight="1" x14ac:dyDescent="0.2">
      <c r="A1085" s="1"/>
      <c r="B1085" s="1"/>
    </row>
    <row r="1086" spans="1:2" ht="9" customHeight="1" x14ac:dyDescent="0.2">
      <c r="A1086" s="1"/>
      <c r="B1086" s="1"/>
    </row>
    <row r="1087" spans="1:2" ht="9" customHeight="1" x14ac:dyDescent="0.2">
      <c r="A1087" s="1"/>
      <c r="B1087" s="1"/>
    </row>
    <row r="1088" spans="1:2" ht="9" customHeight="1" x14ac:dyDescent="0.2">
      <c r="A1088" s="1"/>
      <c r="B1088" s="1"/>
    </row>
    <row r="1089" spans="1:2" ht="9" customHeight="1" x14ac:dyDescent="0.2">
      <c r="A1089" s="1"/>
      <c r="B1089" s="1"/>
    </row>
    <row r="1090" spans="1:2" ht="9" customHeight="1" x14ac:dyDescent="0.2">
      <c r="A1090" s="1"/>
      <c r="B1090" s="1"/>
    </row>
    <row r="1091" spans="1:2" ht="9" customHeight="1" x14ac:dyDescent="0.2">
      <c r="A1091" s="1"/>
      <c r="B1091" s="1"/>
    </row>
    <row r="1092" spans="1:2" ht="9" customHeight="1" x14ac:dyDescent="0.2">
      <c r="A1092" s="1"/>
      <c r="B1092" s="1"/>
    </row>
    <row r="1093" spans="1:2" ht="9" customHeight="1" x14ac:dyDescent="0.2">
      <c r="A1093" s="1"/>
      <c r="B1093" s="1"/>
    </row>
    <row r="1094" spans="1:2" ht="9" customHeight="1" x14ac:dyDescent="0.2">
      <c r="A1094" s="1"/>
      <c r="B1094" s="1"/>
    </row>
    <row r="1095" spans="1:2" ht="9" customHeight="1" x14ac:dyDescent="0.2">
      <c r="A1095" s="1"/>
      <c r="B1095" s="1"/>
    </row>
    <row r="1096" spans="1:2" ht="9" customHeight="1" x14ac:dyDescent="0.2">
      <c r="A1096" s="1"/>
      <c r="B1096" s="1"/>
    </row>
    <row r="1097" spans="1:2" ht="9" customHeight="1" x14ac:dyDescent="0.2">
      <c r="A1097" s="1"/>
      <c r="B1097" s="1"/>
    </row>
    <row r="1098" spans="1:2" ht="9" customHeight="1" x14ac:dyDescent="0.2">
      <c r="A1098" s="1"/>
      <c r="B1098" s="1"/>
    </row>
    <row r="1099" spans="1:2" ht="9" customHeight="1" x14ac:dyDescent="0.2">
      <c r="A1099" s="1"/>
      <c r="B1099" s="1"/>
    </row>
    <row r="1100" spans="1:2" ht="9" customHeight="1" x14ac:dyDescent="0.2">
      <c r="A1100" s="1"/>
      <c r="B1100" s="1"/>
    </row>
    <row r="1101" spans="1:2" ht="9" customHeight="1" x14ac:dyDescent="0.2">
      <c r="A1101" s="1"/>
      <c r="B1101" s="1"/>
    </row>
    <row r="1102" spans="1:2" ht="9" customHeight="1" x14ac:dyDescent="0.2">
      <c r="A1102" s="1"/>
      <c r="B1102" s="1"/>
    </row>
    <row r="1103" spans="1:2" ht="9" customHeight="1" x14ac:dyDescent="0.2">
      <c r="A1103" s="1"/>
      <c r="B1103" s="1"/>
    </row>
    <row r="1104" spans="1:2" ht="9" customHeight="1" x14ac:dyDescent="0.2">
      <c r="A1104" s="1"/>
      <c r="B1104" s="1"/>
    </row>
    <row r="1105" spans="1:2" ht="9" customHeight="1" x14ac:dyDescent="0.2">
      <c r="A1105" s="1"/>
      <c r="B1105" s="1"/>
    </row>
    <row r="1106" spans="1:2" ht="9" customHeight="1" x14ac:dyDescent="0.2">
      <c r="A1106" s="1"/>
      <c r="B1106" s="1"/>
    </row>
    <row r="1107" spans="1:2" ht="9" customHeight="1" x14ac:dyDescent="0.2">
      <c r="A1107" s="1"/>
      <c r="B1107" s="1"/>
    </row>
    <row r="1108" spans="1:2" ht="9" customHeight="1" x14ac:dyDescent="0.2">
      <c r="A1108" s="1"/>
      <c r="B1108" s="1"/>
    </row>
    <row r="1109" spans="1:2" ht="9" customHeight="1" x14ac:dyDescent="0.2">
      <c r="A1109" s="1"/>
      <c r="B1109" s="1"/>
    </row>
    <row r="1110" spans="1:2" ht="9" customHeight="1" x14ac:dyDescent="0.2">
      <c r="A1110" s="1"/>
      <c r="B1110" s="1"/>
    </row>
    <row r="1111" spans="1:2" ht="9" customHeight="1" x14ac:dyDescent="0.2">
      <c r="A1111" s="1"/>
      <c r="B1111" s="1"/>
    </row>
    <row r="1112" spans="1:2" ht="9" customHeight="1" x14ac:dyDescent="0.2">
      <c r="A1112" s="1"/>
      <c r="B1112" s="1"/>
    </row>
    <row r="1113" spans="1:2" ht="9" customHeight="1" x14ac:dyDescent="0.2">
      <c r="A1113" s="1"/>
      <c r="B1113" s="1"/>
    </row>
    <row r="1114" spans="1:2" ht="9" customHeight="1" x14ac:dyDescent="0.2">
      <c r="A1114" s="1"/>
      <c r="B1114" s="1"/>
    </row>
    <row r="1115" spans="1:2" ht="9" customHeight="1" x14ac:dyDescent="0.2">
      <c r="A1115" s="1"/>
      <c r="B1115" s="1"/>
    </row>
    <row r="1116" spans="1:2" ht="9" customHeight="1" x14ac:dyDescent="0.2">
      <c r="A1116" s="1"/>
      <c r="B1116" s="1"/>
    </row>
    <row r="1117" spans="1:2" ht="9" customHeight="1" x14ac:dyDescent="0.2">
      <c r="A1117" s="1"/>
      <c r="B1117" s="1"/>
    </row>
    <row r="1118" spans="1:2" ht="9" customHeight="1" x14ac:dyDescent="0.2">
      <c r="A1118" s="1"/>
      <c r="B1118" s="1"/>
    </row>
    <row r="1119" spans="1:2" ht="9" customHeight="1" x14ac:dyDescent="0.2">
      <c r="A1119" s="1"/>
      <c r="B1119" s="1"/>
    </row>
    <row r="1120" spans="1:2" ht="9" customHeight="1" x14ac:dyDescent="0.2">
      <c r="A1120" s="1"/>
      <c r="B1120" s="1"/>
    </row>
    <row r="1121" spans="1:2" ht="9" customHeight="1" x14ac:dyDescent="0.2">
      <c r="A1121" s="1"/>
      <c r="B1121" s="1"/>
    </row>
    <row r="1122" spans="1:2" ht="9" customHeight="1" x14ac:dyDescent="0.2">
      <c r="A1122" s="1"/>
      <c r="B1122" s="1"/>
    </row>
    <row r="1123" spans="1:2" ht="9" customHeight="1" x14ac:dyDescent="0.2">
      <c r="A1123" s="1"/>
      <c r="B1123" s="1"/>
    </row>
    <row r="1124" spans="1:2" ht="9" customHeight="1" x14ac:dyDescent="0.2">
      <c r="A1124" s="1"/>
      <c r="B1124" s="1"/>
    </row>
    <row r="1125" spans="1:2" ht="9" customHeight="1" x14ac:dyDescent="0.2">
      <c r="A1125" s="1"/>
      <c r="B1125" s="1"/>
    </row>
    <row r="1126" spans="1:2" ht="9" customHeight="1" x14ac:dyDescent="0.2">
      <c r="A1126" s="1"/>
      <c r="B1126" s="1"/>
    </row>
    <row r="1127" spans="1:2" ht="9" customHeight="1" x14ac:dyDescent="0.2">
      <c r="A1127" s="1"/>
      <c r="B1127" s="1"/>
    </row>
    <row r="1128" spans="1:2" ht="9" customHeight="1" x14ac:dyDescent="0.2">
      <c r="A1128" s="1"/>
      <c r="B1128" s="1"/>
    </row>
    <row r="1129" spans="1:2" ht="9" customHeight="1" x14ac:dyDescent="0.2">
      <c r="A1129" s="1"/>
      <c r="B1129" s="1"/>
    </row>
    <row r="1130" spans="1:2" ht="9" customHeight="1" x14ac:dyDescent="0.2">
      <c r="A1130" s="1"/>
      <c r="B1130" s="1"/>
    </row>
    <row r="1131" spans="1:2" ht="9" customHeight="1" x14ac:dyDescent="0.2">
      <c r="A1131" s="1"/>
      <c r="B1131" s="1"/>
    </row>
    <row r="1132" spans="1:2" ht="9" customHeight="1" x14ac:dyDescent="0.2">
      <c r="A1132" s="1"/>
      <c r="B1132" s="1"/>
    </row>
    <row r="1133" spans="1:2" ht="9" customHeight="1" x14ac:dyDescent="0.2">
      <c r="A1133" s="1"/>
      <c r="B1133" s="1"/>
    </row>
    <row r="1134" spans="1:2" ht="9" customHeight="1" x14ac:dyDescent="0.2">
      <c r="A1134" s="1"/>
      <c r="B1134" s="1"/>
    </row>
    <row r="1135" spans="1:2" ht="9" customHeight="1" x14ac:dyDescent="0.2">
      <c r="A1135" s="1"/>
      <c r="B1135" s="1"/>
    </row>
    <row r="1136" spans="1:2" ht="9" customHeight="1" x14ac:dyDescent="0.2">
      <c r="A1136" s="1"/>
      <c r="B1136" s="1"/>
    </row>
    <row r="1137" spans="1:2" ht="9" customHeight="1" x14ac:dyDescent="0.2">
      <c r="A1137" s="1"/>
      <c r="B1137" s="1"/>
    </row>
    <row r="1138" spans="1:2" ht="9" customHeight="1" x14ac:dyDescent="0.2">
      <c r="A1138" s="1"/>
      <c r="B1138" s="1"/>
    </row>
    <row r="1139" spans="1:2" ht="9" customHeight="1" x14ac:dyDescent="0.2">
      <c r="A1139" s="1"/>
      <c r="B1139" s="1"/>
    </row>
    <row r="1140" spans="1:2" ht="9" customHeight="1" x14ac:dyDescent="0.2">
      <c r="A1140" s="1"/>
      <c r="B1140" s="1"/>
    </row>
    <row r="1141" spans="1:2" ht="9" customHeight="1" x14ac:dyDescent="0.2">
      <c r="A1141" s="1"/>
      <c r="B1141" s="1"/>
    </row>
    <row r="1142" spans="1:2" ht="9" customHeight="1" x14ac:dyDescent="0.2">
      <c r="A1142" s="1"/>
      <c r="B1142" s="1"/>
    </row>
    <row r="1143" spans="1:2" ht="9" customHeight="1" x14ac:dyDescent="0.2">
      <c r="A1143" s="1"/>
      <c r="B1143" s="1"/>
    </row>
    <row r="1144" spans="1:2" ht="9" customHeight="1" x14ac:dyDescent="0.2">
      <c r="A1144" s="1"/>
      <c r="B1144" s="1"/>
    </row>
    <row r="1145" spans="1:2" ht="9" customHeight="1" x14ac:dyDescent="0.2">
      <c r="A1145" s="1"/>
      <c r="B1145" s="1"/>
    </row>
    <row r="1146" spans="1:2" ht="9" customHeight="1" x14ac:dyDescent="0.2">
      <c r="A1146" s="1"/>
      <c r="B1146" s="1"/>
    </row>
    <row r="1147" spans="1:2" ht="9" customHeight="1" x14ac:dyDescent="0.2">
      <c r="A1147" s="1"/>
      <c r="B1147" s="1"/>
    </row>
    <row r="1148" spans="1:2" ht="9" customHeight="1" x14ac:dyDescent="0.2">
      <c r="A1148" s="1"/>
      <c r="B1148" s="1"/>
    </row>
    <row r="1149" spans="1:2" ht="9" customHeight="1" x14ac:dyDescent="0.2">
      <c r="A1149" s="1"/>
      <c r="B1149" s="1"/>
    </row>
    <row r="1150" spans="1:2" ht="9" customHeight="1" x14ac:dyDescent="0.2">
      <c r="A1150" s="1"/>
      <c r="B1150" s="1"/>
    </row>
    <row r="1151" spans="1:2" ht="9" customHeight="1" x14ac:dyDescent="0.2">
      <c r="A1151" s="1"/>
      <c r="B1151" s="1"/>
    </row>
    <row r="1152" spans="1:2" ht="9" customHeight="1" x14ac:dyDescent="0.2">
      <c r="A1152" s="1"/>
      <c r="B1152" s="1"/>
    </row>
    <row r="1153" spans="1:2" ht="9" customHeight="1" x14ac:dyDescent="0.2">
      <c r="A1153" s="1"/>
      <c r="B1153" s="1"/>
    </row>
    <row r="1154" spans="1:2" ht="9" customHeight="1" x14ac:dyDescent="0.2">
      <c r="A1154" s="1"/>
      <c r="B1154" s="1"/>
    </row>
    <row r="1155" spans="1:2" ht="9" customHeight="1" x14ac:dyDescent="0.2">
      <c r="A1155" s="1"/>
      <c r="B1155" s="1"/>
    </row>
    <row r="1156" spans="1:2" ht="9" customHeight="1" x14ac:dyDescent="0.2">
      <c r="A1156" s="1"/>
      <c r="B1156" s="1"/>
    </row>
    <row r="1157" spans="1:2" ht="9" customHeight="1" x14ac:dyDescent="0.2">
      <c r="A1157" s="1"/>
      <c r="B1157" s="1"/>
    </row>
    <row r="1158" spans="1:2" ht="9" customHeight="1" x14ac:dyDescent="0.2">
      <c r="A1158" s="1"/>
      <c r="B1158" s="1"/>
    </row>
    <row r="1159" spans="1:2" ht="9" customHeight="1" x14ac:dyDescent="0.2">
      <c r="A1159" s="1"/>
      <c r="B1159" s="1"/>
    </row>
    <row r="1160" spans="1:2" ht="9" customHeight="1" x14ac:dyDescent="0.2">
      <c r="A1160" s="1"/>
      <c r="B1160" s="1"/>
    </row>
    <row r="1161" spans="1:2" ht="9" customHeight="1" x14ac:dyDescent="0.2">
      <c r="A1161" s="1"/>
      <c r="B1161" s="1"/>
    </row>
    <row r="1162" spans="1:2" ht="9" customHeight="1" x14ac:dyDescent="0.2">
      <c r="A1162" s="1"/>
      <c r="B1162" s="1"/>
    </row>
    <row r="1163" spans="1:2" ht="9" customHeight="1" x14ac:dyDescent="0.2">
      <c r="A1163" s="1"/>
      <c r="B1163" s="1"/>
    </row>
    <row r="1164" spans="1:2" ht="9" customHeight="1" x14ac:dyDescent="0.2">
      <c r="A1164" s="1"/>
      <c r="B1164" s="1"/>
    </row>
    <row r="1165" spans="1:2" ht="9" customHeight="1" x14ac:dyDescent="0.2">
      <c r="A1165" s="1"/>
      <c r="B1165" s="1"/>
    </row>
    <row r="1166" spans="1:2" ht="9" customHeight="1" x14ac:dyDescent="0.2">
      <c r="A1166" s="1"/>
      <c r="B1166" s="1"/>
    </row>
    <row r="1167" spans="1:2" ht="9" customHeight="1" x14ac:dyDescent="0.2">
      <c r="A1167" s="1"/>
      <c r="B1167" s="1"/>
    </row>
    <row r="1168" spans="1:2" ht="9" customHeight="1" x14ac:dyDescent="0.2">
      <c r="A1168" s="1"/>
      <c r="B1168" s="1"/>
    </row>
    <row r="1169" spans="1:2" ht="9" customHeight="1" x14ac:dyDescent="0.2">
      <c r="A1169" s="1"/>
      <c r="B1169" s="1"/>
    </row>
    <row r="1170" spans="1:2" ht="9" customHeight="1" x14ac:dyDescent="0.2">
      <c r="A1170" s="1"/>
      <c r="B1170" s="1"/>
    </row>
    <row r="1171" spans="1:2" ht="9" customHeight="1" x14ac:dyDescent="0.2">
      <c r="A1171" s="1"/>
      <c r="B1171" s="1"/>
    </row>
    <row r="1172" spans="1:2" ht="9" customHeight="1" x14ac:dyDescent="0.2">
      <c r="A1172" s="1"/>
      <c r="B1172" s="1"/>
    </row>
    <row r="1173" spans="1:2" ht="9" customHeight="1" x14ac:dyDescent="0.2">
      <c r="A1173" s="1"/>
      <c r="B1173" s="1"/>
    </row>
    <row r="1174" spans="1:2" ht="9" customHeight="1" x14ac:dyDescent="0.2">
      <c r="A1174" s="1"/>
      <c r="B1174" s="1"/>
    </row>
    <row r="1175" spans="1:2" ht="9" customHeight="1" x14ac:dyDescent="0.2">
      <c r="A1175" s="1"/>
      <c r="B1175" s="1"/>
    </row>
    <row r="1176" spans="1:2" ht="9" customHeight="1" x14ac:dyDescent="0.2">
      <c r="A1176" s="1"/>
      <c r="B1176" s="1"/>
    </row>
    <row r="1177" spans="1:2" ht="9" customHeight="1" x14ac:dyDescent="0.2">
      <c r="A1177" s="1"/>
      <c r="B1177" s="1"/>
    </row>
    <row r="1178" spans="1:2" ht="9" customHeight="1" x14ac:dyDescent="0.2">
      <c r="A1178" s="1"/>
      <c r="B1178" s="1"/>
    </row>
    <row r="1179" spans="1:2" ht="9" customHeight="1" x14ac:dyDescent="0.2">
      <c r="A1179" s="1"/>
      <c r="B1179" s="1"/>
    </row>
    <row r="1180" spans="1:2" ht="9" customHeight="1" x14ac:dyDescent="0.2">
      <c r="A1180" s="1"/>
      <c r="B1180" s="1"/>
    </row>
    <row r="1181" spans="1:2" ht="9" customHeight="1" x14ac:dyDescent="0.2">
      <c r="A1181" s="1"/>
      <c r="B1181" s="1"/>
    </row>
    <row r="1182" spans="1:2" ht="9" customHeight="1" x14ac:dyDescent="0.2">
      <c r="A1182" s="1"/>
      <c r="B1182" s="1"/>
    </row>
    <row r="1183" spans="1:2" ht="9" customHeight="1" x14ac:dyDescent="0.2">
      <c r="A1183" s="1"/>
      <c r="B1183" s="1"/>
    </row>
    <row r="1184" spans="1:2" ht="9" customHeight="1" x14ac:dyDescent="0.2">
      <c r="A1184" s="1"/>
      <c r="B1184" s="1"/>
    </row>
    <row r="1185" spans="1:2" ht="9" customHeight="1" x14ac:dyDescent="0.2">
      <c r="A1185" s="1"/>
      <c r="B1185" s="1"/>
    </row>
    <row r="1186" spans="1:2" ht="9" customHeight="1" x14ac:dyDescent="0.2">
      <c r="A1186" s="1"/>
      <c r="B1186" s="1"/>
    </row>
    <row r="1187" spans="1:2" ht="9" customHeight="1" x14ac:dyDescent="0.2">
      <c r="A1187" s="1"/>
      <c r="B1187" s="1"/>
    </row>
    <row r="1188" spans="1:2" ht="9" customHeight="1" x14ac:dyDescent="0.2">
      <c r="A1188" s="1"/>
      <c r="B1188" s="1"/>
    </row>
    <row r="1189" spans="1:2" ht="9" customHeight="1" x14ac:dyDescent="0.2">
      <c r="A1189" s="1"/>
      <c r="B1189" s="1"/>
    </row>
    <row r="1190" spans="1:2" ht="9" customHeight="1" x14ac:dyDescent="0.2">
      <c r="A1190" s="1"/>
      <c r="B1190" s="1"/>
    </row>
    <row r="1191" spans="1:2" ht="9" customHeight="1" x14ac:dyDescent="0.2">
      <c r="A1191" s="1"/>
      <c r="B1191" s="1"/>
    </row>
    <row r="1192" spans="1:2" ht="9" customHeight="1" x14ac:dyDescent="0.2">
      <c r="A1192" s="1"/>
      <c r="B1192" s="1"/>
    </row>
    <row r="1193" spans="1:2" ht="9" customHeight="1" x14ac:dyDescent="0.2">
      <c r="A1193" s="1"/>
      <c r="B1193" s="1"/>
    </row>
    <row r="1194" spans="1:2" ht="9" customHeight="1" x14ac:dyDescent="0.2">
      <c r="A1194" s="1"/>
      <c r="B1194" s="1"/>
    </row>
    <row r="1195" spans="1:2" ht="9" customHeight="1" x14ac:dyDescent="0.2">
      <c r="A1195" s="1"/>
      <c r="B1195" s="1"/>
    </row>
    <row r="1196" spans="1:2" ht="9" customHeight="1" x14ac:dyDescent="0.2">
      <c r="A1196" s="1"/>
      <c r="B1196" s="1"/>
    </row>
    <row r="1197" spans="1:2" ht="9" customHeight="1" x14ac:dyDescent="0.2">
      <c r="A1197" s="1"/>
      <c r="B1197" s="1"/>
    </row>
    <row r="1198" spans="1:2" ht="9" customHeight="1" x14ac:dyDescent="0.2">
      <c r="A1198" s="1"/>
      <c r="B1198" s="1"/>
    </row>
    <row r="1199" spans="1:2" ht="9" customHeight="1" x14ac:dyDescent="0.2">
      <c r="A1199" s="1"/>
      <c r="B1199" s="1"/>
    </row>
    <row r="1200" spans="1:2" ht="9" customHeight="1" x14ac:dyDescent="0.2">
      <c r="A1200" s="1"/>
      <c r="B1200" s="1"/>
    </row>
    <row r="1201" spans="1:2" ht="9" customHeight="1" x14ac:dyDescent="0.2">
      <c r="A1201" s="1"/>
      <c r="B1201" s="1"/>
    </row>
    <row r="1202" spans="1:2" ht="9" customHeight="1" x14ac:dyDescent="0.2">
      <c r="A1202" s="1"/>
      <c r="B1202" s="1"/>
    </row>
    <row r="1203" spans="1:2" ht="9" customHeight="1" x14ac:dyDescent="0.2">
      <c r="A1203" s="1"/>
      <c r="B1203" s="1"/>
    </row>
    <row r="1204" spans="1:2" ht="9" customHeight="1" x14ac:dyDescent="0.2">
      <c r="A1204" s="1"/>
      <c r="B1204" s="1"/>
    </row>
    <row r="1205" spans="1:2" ht="9" customHeight="1" x14ac:dyDescent="0.2">
      <c r="A1205" s="1"/>
      <c r="B1205" s="1"/>
    </row>
    <row r="1206" spans="1:2" ht="9" customHeight="1" x14ac:dyDescent="0.2">
      <c r="A1206" s="1"/>
      <c r="B1206" s="1"/>
    </row>
    <row r="1207" spans="1:2" ht="9" customHeight="1" x14ac:dyDescent="0.2">
      <c r="A1207" s="1"/>
      <c r="B1207" s="1"/>
    </row>
    <row r="1208" spans="1:2" ht="9" customHeight="1" x14ac:dyDescent="0.2">
      <c r="A1208" s="1"/>
      <c r="B1208" s="1"/>
    </row>
    <row r="1209" spans="1:2" ht="9" customHeight="1" x14ac:dyDescent="0.2">
      <c r="A1209" s="1"/>
      <c r="B1209" s="1"/>
    </row>
    <row r="1210" spans="1:2" ht="9" customHeight="1" x14ac:dyDescent="0.2">
      <c r="A1210" s="1"/>
      <c r="B1210" s="1"/>
    </row>
    <row r="1211" spans="1:2" ht="9" customHeight="1" x14ac:dyDescent="0.2">
      <c r="A1211" s="1"/>
      <c r="B1211" s="1"/>
    </row>
    <row r="1212" spans="1:2" ht="9" customHeight="1" x14ac:dyDescent="0.2">
      <c r="A1212" s="1"/>
      <c r="B1212" s="1"/>
    </row>
    <row r="1213" spans="1:2" ht="9" customHeight="1" x14ac:dyDescent="0.2">
      <c r="A1213" s="1"/>
      <c r="B1213" s="1"/>
    </row>
    <row r="1214" spans="1:2" ht="9" customHeight="1" x14ac:dyDescent="0.2">
      <c r="A1214" s="1"/>
      <c r="B1214" s="1"/>
    </row>
    <row r="1215" spans="1:2" ht="9" customHeight="1" x14ac:dyDescent="0.2">
      <c r="A1215" s="1"/>
      <c r="B1215" s="1"/>
    </row>
    <row r="1216" spans="1:2" ht="9" customHeight="1" x14ac:dyDescent="0.2">
      <c r="A1216" s="1"/>
      <c r="B1216" s="1"/>
    </row>
    <row r="1217" spans="1:2" ht="9" customHeight="1" x14ac:dyDescent="0.2">
      <c r="A1217" s="1"/>
      <c r="B1217" s="1"/>
    </row>
    <row r="1218" spans="1:2" ht="9" customHeight="1" x14ac:dyDescent="0.2">
      <c r="A1218" s="1"/>
      <c r="B1218" s="1"/>
    </row>
    <row r="1219" spans="1:2" ht="9" customHeight="1" x14ac:dyDescent="0.2">
      <c r="A1219" s="1"/>
      <c r="B1219" s="1"/>
    </row>
    <row r="1220" spans="1:2" ht="9" customHeight="1" x14ac:dyDescent="0.2">
      <c r="A1220" s="1"/>
      <c r="B1220" s="1"/>
    </row>
    <row r="1221" spans="1:2" ht="9" customHeight="1" x14ac:dyDescent="0.2">
      <c r="A1221" s="1"/>
      <c r="B1221" s="1"/>
    </row>
    <row r="1222" spans="1:2" ht="9" customHeight="1" x14ac:dyDescent="0.2">
      <c r="A1222" s="1"/>
      <c r="B1222" s="1"/>
    </row>
    <row r="1223" spans="1:2" ht="9" customHeight="1" x14ac:dyDescent="0.2">
      <c r="A1223" s="1"/>
      <c r="B1223" s="1"/>
    </row>
    <row r="1224" spans="1:2" ht="9" customHeight="1" x14ac:dyDescent="0.2">
      <c r="A1224" s="1"/>
      <c r="B1224" s="1"/>
    </row>
    <row r="1225" spans="1:2" ht="9" customHeight="1" x14ac:dyDescent="0.2">
      <c r="A1225" s="1"/>
      <c r="B1225" s="1"/>
    </row>
    <row r="1226" spans="1:2" ht="9" customHeight="1" x14ac:dyDescent="0.2">
      <c r="A1226" s="1"/>
      <c r="B1226" s="1"/>
    </row>
    <row r="1227" spans="1:2" ht="9" customHeight="1" x14ac:dyDescent="0.2">
      <c r="A1227" s="1"/>
      <c r="B1227" s="1"/>
    </row>
    <row r="1228" spans="1:2" ht="9" customHeight="1" x14ac:dyDescent="0.2">
      <c r="A1228" s="1"/>
      <c r="B1228" s="1"/>
    </row>
    <row r="1229" spans="1:2" ht="9" customHeight="1" x14ac:dyDescent="0.2">
      <c r="A1229" s="1"/>
      <c r="B1229" s="1"/>
    </row>
    <row r="1230" spans="1:2" ht="9" customHeight="1" x14ac:dyDescent="0.2">
      <c r="A1230" s="1"/>
      <c r="B1230" s="1"/>
    </row>
    <row r="1231" spans="1:2" ht="9" customHeight="1" x14ac:dyDescent="0.2">
      <c r="A1231" s="1"/>
      <c r="B1231" s="1"/>
    </row>
    <row r="1232" spans="1:2" ht="9" customHeight="1" x14ac:dyDescent="0.2">
      <c r="A1232" s="1"/>
      <c r="B1232" s="1"/>
    </row>
    <row r="1233" spans="1:2" ht="9" customHeight="1" x14ac:dyDescent="0.2">
      <c r="A1233" s="1"/>
      <c r="B1233" s="1"/>
    </row>
    <row r="1234" spans="1:2" ht="9" customHeight="1" x14ac:dyDescent="0.2">
      <c r="A1234" s="1"/>
      <c r="B1234" s="1"/>
    </row>
    <row r="1235" spans="1:2" ht="9" customHeight="1" x14ac:dyDescent="0.2">
      <c r="A1235" s="1"/>
      <c r="B1235" s="1"/>
    </row>
    <row r="1236" spans="1:2" ht="9" customHeight="1" x14ac:dyDescent="0.2">
      <c r="A1236" s="1"/>
      <c r="B1236" s="1"/>
    </row>
    <row r="1237" spans="1:2" ht="9" customHeight="1" x14ac:dyDescent="0.2">
      <c r="A1237" s="1"/>
      <c r="B1237" s="1"/>
    </row>
    <row r="1238" spans="1:2" ht="9" customHeight="1" x14ac:dyDescent="0.2">
      <c r="A1238" s="1"/>
      <c r="B1238" s="1"/>
    </row>
    <row r="1239" spans="1:2" ht="9" customHeight="1" x14ac:dyDescent="0.2">
      <c r="A1239" s="1"/>
      <c r="B1239" s="1"/>
    </row>
    <row r="1240" spans="1:2" ht="9" customHeight="1" x14ac:dyDescent="0.2">
      <c r="A1240" s="1"/>
      <c r="B1240" s="1"/>
    </row>
    <row r="1241" spans="1:2" ht="9" customHeight="1" x14ac:dyDescent="0.2">
      <c r="A1241" s="1"/>
      <c r="B1241" s="1"/>
    </row>
    <row r="1242" spans="1:2" ht="9" customHeight="1" x14ac:dyDescent="0.2">
      <c r="A1242" s="1"/>
      <c r="B1242" s="1"/>
    </row>
    <row r="1243" spans="1:2" ht="9" customHeight="1" x14ac:dyDescent="0.2">
      <c r="A1243" s="1"/>
      <c r="B1243" s="1"/>
    </row>
    <row r="1244" spans="1:2" ht="9" customHeight="1" x14ac:dyDescent="0.2">
      <c r="A1244" s="1"/>
      <c r="B1244" s="1"/>
    </row>
    <row r="1245" spans="1:2" ht="9" customHeight="1" x14ac:dyDescent="0.2">
      <c r="A1245" s="1"/>
      <c r="B1245" s="1"/>
    </row>
    <row r="1246" spans="1:2" ht="9" customHeight="1" x14ac:dyDescent="0.2">
      <c r="A1246" s="1"/>
      <c r="B1246" s="1"/>
    </row>
    <row r="1247" spans="1:2" ht="9" customHeight="1" x14ac:dyDescent="0.2">
      <c r="A1247" s="1"/>
      <c r="B1247" s="1"/>
    </row>
    <row r="1248" spans="1:2" ht="9" customHeight="1" x14ac:dyDescent="0.2">
      <c r="A1248" s="1"/>
      <c r="B1248" s="1"/>
    </row>
    <row r="1249" spans="1:2" ht="9" customHeight="1" x14ac:dyDescent="0.2">
      <c r="A1249" s="1"/>
      <c r="B1249" s="1"/>
    </row>
    <row r="1250" spans="1:2" ht="9" customHeight="1" x14ac:dyDescent="0.2">
      <c r="A1250" s="1"/>
      <c r="B1250" s="1"/>
    </row>
    <row r="1251" spans="1:2" ht="9" customHeight="1" x14ac:dyDescent="0.2">
      <c r="A1251" s="1"/>
      <c r="B1251" s="1"/>
    </row>
    <row r="1252" spans="1:2" ht="9" customHeight="1" x14ac:dyDescent="0.2">
      <c r="A1252" s="1"/>
      <c r="B1252" s="1"/>
    </row>
    <row r="1253" spans="1:2" ht="9" customHeight="1" x14ac:dyDescent="0.2">
      <c r="A1253" s="1"/>
      <c r="B1253" s="1"/>
    </row>
    <row r="1254" spans="1:2" ht="9" customHeight="1" x14ac:dyDescent="0.2">
      <c r="A1254" s="1"/>
      <c r="B1254" s="1"/>
    </row>
    <row r="1255" spans="1:2" ht="9" customHeight="1" x14ac:dyDescent="0.2">
      <c r="A1255" s="1"/>
      <c r="B1255" s="1"/>
    </row>
    <row r="1256" spans="1:2" ht="9" customHeight="1" x14ac:dyDescent="0.2">
      <c r="A1256" s="1"/>
      <c r="B1256" s="1"/>
    </row>
    <row r="1257" spans="1:2" ht="9" customHeight="1" x14ac:dyDescent="0.2">
      <c r="A1257" s="1"/>
      <c r="B1257" s="1"/>
    </row>
    <row r="1258" spans="1:2" ht="9" customHeight="1" x14ac:dyDescent="0.2">
      <c r="A1258" s="1"/>
      <c r="B1258" s="1"/>
    </row>
    <row r="1259" spans="1:2" ht="9" customHeight="1" x14ac:dyDescent="0.2">
      <c r="A1259" s="1"/>
      <c r="B1259" s="1"/>
    </row>
    <row r="1260" spans="1:2" ht="9" customHeight="1" x14ac:dyDescent="0.2">
      <c r="A1260" s="1"/>
      <c r="B1260" s="1"/>
    </row>
    <row r="1261" spans="1:2" ht="9" customHeight="1" x14ac:dyDescent="0.2">
      <c r="A1261" s="1"/>
      <c r="B1261" s="1"/>
    </row>
    <row r="1262" spans="1:2" ht="9" customHeight="1" x14ac:dyDescent="0.2">
      <c r="A1262" s="1"/>
      <c r="B1262" s="1"/>
    </row>
    <row r="1263" spans="1:2" ht="9" customHeight="1" x14ac:dyDescent="0.2">
      <c r="A1263" s="1"/>
      <c r="B1263" s="1"/>
    </row>
    <row r="1264" spans="1:2" ht="9" customHeight="1" x14ac:dyDescent="0.2">
      <c r="A1264" s="1"/>
      <c r="B1264" s="1"/>
    </row>
    <row r="1265" spans="1:2" ht="9" customHeight="1" x14ac:dyDescent="0.2">
      <c r="A1265" s="1"/>
      <c r="B1265" s="1"/>
    </row>
    <row r="1266" spans="1:2" ht="9" customHeight="1" x14ac:dyDescent="0.2">
      <c r="A1266" s="1"/>
      <c r="B1266" s="1"/>
    </row>
    <row r="1267" spans="1:2" ht="9" customHeight="1" x14ac:dyDescent="0.2">
      <c r="A1267" s="1"/>
      <c r="B1267" s="1"/>
    </row>
    <row r="1268" spans="1:2" ht="9" customHeight="1" x14ac:dyDescent="0.2">
      <c r="A1268" s="1"/>
      <c r="B1268" s="1"/>
    </row>
    <row r="1269" spans="1:2" ht="9" customHeight="1" x14ac:dyDescent="0.2">
      <c r="A1269" s="1"/>
      <c r="B1269" s="1"/>
    </row>
    <row r="1270" spans="1:2" ht="9" customHeight="1" x14ac:dyDescent="0.2">
      <c r="A1270" s="1"/>
      <c r="B1270" s="1"/>
    </row>
    <row r="1271" spans="1:2" ht="9" customHeight="1" x14ac:dyDescent="0.2">
      <c r="A1271" s="1"/>
      <c r="B1271" s="1"/>
    </row>
    <row r="1272" spans="1:2" ht="9" customHeight="1" x14ac:dyDescent="0.2">
      <c r="A1272" s="1"/>
      <c r="B1272" s="1"/>
    </row>
    <row r="1273" spans="1:2" ht="9" customHeight="1" x14ac:dyDescent="0.2">
      <c r="A1273" s="1"/>
      <c r="B1273" s="1"/>
    </row>
    <row r="1274" spans="1:2" ht="9" customHeight="1" x14ac:dyDescent="0.2">
      <c r="A1274" s="1"/>
      <c r="B1274" s="1"/>
    </row>
    <row r="1275" spans="1:2" ht="9" customHeight="1" x14ac:dyDescent="0.2">
      <c r="A1275" s="1"/>
      <c r="B1275" s="1"/>
    </row>
    <row r="1276" spans="1:2" ht="9" customHeight="1" x14ac:dyDescent="0.2">
      <c r="A1276" s="1"/>
      <c r="B1276" s="1"/>
    </row>
    <row r="1277" spans="1:2" ht="9" customHeight="1" x14ac:dyDescent="0.2">
      <c r="A1277" s="1"/>
      <c r="B1277" s="1"/>
    </row>
    <row r="1278" spans="1:2" ht="9" customHeight="1" x14ac:dyDescent="0.2">
      <c r="A1278" s="1"/>
      <c r="B1278" s="1"/>
    </row>
    <row r="1279" spans="1:2" ht="9" customHeight="1" x14ac:dyDescent="0.2">
      <c r="A1279" s="1"/>
      <c r="B1279" s="1"/>
    </row>
    <row r="1280" spans="1:2" ht="9" customHeight="1" x14ac:dyDescent="0.2">
      <c r="A1280" s="1"/>
      <c r="B1280" s="1"/>
    </row>
    <row r="1281" spans="1:2" ht="9" customHeight="1" x14ac:dyDescent="0.2">
      <c r="A1281" s="1"/>
      <c r="B1281" s="1"/>
    </row>
    <row r="1282" spans="1:2" ht="9" customHeight="1" x14ac:dyDescent="0.2">
      <c r="A1282" s="1"/>
      <c r="B1282" s="1"/>
    </row>
    <row r="1283" spans="1:2" ht="9" customHeight="1" x14ac:dyDescent="0.2">
      <c r="A1283" s="1"/>
      <c r="B1283" s="1"/>
    </row>
    <row r="1284" spans="1:2" ht="9" customHeight="1" x14ac:dyDescent="0.2">
      <c r="A1284" s="1"/>
      <c r="B1284" s="1"/>
    </row>
    <row r="1285" spans="1:2" ht="9" customHeight="1" x14ac:dyDescent="0.2">
      <c r="A1285" s="1"/>
      <c r="B1285" s="1"/>
    </row>
    <row r="1286" spans="1:2" ht="9" customHeight="1" x14ac:dyDescent="0.2">
      <c r="A1286" s="1"/>
      <c r="B1286" s="1"/>
    </row>
    <row r="1287" spans="1:2" ht="9" customHeight="1" x14ac:dyDescent="0.2">
      <c r="A1287" s="1"/>
      <c r="B1287" s="1"/>
    </row>
    <row r="1288" spans="1:2" ht="9" customHeight="1" x14ac:dyDescent="0.2">
      <c r="A1288" s="1"/>
      <c r="B1288" s="1"/>
    </row>
    <row r="1289" spans="1:2" ht="9" customHeight="1" x14ac:dyDescent="0.2">
      <c r="A1289" s="1"/>
      <c r="B1289" s="1"/>
    </row>
    <row r="1290" spans="1:2" ht="9" customHeight="1" x14ac:dyDescent="0.2">
      <c r="A1290" s="1"/>
      <c r="B1290" s="1"/>
    </row>
    <row r="1291" spans="1:2" ht="9" customHeight="1" x14ac:dyDescent="0.2">
      <c r="A1291" s="1"/>
      <c r="B1291" s="1"/>
    </row>
    <row r="1292" spans="1:2" ht="9" customHeight="1" x14ac:dyDescent="0.2">
      <c r="A1292" s="1"/>
      <c r="B1292" s="1"/>
    </row>
    <row r="1293" spans="1:2" ht="9" customHeight="1" x14ac:dyDescent="0.2">
      <c r="A1293" s="1"/>
      <c r="B1293" s="1"/>
    </row>
    <row r="1294" spans="1:2" ht="9" customHeight="1" x14ac:dyDescent="0.2">
      <c r="A1294" s="1"/>
      <c r="B1294" s="1"/>
    </row>
    <row r="1295" spans="1:2" ht="9" customHeight="1" x14ac:dyDescent="0.2">
      <c r="A1295" s="1"/>
      <c r="B1295" s="1"/>
    </row>
    <row r="1296" spans="1:2" ht="9" customHeight="1" x14ac:dyDescent="0.2">
      <c r="A1296" s="1"/>
      <c r="B1296" s="1"/>
    </row>
    <row r="1297" spans="1:2" ht="9" customHeight="1" x14ac:dyDescent="0.2">
      <c r="A1297" s="1"/>
      <c r="B1297" s="1"/>
    </row>
    <row r="1298" spans="1:2" ht="9" customHeight="1" x14ac:dyDescent="0.2">
      <c r="A1298" s="1"/>
      <c r="B1298" s="1"/>
    </row>
    <row r="1299" spans="1:2" ht="9" customHeight="1" x14ac:dyDescent="0.2">
      <c r="A1299" s="1"/>
      <c r="B1299" s="1"/>
    </row>
    <row r="1300" spans="1:2" ht="9" customHeight="1" x14ac:dyDescent="0.2">
      <c r="A1300" s="1"/>
      <c r="B1300" s="1"/>
    </row>
    <row r="1301" spans="1:2" ht="9" customHeight="1" x14ac:dyDescent="0.2">
      <c r="A1301" s="1"/>
      <c r="B1301" s="1"/>
    </row>
    <row r="1302" spans="1:2" ht="9" customHeight="1" x14ac:dyDescent="0.2">
      <c r="A1302" s="1"/>
      <c r="B1302" s="1"/>
    </row>
    <row r="1303" spans="1:2" ht="9" customHeight="1" x14ac:dyDescent="0.2">
      <c r="A1303" s="1"/>
      <c r="B1303" s="1"/>
    </row>
    <row r="1304" spans="1:2" ht="9" customHeight="1" x14ac:dyDescent="0.2">
      <c r="A1304" s="1"/>
      <c r="B1304" s="1"/>
    </row>
    <row r="1305" spans="1:2" ht="9" customHeight="1" x14ac:dyDescent="0.2">
      <c r="A1305" s="1"/>
      <c r="B1305" s="1"/>
    </row>
    <row r="1306" spans="1:2" ht="9" customHeight="1" x14ac:dyDescent="0.2">
      <c r="A1306" s="1"/>
      <c r="B1306" s="1"/>
    </row>
    <row r="1307" spans="1:2" ht="9" customHeight="1" x14ac:dyDescent="0.2">
      <c r="A1307" s="1"/>
      <c r="B1307" s="1"/>
    </row>
    <row r="1308" spans="1:2" ht="9" customHeight="1" x14ac:dyDescent="0.2">
      <c r="A1308" s="1"/>
      <c r="B1308" s="1"/>
    </row>
    <row r="1309" spans="1:2" ht="9" customHeight="1" x14ac:dyDescent="0.2">
      <c r="A1309" s="1"/>
      <c r="B1309" s="1"/>
    </row>
    <row r="1310" spans="1:2" ht="9" customHeight="1" x14ac:dyDescent="0.2">
      <c r="A1310" s="1"/>
      <c r="B1310" s="1"/>
    </row>
    <row r="1311" spans="1:2" ht="9" customHeight="1" x14ac:dyDescent="0.2">
      <c r="A1311" s="1"/>
      <c r="B1311" s="1"/>
    </row>
    <row r="1312" spans="1:2" ht="9" customHeight="1" x14ac:dyDescent="0.2">
      <c r="A1312" s="1"/>
      <c r="B1312" s="1"/>
    </row>
    <row r="1313" spans="1:2" ht="9" customHeight="1" x14ac:dyDescent="0.2">
      <c r="A1313" s="1"/>
      <c r="B1313" s="1"/>
    </row>
    <row r="1314" spans="1:2" ht="9" customHeight="1" x14ac:dyDescent="0.2">
      <c r="A1314" s="1"/>
      <c r="B1314" s="1"/>
    </row>
    <row r="1315" spans="1:2" ht="9" customHeight="1" x14ac:dyDescent="0.2">
      <c r="A1315" s="1"/>
      <c r="B1315" s="1"/>
    </row>
    <row r="1316" spans="1:2" ht="9" customHeight="1" x14ac:dyDescent="0.2">
      <c r="A1316" s="1"/>
      <c r="B1316" s="1"/>
    </row>
    <row r="1317" spans="1:2" ht="9" customHeight="1" x14ac:dyDescent="0.2">
      <c r="A1317" s="1"/>
      <c r="B1317" s="1"/>
    </row>
    <row r="1318" spans="1:2" ht="9" customHeight="1" x14ac:dyDescent="0.2">
      <c r="A1318" s="1"/>
      <c r="B1318" s="1"/>
    </row>
    <row r="1319" spans="1:2" ht="9" customHeight="1" x14ac:dyDescent="0.2">
      <c r="A1319" s="1"/>
      <c r="B1319" s="1"/>
    </row>
    <row r="1320" spans="1:2" ht="9" customHeight="1" x14ac:dyDescent="0.2">
      <c r="A1320" s="1"/>
      <c r="B1320" s="1"/>
    </row>
    <row r="1321" spans="1:2" ht="9" customHeight="1" x14ac:dyDescent="0.2">
      <c r="A1321" s="1"/>
      <c r="B1321" s="1"/>
    </row>
    <row r="1322" spans="1:2" ht="9" customHeight="1" x14ac:dyDescent="0.2">
      <c r="A1322" s="1"/>
      <c r="B1322" s="1"/>
    </row>
    <row r="1323" spans="1:2" ht="9" customHeight="1" x14ac:dyDescent="0.2">
      <c r="A1323" s="1"/>
      <c r="B1323" s="1"/>
    </row>
    <row r="1324" spans="1:2" ht="9" customHeight="1" x14ac:dyDescent="0.2">
      <c r="A1324" s="1"/>
      <c r="B1324" s="1"/>
    </row>
    <row r="1325" spans="1:2" ht="9" customHeight="1" x14ac:dyDescent="0.2">
      <c r="A1325" s="1"/>
      <c r="B1325" s="1"/>
    </row>
    <row r="1326" spans="1:2" ht="9" customHeight="1" x14ac:dyDescent="0.2">
      <c r="A1326" s="1"/>
      <c r="B1326" s="1"/>
    </row>
    <row r="1327" spans="1:2" ht="9" customHeight="1" x14ac:dyDescent="0.2">
      <c r="A1327" s="1"/>
      <c r="B1327" s="1"/>
    </row>
    <row r="1328" spans="1:2" ht="9" customHeight="1" x14ac:dyDescent="0.2">
      <c r="A1328" s="1"/>
      <c r="B1328" s="1"/>
    </row>
    <row r="1329" spans="1:2" ht="9" customHeight="1" x14ac:dyDescent="0.2">
      <c r="A1329" s="1"/>
      <c r="B1329" s="1"/>
    </row>
    <row r="1330" spans="1:2" ht="9" customHeight="1" x14ac:dyDescent="0.2">
      <c r="A1330" s="1"/>
      <c r="B1330" s="1"/>
    </row>
    <row r="1331" spans="1:2" ht="9" customHeight="1" x14ac:dyDescent="0.2">
      <c r="A1331" s="1"/>
      <c r="B1331" s="1"/>
    </row>
    <row r="1332" spans="1:2" ht="9" customHeight="1" x14ac:dyDescent="0.2">
      <c r="A1332" s="1"/>
      <c r="B1332" s="1"/>
    </row>
    <row r="1333" spans="1:2" ht="9" customHeight="1" x14ac:dyDescent="0.2">
      <c r="A1333" s="1"/>
      <c r="B1333" s="1"/>
    </row>
    <row r="1334" spans="1:2" ht="9" customHeight="1" x14ac:dyDescent="0.2">
      <c r="A1334" s="1"/>
      <c r="B1334" s="1"/>
    </row>
    <row r="1335" spans="1:2" ht="9" customHeight="1" x14ac:dyDescent="0.2">
      <c r="A1335" s="1"/>
      <c r="B1335" s="1"/>
    </row>
    <row r="1336" spans="1:2" ht="9" customHeight="1" x14ac:dyDescent="0.2">
      <c r="A1336" s="1"/>
      <c r="B1336" s="1"/>
    </row>
    <row r="1337" spans="1:2" ht="9" customHeight="1" x14ac:dyDescent="0.2">
      <c r="A1337" s="1"/>
      <c r="B1337" s="1"/>
    </row>
    <row r="1338" spans="1:2" ht="9" customHeight="1" x14ac:dyDescent="0.2">
      <c r="A1338" s="1"/>
      <c r="B1338" s="1"/>
    </row>
    <row r="1339" spans="1:2" ht="9" customHeight="1" x14ac:dyDescent="0.2">
      <c r="A1339" s="1"/>
      <c r="B1339" s="1"/>
    </row>
    <row r="1340" spans="1:2" ht="9" customHeight="1" x14ac:dyDescent="0.2">
      <c r="A1340" s="1"/>
      <c r="B1340" s="1"/>
    </row>
    <row r="1341" spans="1:2" ht="9" customHeight="1" x14ac:dyDescent="0.2">
      <c r="A1341" s="1"/>
      <c r="B1341" s="1"/>
    </row>
    <row r="1342" spans="1:2" ht="9" customHeight="1" x14ac:dyDescent="0.2">
      <c r="A1342" s="1"/>
      <c r="B1342" s="1"/>
    </row>
    <row r="1343" spans="1:2" ht="9" customHeight="1" x14ac:dyDescent="0.2">
      <c r="A1343" s="1"/>
      <c r="B1343" s="1"/>
    </row>
    <row r="1344" spans="1:2" ht="9" customHeight="1" x14ac:dyDescent="0.2">
      <c r="A1344" s="1"/>
      <c r="B1344" s="1"/>
    </row>
    <row r="1345" spans="1:2" ht="9" customHeight="1" x14ac:dyDescent="0.2">
      <c r="A1345" s="1"/>
      <c r="B1345" s="1"/>
    </row>
    <row r="1346" spans="1:2" ht="9" customHeight="1" x14ac:dyDescent="0.2">
      <c r="A1346" s="1"/>
      <c r="B1346" s="1"/>
    </row>
    <row r="1347" spans="1:2" ht="9" customHeight="1" x14ac:dyDescent="0.2">
      <c r="A1347" s="1"/>
      <c r="B1347" s="1"/>
    </row>
    <row r="1348" spans="1:2" ht="9" customHeight="1" x14ac:dyDescent="0.2">
      <c r="A1348" s="1"/>
      <c r="B1348" s="1"/>
    </row>
    <row r="1349" spans="1:2" ht="9" customHeight="1" x14ac:dyDescent="0.2">
      <c r="A1349" s="1"/>
      <c r="B1349" s="1"/>
    </row>
    <row r="1350" spans="1:2" ht="9" customHeight="1" x14ac:dyDescent="0.2">
      <c r="A1350" s="1"/>
      <c r="B1350" s="1"/>
    </row>
    <row r="1351" spans="1:2" ht="9" customHeight="1" x14ac:dyDescent="0.2">
      <c r="A1351" s="1"/>
      <c r="B1351" s="1"/>
    </row>
    <row r="1352" spans="1:2" ht="9" customHeight="1" x14ac:dyDescent="0.2">
      <c r="A1352" s="1"/>
      <c r="B1352" s="1"/>
    </row>
    <row r="1353" spans="1:2" ht="9" customHeight="1" x14ac:dyDescent="0.2">
      <c r="A1353" s="1"/>
      <c r="B1353" s="1"/>
    </row>
    <row r="1354" spans="1:2" ht="9" customHeight="1" x14ac:dyDescent="0.2">
      <c r="A1354" s="1"/>
      <c r="B1354" s="1"/>
    </row>
    <row r="1355" spans="1:2" ht="9" customHeight="1" x14ac:dyDescent="0.2">
      <c r="A1355" s="1"/>
      <c r="B1355" s="1"/>
    </row>
    <row r="1356" spans="1:2" ht="9" customHeight="1" x14ac:dyDescent="0.2">
      <c r="A1356" s="1"/>
      <c r="B1356" s="1"/>
    </row>
    <row r="1357" spans="1:2" ht="9" customHeight="1" x14ac:dyDescent="0.2">
      <c r="A1357" s="1"/>
      <c r="B1357" s="1"/>
    </row>
    <row r="1358" spans="1:2" ht="9" customHeight="1" x14ac:dyDescent="0.2">
      <c r="A1358" s="1"/>
      <c r="B1358" s="1"/>
    </row>
    <row r="1359" spans="1:2" ht="9" customHeight="1" x14ac:dyDescent="0.2">
      <c r="A1359" s="1"/>
      <c r="B1359" s="1"/>
    </row>
    <row r="1360" spans="1:2" ht="9" customHeight="1" x14ac:dyDescent="0.2">
      <c r="A1360" s="1"/>
      <c r="B1360" s="1"/>
    </row>
    <row r="1361" spans="1:2" ht="9" customHeight="1" x14ac:dyDescent="0.2">
      <c r="A1361" s="1"/>
      <c r="B1361" s="1"/>
    </row>
    <row r="1362" spans="1:2" ht="9" customHeight="1" x14ac:dyDescent="0.2">
      <c r="A1362" s="1"/>
      <c r="B1362" s="1"/>
    </row>
    <row r="1363" spans="1:2" ht="9" customHeight="1" x14ac:dyDescent="0.2">
      <c r="A1363" s="1"/>
      <c r="B1363" s="1"/>
    </row>
    <row r="1364" spans="1:2" ht="9" customHeight="1" x14ac:dyDescent="0.2">
      <c r="A1364" s="1"/>
      <c r="B1364" s="1"/>
    </row>
    <row r="1365" spans="1:2" ht="9" customHeight="1" x14ac:dyDescent="0.2">
      <c r="A1365" s="1"/>
      <c r="B1365" s="1"/>
    </row>
    <row r="1366" spans="1:2" ht="9" customHeight="1" x14ac:dyDescent="0.2">
      <c r="A1366" s="1"/>
      <c r="B1366" s="1"/>
    </row>
    <row r="1367" spans="1:2" ht="9" customHeight="1" x14ac:dyDescent="0.2">
      <c r="A1367" s="1"/>
      <c r="B1367" s="1"/>
    </row>
    <row r="1368" spans="1:2" ht="9" customHeight="1" x14ac:dyDescent="0.2">
      <c r="A1368" s="1"/>
      <c r="B1368" s="1"/>
    </row>
    <row r="1369" spans="1:2" ht="9" customHeight="1" x14ac:dyDescent="0.2">
      <c r="A1369" s="1"/>
      <c r="B1369" s="1"/>
    </row>
    <row r="1370" spans="1:2" ht="9" customHeight="1" x14ac:dyDescent="0.2">
      <c r="A1370" s="1"/>
      <c r="B1370" s="1"/>
    </row>
    <row r="1371" spans="1:2" ht="9" customHeight="1" x14ac:dyDescent="0.2">
      <c r="A1371" s="1"/>
      <c r="B1371" s="1"/>
    </row>
    <row r="1372" spans="1:2" ht="9" customHeight="1" x14ac:dyDescent="0.2">
      <c r="A1372" s="1"/>
      <c r="B1372" s="1"/>
    </row>
    <row r="1373" spans="1:2" ht="9" customHeight="1" x14ac:dyDescent="0.2">
      <c r="A1373" s="1"/>
      <c r="B1373" s="1"/>
    </row>
    <row r="1374" spans="1:2" ht="9" customHeight="1" x14ac:dyDescent="0.2">
      <c r="A1374" s="1"/>
      <c r="B1374" s="1"/>
    </row>
    <row r="1375" spans="1:2" ht="9" customHeight="1" x14ac:dyDescent="0.2">
      <c r="A1375" s="1"/>
      <c r="B1375" s="1"/>
    </row>
    <row r="1376" spans="1:2" ht="9" customHeight="1" x14ac:dyDescent="0.2">
      <c r="A1376" s="1"/>
      <c r="B1376" s="1"/>
    </row>
    <row r="1377" spans="1:2" ht="9" customHeight="1" x14ac:dyDescent="0.2">
      <c r="A1377" s="1"/>
      <c r="B1377" s="1"/>
    </row>
    <row r="1378" spans="1:2" ht="9" customHeight="1" x14ac:dyDescent="0.2">
      <c r="A1378" s="1"/>
      <c r="B1378" s="1"/>
    </row>
    <row r="1379" spans="1:2" ht="9" customHeight="1" x14ac:dyDescent="0.2">
      <c r="A1379" s="1"/>
      <c r="B1379" s="1"/>
    </row>
    <row r="1380" spans="1:2" ht="9" customHeight="1" x14ac:dyDescent="0.2">
      <c r="A1380" s="1"/>
      <c r="B1380" s="1"/>
    </row>
    <row r="1381" spans="1:2" ht="9" customHeight="1" x14ac:dyDescent="0.2">
      <c r="A1381" s="1"/>
      <c r="B1381" s="1"/>
    </row>
    <row r="1382" spans="1:2" ht="9" customHeight="1" x14ac:dyDescent="0.2">
      <c r="A1382" s="1"/>
      <c r="B1382" s="1"/>
    </row>
    <row r="1383" spans="1:2" ht="9" customHeight="1" x14ac:dyDescent="0.2">
      <c r="A1383" s="1"/>
      <c r="B1383" s="1"/>
    </row>
    <row r="1384" spans="1:2" ht="9" customHeight="1" x14ac:dyDescent="0.2">
      <c r="A1384" s="1"/>
      <c r="B1384" s="1"/>
    </row>
    <row r="1385" spans="1:2" ht="9" customHeight="1" x14ac:dyDescent="0.2">
      <c r="A1385" s="1"/>
      <c r="B1385" s="1"/>
    </row>
    <row r="1386" spans="1:2" ht="9" customHeight="1" x14ac:dyDescent="0.2">
      <c r="A1386" s="1"/>
      <c r="B1386" s="1"/>
    </row>
    <row r="1387" spans="1:2" ht="9" customHeight="1" x14ac:dyDescent="0.2">
      <c r="A1387" s="1"/>
      <c r="B1387" s="1"/>
    </row>
    <row r="1388" spans="1:2" ht="9" customHeight="1" x14ac:dyDescent="0.2">
      <c r="A1388" s="1"/>
      <c r="B1388" s="1"/>
    </row>
    <row r="1389" spans="1:2" ht="9" customHeight="1" x14ac:dyDescent="0.2">
      <c r="A1389" s="1"/>
      <c r="B1389" s="1"/>
    </row>
    <row r="1390" spans="1:2" ht="9" customHeight="1" x14ac:dyDescent="0.2">
      <c r="A1390" s="1"/>
      <c r="B1390" s="1"/>
    </row>
    <row r="1391" spans="1:2" ht="9" customHeight="1" x14ac:dyDescent="0.2">
      <c r="A1391" s="1"/>
      <c r="B1391" s="1"/>
    </row>
    <row r="1392" spans="1:2" ht="9" customHeight="1" x14ac:dyDescent="0.2">
      <c r="A1392" s="1"/>
      <c r="B1392" s="1"/>
    </row>
    <row r="1393" spans="1:2" ht="9" customHeight="1" x14ac:dyDescent="0.2">
      <c r="A1393" s="1"/>
      <c r="B1393" s="1"/>
    </row>
    <row r="1394" spans="1:2" ht="9" customHeight="1" x14ac:dyDescent="0.2">
      <c r="A1394" s="1"/>
      <c r="B1394" s="1"/>
    </row>
    <row r="1395" spans="1:2" ht="9" customHeight="1" x14ac:dyDescent="0.2">
      <c r="A1395" s="1"/>
      <c r="B1395" s="1"/>
    </row>
    <row r="1396" spans="1:2" ht="9" customHeight="1" x14ac:dyDescent="0.2">
      <c r="A1396" s="1"/>
      <c r="B1396" s="1"/>
    </row>
    <row r="1397" spans="1:2" ht="9" customHeight="1" x14ac:dyDescent="0.2">
      <c r="A1397" s="1"/>
      <c r="B1397" s="1"/>
    </row>
    <row r="1398" spans="1:2" ht="9" customHeight="1" x14ac:dyDescent="0.2">
      <c r="A1398" s="1"/>
      <c r="B1398" s="1"/>
    </row>
    <row r="1399" spans="1:2" ht="9" customHeight="1" x14ac:dyDescent="0.2">
      <c r="A1399" s="1"/>
      <c r="B1399" s="1"/>
    </row>
    <row r="1400" spans="1:2" ht="9" customHeight="1" x14ac:dyDescent="0.2">
      <c r="A1400" s="1"/>
      <c r="B1400" s="1"/>
    </row>
    <row r="1401" spans="1:2" ht="9" customHeight="1" x14ac:dyDescent="0.2">
      <c r="A1401" s="1"/>
      <c r="B1401" s="1"/>
    </row>
    <row r="1402" spans="1:2" ht="9" customHeight="1" x14ac:dyDescent="0.2">
      <c r="A1402" s="1"/>
      <c r="B1402" s="1"/>
    </row>
    <row r="1403" spans="1:2" ht="9" customHeight="1" x14ac:dyDescent="0.2">
      <c r="A1403" s="1"/>
      <c r="B1403" s="1"/>
    </row>
    <row r="1404" spans="1:2" ht="9" customHeight="1" x14ac:dyDescent="0.2">
      <c r="A1404" s="1"/>
      <c r="B1404" s="1"/>
    </row>
    <row r="1405" spans="1:2" ht="9" customHeight="1" x14ac:dyDescent="0.2">
      <c r="A1405" s="1"/>
      <c r="B1405" s="1"/>
    </row>
    <row r="1406" spans="1:2" ht="9" customHeight="1" x14ac:dyDescent="0.2">
      <c r="A1406" s="1"/>
      <c r="B1406" s="1"/>
    </row>
    <row r="1407" spans="1:2" ht="9" customHeight="1" x14ac:dyDescent="0.2">
      <c r="A1407" s="1"/>
      <c r="B1407" s="1"/>
    </row>
    <row r="1408" spans="1:2" ht="9" customHeight="1" x14ac:dyDescent="0.2">
      <c r="A1408" s="1"/>
      <c r="B1408" s="1"/>
    </row>
    <row r="1409" spans="1:2" ht="9" customHeight="1" x14ac:dyDescent="0.2">
      <c r="A1409" s="1"/>
      <c r="B1409" s="1"/>
    </row>
  </sheetData>
  <mergeCells count="10">
    <mergeCell ref="E5:E7"/>
    <mergeCell ref="I4:I7"/>
    <mergeCell ref="A4:A7"/>
    <mergeCell ref="C4:C7"/>
    <mergeCell ref="F4:F7"/>
    <mergeCell ref="G4:G7"/>
    <mergeCell ref="H4:H7"/>
    <mergeCell ref="B4:B7"/>
    <mergeCell ref="D4:E4"/>
    <mergeCell ref="D5:D7"/>
  </mergeCells>
  <phoneticPr fontId="0" type="noConversion"/>
  <printOptions gridLinesSet="0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Footer>&amp;C&amp;"Arial,Standard"&amp;6      © Statistisches Landesamt des Freistaates Sachsen - E III 4-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4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6" style="18" customWidth="1"/>
    <col min="2" max="2" width="26.6640625" style="18" customWidth="1"/>
    <col min="3" max="3" width="8.88671875" style="18" customWidth="1"/>
    <col min="4" max="4" width="8.6640625" style="18" customWidth="1"/>
    <col min="5" max="5" width="13.109375" style="18" customWidth="1"/>
    <col min="6" max="6" width="9.88671875" style="18" customWidth="1"/>
    <col min="7" max="7" width="9.109375" style="18" customWidth="1"/>
    <col min="8" max="8" width="12.44140625" style="18" customWidth="1"/>
    <col min="9" max="9" width="12" style="18" customWidth="1"/>
    <col min="10" max="16384" width="11.44140625" style="18"/>
  </cols>
  <sheetData>
    <row r="1" spans="1:11" s="23" customFormat="1" ht="9.9" customHeight="1" x14ac:dyDescent="0.25">
      <c r="A1" s="22" t="s">
        <v>272</v>
      </c>
      <c r="B1" s="67"/>
    </row>
    <row r="2" spans="1:11" s="23" customFormat="1" ht="9.9" customHeight="1" x14ac:dyDescent="0.25">
      <c r="A2" s="24" t="s">
        <v>271</v>
      </c>
      <c r="B2" s="67"/>
    </row>
    <row r="3" spans="1:11" s="25" customFormat="1" ht="9.9" customHeight="1" x14ac:dyDescent="0.2">
      <c r="B3" s="76"/>
      <c r="H3" s="69" t="s">
        <v>322</v>
      </c>
    </row>
    <row r="4" spans="1:11" s="1" customFormat="1" ht="10.5" customHeight="1" x14ac:dyDescent="0.2">
      <c r="A4" s="6"/>
      <c r="B4" s="6"/>
      <c r="C4" s="283" t="s">
        <v>6</v>
      </c>
      <c r="D4" s="285" t="s">
        <v>0</v>
      </c>
      <c r="E4" s="286"/>
      <c r="F4" s="312"/>
      <c r="G4" s="285" t="s">
        <v>226</v>
      </c>
      <c r="H4" s="286"/>
    </row>
    <row r="5" spans="1:11" s="1" customFormat="1" ht="10.5" customHeight="1" x14ac:dyDescent="0.2">
      <c r="A5" s="276" t="s">
        <v>64</v>
      </c>
      <c r="B5" s="53"/>
      <c r="C5" s="284"/>
      <c r="D5" s="313"/>
      <c r="E5" s="314"/>
      <c r="F5" s="315"/>
      <c r="G5" s="313"/>
      <c r="H5" s="314"/>
    </row>
    <row r="6" spans="1:11" s="1" customFormat="1" ht="10.5" customHeight="1" x14ac:dyDescent="0.2">
      <c r="A6" s="276"/>
      <c r="B6" s="53" t="s">
        <v>65</v>
      </c>
      <c r="C6" s="284"/>
      <c r="D6" s="295" t="s">
        <v>27</v>
      </c>
      <c r="E6" s="27" t="s">
        <v>28</v>
      </c>
      <c r="F6" s="28" t="s">
        <v>29</v>
      </c>
      <c r="G6" s="295" t="s">
        <v>27</v>
      </c>
      <c r="H6" s="298" t="s">
        <v>66</v>
      </c>
    </row>
    <row r="7" spans="1:11" s="1" customFormat="1" ht="10.5" customHeight="1" x14ac:dyDescent="0.2">
      <c r="A7" s="276"/>
      <c r="B7" s="53"/>
      <c r="C7" s="284"/>
      <c r="D7" s="316"/>
      <c r="E7" s="29" t="s">
        <v>31</v>
      </c>
      <c r="F7" s="30" t="s">
        <v>67</v>
      </c>
      <c r="G7" s="317"/>
      <c r="H7" s="318"/>
    </row>
    <row r="8" spans="1:11" s="1" customFormat="1" ht="10.5" customHeight="1" x14ac:dyDescent="0.2">
      <c r="A8" s="31"/>
      <c r="B8" s="31" t="s">
        <v>34</v>
      </c>
      <c r="C8" s="290" t="s">
        <v>32</v>
      </c>
      <c r="D8" s="291"/>
      <c r="E8" s="311"/>
      <c r="F8" s="32" t="s">
        <v>33</v>
      </c>
      <c r="G8" s="33" t="str">
        <f>"1 000 €"</f>
        <v>1 000 €</v>
      </c>
      <c r="H8" s="34" t="s">
        <v>13</v>
      </c>
      <c r="I8" s="67"/>
      <c r="J8" s="23"/>
      <c r="K8" s="23"/>
    </row>
    <row r="9" spans="1:11" s="1" customFormat="1" ht="9.9" customHeight="1" x14ac:dyDescent="0.2">
      <c r="A9" s="14"/>
      <c r="B9" s="5"/>
      <c r="C9" s="35"/>
      <c r="D9" s="35" t="s">
        <v>34</v>
      </c>
      <c r="E9" s="35"/>
      <c r="F9" s="77"/>
      <c r="G9" s="35"/>
      <c r="H9" s="35" t="s">
        <v>34</v>
      </c>
    </row>
    <row r="10" spans="1:11" s="24" customFormat="1" ht="12" customHeight="1" x14ac:dyDescent="0.2">
      <c r="A10" s="78"/>
      <c r="B10" s="79" t="s">
        <v>31</v>
      </c>
      <c r="C10" s="256">
        <v>501</v>
      </c>
      <c r="D10" s="256">
        <v>19810</v>
      </c>
      <c r="E10" s="256">
        <v>19348</v>
      </c>
      <c r="F10" s="255">
        <v>100</v>
      </c>
      <c r="G10" s="256">
        <v>521098</v>
      </c>
      <c r="H10" s="80">
        <v>26932.912962580111</v>
      </c>
      <c r="I10" s="81"/>
      <c r="J10" s="81"/>
    </row>
    <row r="11" spans="1:11" s="24" customFormat="1" ht="9.75" customHeight="1" x14ac:dyDescent="0.2">
      <c r="A11" s="78"/>
      <c r="B11" s="82"/>
      <c r="C11" s="256"/>
      <c r="D11" s="256"/>
      <c r="E11" s="256"/>
      <c r="F11" s="258"/>
      <c r="G11" s="259"/>
      <c r="H11" s="62"/>
      <c r="I11" s="81"/>
      <c r="J11" s="81"/>
    </row>
    <row r="12" spans="1:11" s="23" customFormat="1" ht="9.75" customHeight="1" x14ac:dyDescent="0.2">
      <c r="A12" s="83"/>
      <c r="B12" s="84" t="s">
        <v>68</v>
      </c>
      <c r="C12" s="259"/>
      <c r="D12" s="259"/>
      <c r="E12" s="259"/>
      <c r="F12" s="258"/>
      <c r="G12" s="259"/>
      <c r="H12" s="62"/>
      <c r="I12" s="81"/>
      <c r="J12" s="81"/>
    </row>
    <row r="13" spans="1:11" s="23" customFormat="1" ht="12" customHeight="1" x14ac:dyDescent="0.2">
      <c r="A13" s="85" t="s">
        <v>69</v>
      </c>
      <c r="B13" s="86" t="s">
        <v>70</v>
      </c>
      <c r="C13" s="259">
        <v>356</v>
      </c>
      <c r="D13" s="259">
        <v>15071</v>
      </c>
      <c r="E13" s="259">
        <v>14702</v>
      </c>
      <c r="F13" s="262">
        <v>75.987182137688649</v>
      </c>
      <c r="G13" s="259">
        <v>407828</v>
      </c>
      <c r="H13" s="62">
        <v>27739.627261597063</v>
      </c>
      <c r="I13" s="81"/>
      <c r="J13" s="81"/>
    </row>
    <row r="14" spans="1:11" s="23" customFormat="1" ht="12" customHeight="1" x14ac:dyDescent="0.2">
      <c r="A14" s="83"/>
      <c r="B14" s="86"/>
      <c r="C14" s="259"/>
      <c r="D14" s="259"/>
      <c r="E14" s="259"/>
      <c r="F14" s="262"/>
      <c r="G14" s="259"/>
      <c r="H14" s="62"/>
      <c r="I14" s="81"/>
      <c r="J14" s="81"/>
    </row>
    <row r="15" spans="1:11" s="23" customFormat="1" ht="12" customHeight="1" x14ac:dyDescent="0.2">
      <c r="A15" s="85" t="s">
        <v>71</v>
      </c>
      <c r="B15" s="86" t="s">
        <v>72</v>
      </c>
      <c r="C15" s="259">
        <v>159</v>
      </c>
      <c r="D15" s="259">
        <v>7283</v>
      </c>
      <c r="E15" s="259">
        <v>7024</v>
      </c>
      <c r="F15" s="262">
        <v>36.303493901178413</v>
      </c>
      <c r="G15" s="259">
        <v>177480</v>
      </c>
      <c r="H15" s="62">
        <v>25267.653758542143</v>
      </c>
      <c r="I15" s="81"/>
      <c r="J15" s="81"/>
    </row>
    <row r="16" spans="1:11" s="23" customFormat="1" ht="10.5" customHeight="1" x14ac:dyDescent="0.2">
      <c r="A16" s="83"/>
      <c r="B16" s="86"/>
      <c r="C16" s="259"/>
      <c r="D16" s="259"/>
      <c r="E16" s="259"/>
      <c r="F16" s="262"/>
      <c r="G16" s="259"/>
      <c r="H16" s="62"/>
      <c r="I16" s="81"/>
      <c r="J16" s="81"/>
    </row>
    <row r="17" spans="1:10" s="23" customFormat="1" ht="12" customHeight="1" x14ac:dyDescent="0.2">
      <c r="A17" s="85" t="s">
        <v>73</v>
      </c>
      <c r="B17" s="86" t="s">
        <v>74</v>
      </c>
      <c r="C17" s="259"/>
      <c r="D17" s="259"/>
      <c r="E17" s="259"/>
      <c r="F17" s="262"/>
      <c r="G17" s="259"/>
      <c r="H17" s="62"/>
      <c r="I17" s="81"/>
      <c r="J17" s="81"/>
    </row>
    <row r="18" spans="1:10" s="23" customFormat="1" ht="12" customHeight="1" x14ac:dyDescent="0.2">
      <c r="A18" s="85"/>
      <c r="B18" s="86" t="s">
        <v>75</v>
      </c>
      <c r="C18" s="259"/>
      <c r="D18" s="259"/>
      <c r="E18" s="259"/>
      <c r="F18" s="262"/>
      <c r="G18" s="259"/>
      <c r="H18" s="62"/>
      <c r="I18" s="81"/>
      <c r="J18" s="81"/>
    </row>
    <row r="19" spans="1:10" s="23" customFormat="1" ht="12" customHeight="1" x14ac:dyDescent="0.2">
      <c r="A19" s="83"/>
      <c r="B19" s="86" t="s">
        <v>76</v>
      </c>
      <c r="C19" s="259">
        <v>147</v>
      </c>
      <c r="D19" s="259">
        <v>5864</v>
      </c>
      <c r="E19" s="259">
        <v>5788</v>
      </c>
      <c r="F19" s="262">
        <v>29.915236716973329</v>
      </c>
      <c r="G19" s="259">
        <v>162192</v>
      </c>
      <c r="H19" s="62">
        <v>28022.114720110574</v>
      </c>
      <c r="I19" s="81"/>
      <c r="J19" s="81"/>
    </row>
    <row r="20" spans="1:10" s="23" customFormat="1" ht="10.5" customHeight="1" x14ac:dyDescent="0.2">
      <c r="A20" s="83"/>
      <c r="B20" s="86"/>
      <c r="C20" s="259"/>
      <c r="D20" s="259"/>
      <c r="E20" s="259"/>
      <c r="F20" s="262"/>
      <c r="G20" s="259"/>
      <c r="H20" s="62"/>
      <c r="I20" s="81"/>
      <c r="J20" s="81"/>
    </row>
    <row r="21" spans="1:10" s="23" customFormat="1" ht="12" customHeight="1" x14ac:dyDescent="0.2">
      <c r="A21" s="85" t="s">
        <v>77</v>
      </c>
      <c r="B21" s="86" t="s">
        <v>78</v>
      </c>
      <c r="C21" s="259">
        <v>50</v>
      </c>
      <c r="D21" s="259">
        <v>1925</v>
      </c>
      <c r="E21" s="259">
        <v>1890</v>
      </c>
      <c r="F21" s="262">
        <v>9.768451519536903</v>
      </c>
      <c r="G21" s="259">
        <v>68156</v>
      </c>
      <c r="H21" s="62">
        <v>36061.375661375663</v>
      </c>
      <c r="I21" s="81"/>
      <c r="J21" s="81"/>
    </row>
    <row r="22" spans="1:10" s="23" customFormat="1" ht="10.5" customHeight="1" x14ac:dyDescent="0.2">
      <c r="A22" s="85"/>
      <c r="B22" s="86"/>
      <c r="C22" s="259"/>
      <c r="D22" s="259"/>
      <c r="E22" s="259"/>
      <c r="F22" s="262"/>
      <c r="G22" s="259"/>
      <c r="H22" s="62"/>
      <c r="I22" s="81"/>
      <c r="J22" s="81"/>
    </row>
    <row r="23" spans="1:10" s="23" customFormat="1" ht="12" customHeight="1" x14ac:dyDescent="0.2">
      <c r="A23" s="85" t="s">
        <v>79</v>
      </c>
      <c r="B23" s="86" t="s">
        <v>80</v>
      </c>
      <c r="C23" s="259"/>
      <c r="D23" s="259"/>
      <c r="E23" s="259"/>
      <c r="F23" s="262"/>
      <c r="G23" s="259"/>
      <c r="H23" s="62"/>
      <c r="I23" s="81"/>
      <c r="J23" s="81"/>
    </row>
    <row r="24" spans="1:10" s="23" customFormat="1" ht="12" customHeight="1" x14ac:dyDescent="0.2">
      <c r="A24" s="85"/>
      <c r="B24" s="86" t="s">
        <v>81</v>
      </c>
      <c r="C24" s="259">
        <v>25</v>
      </c>
      <c r="D24" s="259">
        <v>895</v>
      </c>
      <c r="E24" s="259">
        <v>895</v>
      </c>
      <c r="F24" s="262">
        <v>4.6258011163944595</v>
      </c>
      <c r="G24" s="259">
        <v>24957</v>
      </c>
      <c r="H24" s="62">
        <v>27884.916201117318</v>
      </c>
      <c r="I24" s="81"/>
      <c r="J24" s="81"/>
    </row>
    <row r="25" spans="1:10" s="23" customFormat="1" ht="12" customHeight="1" x14ac:dyDescent="0.2">
      <c r="A25" s="85" t="s">
        <v>82</v>
      </c>
      <c r="B25" s="86" t="s">
        <v>83</v>
      </c>
      <c r="C25" s="259"/>
      <c r="D25" s="259"/>
      <c r="E25" s="259"/>
      <c r="F25" s="262"/>
      <c r="G25" s="259"/>
      <c r="H25" s="62"/>
      <c r="I25" s="81"/>
      <c r="J25" s="81"/>
    </row>
    <row r="26" spans="1:10" s="23" customFormat="1" ht="12" customHeight="1" x14ac:dyDescent="0.2">
      <c r="A26" s="85"/>
      <c r="B26" s="86" t="s">
        <v>84</v>
      </c>
      <c r="C26" s="259">
        <v>25</v>
      </c>
      <c r="D26" s="259">
        <v>1029</v>
      </c>
      <c r="E26" s="259">
        <v>995</v>
      </c>
      <c r="F26" s="262">
        <v>5.1426504031424436</v>
      </c>
      <c r="G26" s="259">
        <v>43199</v>
      </c>
      <c r="H26" s="62">
        <v>43416.080402010048</v>
      </c>
      <c r="I26" s="81"/>
      <c r="J26" s="81"/>
    </row>
    <row r="27" spans="1:10" s="23" customFormat="1" ht="10.5" customHeight="1" x14ac:dyDescent="0.2">
      <c r="A27" s="85"/>
      <c r="B27" s="86"/>
      <c r="C27" s="259"/>
      <c r="D27" s="259"/>
      <c r="E27" s="259"/>
      <c r="F27" s="262"/>
      <c r="G27" s="259"/>
      <c r="H27" s="62"/>
      <c r="I27" s="81"/>
      <c r="J27" s="81"/>
    </row>
    <row r="28" spans="1:10" s="23" customFormat="1" ht="10.5" customHeight="1" x14ac:dyDescent="0.2">
      <c r="A28" s="85"/>
      <c r="B28" s="86"/>
      <c r="C28" s="259"/>
      <c r="D28" s="259"/>
      <c r="E28" s="259"/>
      <c r="F28" s="262"/>
      <c r="G28" s="259"/>
      <c r="H28" s="62"/>
      <c r="I28" s="81"/>
      <c r="J28" s="81"/>
    </row>
    <row r="29" spans="1:10" s="23" customFormat="1" ht="12" customHeight="1" x14ac:dyDescent="0.2">
      <c r="A29" s="85" t="s">
        <v>85</v>
      </c>
      <c r="B29" s="86" t="s">
        <v>86</v>
      </c>
      <c r="C29" s="259">
        <v>145</v>
      </c>
      <c r="D29" s="259">
        <v>4739</v>
      </c>
      <c r="E29" s="259">
        <v>4646</v>
      </c>
      <c r="F29" s="262">
        <v>24.012817862311351</v>
      </c>
      <c r="G29" s="259">
        <v>113270</v>
      </c>
      <c r="H29" s="62">
        <v>24380.111924235902</v>
      </c>
      <c r="I29" s="81"/>
      <c r="J29" s="81"/>
    </row>
    <row r="30" spans="1:10" s="23" customFormat="1" ht="12" customHeight="1" x14ac:dyDescent="0.2">
      <c r="A30" s="87"/>
      <c r="B30" s="84" t="s">
        <v>68</v>
      </c>
      <c r="C30" s="259"/>
      <c r="D30" s="259"/>
      <c r="E30" s="259"/>
      <c r="F30" s="262"/>
      <c r="G30" s="259"/>
      <c r="H30" s="62"/>
      <c r="I30" s="81"/>
      <c r="J30" s="81"/>
    </row>
    <row r="31" spans="1:10" s="23" customFormat="1" ht="12" customHeight="1" x14ac:dyDescent="0.2">
      <c r="A31" s="85" t="s">
        <v>87</v>
      </c>
      <c r="B31" s="86" t="s">
        <v>88</v>
      </c>
      <c r="C31" s="259"/>
      <c r="D31" s="259"/>
      <c r="E31" s="259"/>
      <c r="F31" s="262"/>
      <c r="G31" s="259"/>
      <c r="H31" s="62"/>
      <c r="I31" s="81"/>
      <c r="J31" s="81"/>
    </row>
    <row r="32" spans="1:10" s="23" customFormat="1" ht="12" customHeight="1" x14ac:dyDescent="0.2">
      <c r="A32" s="67"/>
      <c r="B32" s="86" t="s">
        <v>89</v>
      </c>
      <c r="C32" s="259">
        <v>15</v>
      </c>
      <c r="D32" s="259">
        <v>506</v>
      </c>
      <c r="E32" s="259">
        <v>506</v>
      </c>
      <c r="F32" s="262">
        <v>2.6152573909448007</v>
      </c>
      <c r="G32" s="259">
        <v>12131</v>
      </c>
      <c r="H32" s="62">
        <v>23974.308300395256</v>
      </c>
      <c r="I32" s="81"/>
      <c r="J32" s="81"/>
    </row>
    <row r="33" spans="1:10" s="23" customFormat="1" ht="10.5" customHeight="1" x14ac:dyDescent="0.2">
      <c r="A33" s="67"/>
      <c r="B33" s="86"/>
      <c r="C33" s="259"/>
      <c r="D33" s="259"/>
      <c r="E33" s="259"/>
      <c r="F33" s="262"/>
      <c r="G33" s="259"/>
      <c r="H33" s="62"/>
      <c r="I33" s="81"/>
      <c r="J33" s="81"/>
    </row>
    <row r="34" spans="1:10" s="23" customFormat="1" ht="12" customHeight="1" x14ac:dyDescent="0.2">
      <c r="A34" s="85" t="s">
        <v>90</v>
      </c>
      <c r="B34" s="86" t="s">
        <v>91</v>
      </c>
      <c r="C34" s="259"/>
      <c r="D34" s="259"/>
      <c r="E34" s="259"/>
      <c r="F34" s="262"/>
      <c r="G34" s="259"/>
      <c r="H34" s="62"/>
      <c r="I34" s="81"/>
      <c r="J34" s="81"/>
    </row>
    <row r="35" spans="1:10" s="23" customFormat="1" ht="12" customHeight="1" x14ac:dyDescent="0.2">
      <c r="A35" s="67"/>
      <c r="B35" s="86" t="s">
        <v>92</v>
      </c>
      <c r="C35" s="259">
        <v>41</v>
      </c>
      <c r="D35" s="259">
        <v>1232</v>
      </c>
      <c r="E35" s="259">
        <v>1206</v>
      </c>
      <c r="F35" s="262">
        <v>6.2332023981806906</v>
      </c>
      <c r="G35" s="259">
        <v>29632</v>
      </c>
      <c r="H35" s="62">
        <v>24570.480928689885</v>
      </c>
      <c r="I35" s="81"/>
      <c r="J35" s="81"/>
    </row>
    <row r="36" spans="1:10" s="23" customFormat="1" ht="10.5" customHeight="1" x14ac:dyDescent="0.2">
      <c r="A36" s="67"/>
      <c r="B36" s="86"/>
      <c r="C36" s="259"/>
      <c r="D36" s="259"/>
      <c r="E36" s="259"/>
      <c r="F36" s="262"/>
      <c r="G36" s="259"/>
      <c r="H36" s="62"/>
      <c r="I36" s="81"/>
      <c r="J36" s="81"/>
    </row>
    <row r="37" spans="1:10" s="23" customFormat="1" ht="12" customHeight="1" x14ac:dyDescent="0.2">
      <c r="A37" s="85" t="s">
        <v>93</v>
      </c>
      <c r="B37" s="86" t="s">
        <v>94</v>
      </c>
      <c r="C37" s="36"/>
      <c r="D37" s="36"/>
      <c r="E37" s="36"/>
      <c r="F37" s="37"/>
      <c r="G37" s="36"/>
      <c r="H37" s="62"/>
      <c r="I37" s="81"/>
      <c r="J37" s="81"/>
    </row>
    <row r="38" spans="1:10" s="23" customFormat="1" ht="12" customHeight="1" x14ac:dyDescent="0.2">
      <c r="A38" s="85"/>
      <c r="B38" s="86" t="s">
        <v>95</v>
      </c>
      <c r="C38" s="36">
        <v>29</v>
      </c>
      <c r="D38" s="36">
        <v>818</v>
      </c>
      <c r="E38" s="36">
        <v>807</v>
      </c>
      <c r="F38" s="37">
        <v>4.1709737440562336</v>
      </c>
      <c r="G38" s="36">
        <v>20824</v>
      </c>
      <c r="H38" s="62">
        <v>25804.213135068152</v>
      </c>
      <c r="I38" s="81"/>
      <c r="J38" s="81"/>
    </row>
    <row r="39" spans="1:10" s="23" customFormat="1" ht="10.5" customHeight="1" x14ac:dyDescent="0.2">
      <c r="A39" s="85"/>
      <c r="B39" s="86"/>
      <c r="C39" s="36"/>
      <c r="D39" s="36"/>
      <c r="E39" s="36"/>
      <c r="F39" s="37"/>
      <c r="G39" s="36"/>
      <c r="H39" s="62"/>
      <c r="I39" s="81"/>
      <c r="J39" s="81"/>
    </row>
    <row r="40" spans="1:10" s="23" customFormat="1" ht="12" customHeight="1" x14ac:dyDescent="0.2">
      <c r="A40" s="85" t="s">
        <v>96</v>
      </c>
      <c r="B40" s="86" t="s">
        <v>97</v>
      </c>
      <c r="C40" s="36">
        <v>53</v>
      </c>
      <c r="D40" s="36">
        <v>1834</v>
      </c>
      <c r="E40" s="36">
        <v>1817</v>
      </c>
      <c r="F40" s="37">
        <v>9.3911515402108741</v>
      </c>
      <c r="G40" s="36">
        <v>42990</v>
      </c>
      <c r="H40" s="62">
        <v>23659.878921298845</v>
      </c>
      <c r="I40" s="81"/>
      <c r="J40" s="81"/>
    </row>
    <row r="41" spans="1:10" s="23" customFormat="1" ht="10.5" customHeight="1" x14ac:dyDescent="0.2">
      <c r="A41" s="85"/>
      <c r="B41" s="86"/>
      <c r="C41" s="36"/>
      <c r="D41" s="36"/>
      <c r="E41" s="36"/>
      <c r="F41" s="37"/>
      <c r="G41" s="36"/>
      <c r="H41" s="62"/>
      <c r="I41" s="81"/>
      <c r="J41" s="81"/>
    </row>
    <row r="42" spans="1:10" s="23" customFormat="1" ht="12" customHeight="1" x14ac:dyDescent="0.2">
      <c r="A42" s="85" t="s">
        <v>98</v>
      </c>
      <c r="B42" s="86" t="s">
        <v>99</v>
      </c>
      <c r="C42" s="36">
        <v>53</v>
      </c>
      <c r="D42" s="36">
        <v>1834</v>
      </c>
      <c r="E42" s="36">
        <v>1817</v>
      </c>
      <c r="F42" s="37">
        <v>9.3911515402108741</v>
      </c>
      <c r="G42" s="36">
        <v>42990</v>
      </c>
      <c r="H42" s="62">
        <v>23659.878921298845</v>
      </c>
      <c r="I42" s="81"/>
      <c r="J42" s="81"/>
    </row>
    <row r="43" spans="1:10" s="23" customFormat="1" ht="12" customHeight="1" x14ac:dyDescent="0.2">
      <c r="A43" s="85" t="s">
        <v>100</v>
      </c>
      <c r="B43" s="86" t="s">
        <v>101</v>
      </c>
      <c r="C43" s="36" t="s">
        <v>116</v>
      </c>
      <c r="D43" s="36" t="s">
        <v>116</v>
      </c>
      <c r="E43" s="36" t="s">
        <v>116</v>
      </c>
      <c r="F43" s="37" t="s">
        <v>116</v>
      </c>
      <c r="G43" s="36" t="s">
        <v>116</v>
      </c>
      <c r="H43" s="38" t="s">
        <v>116</v>
      </c>
      <c r="I43" s="81"/>
      <c r="J43" s="81"/>
    </row>
    <row r="44" spans="1:10" s="23" customFormat="1" ht="10.5" customHeight="1" x14ac:dyDescent="0.2">
      <c r="A44" s="85"/>
      <c r="B44" s="86"/>
      <c r="C44" s="36"/>
      <c r="D44" s="36"/>
      <c r="E44" s="36"/>
      <c r="F44" s="37"/>
      <c r="G44" s="36"/>
      <c r="H44" s="62"/>
      <c r="I44" s="81"/>
      <c r="J44" s="81"/>
    </row>
    <row r="45" spans="1:10" s="23" customFormat="1" ht="12" customHeight="1" x14ac:dyDescent="0.2">
      <c r="A45" s="85" t="s">
        <v>102</v>
      </c>
      <c r="B45" s="86" t="s">
        <v>103</v>
      </c>
      <c r="C45" s="36"/>
      <c r="D45" s="36"/>
      <c r="E45" s="36"/>
      <c r="F45" s="37"/>
      <c r="G45" s="36"/>
      <c r="H45" s="62"/>
      <c r="I45" s="81"/>
      <c r="J45" s="81"/>
    </row>
    <row r="46" spans="1:10" s="23" customFormat="1" ht="12" customHeight="1" x14ac:dyDescent="0.2">
      <c r="A46" s="87"/>
      <c r="B46" s="84" t="s">
        <v>104</v>
      </c>
      <c r="C46" s="36">
        <v>7</v>
      </c>
      <c r="D46" s="36">
        <v>350</v>
      </c>
      <c r="E46" s="36">
        <v>310</v>
      </c>
      <c r="F46" s="37">
        <v>1.6022327889187513</v>
      </c>
      <c r="G46" s="36">
        <v>7694</v>
      </c>
      <c r="H46" s="62">
        <v>24819.354838709678</v>
      </c>
      <c r="I46" s="81"/>
      <c r="J46" s="81"/>
    </row>
    <row r="47" spans="1:10" s="23" customFormat="1" ht="12" customHeight="1" x14ac:dyDescent="0.2">
      <c r="A47" s="87"/>
      <c r="B47" s="84"/>
      <c r="C47" s="36"/>
      <c r="D47" s="36"/>
      <c r="E47" s="36"/>
      <c r="F47" s="37"/>
      <c r="G47" s="36"/>
      <c r="H47" s="38"/>
      <c r="I47" s="81"/>
      <c r="J47" s="81"/>
    </row>
    <row r="48" spans="1:10" s="23" customFormat="1" ht="12" customHeight="1" x14ac:dyDescent="0.2">
      <c r="A48" s="87"/>
      <c r="B48" s="84"/>
      <c r="C48" s="36"/>
      <c r="D48" s="36"/>
      <c r="E48" s="36"/>
      <c r="F48" s="37"/>
      <c r="G48" s="36"/>
      <c r="H48" s="38"/>
      <c r="I48" s="81"/>
      <c r="J48" s="81"/>
    </row>
    <row r="49" spans="1:10" s="23" customFormat="1" ht="12" customHeight="1" x14ac:dyDescent="0.2">
      <c r="A49" s="83"/>
      <c r="B49" s="82"/>
      <c r="C49" s="36"/>
      <c r="D49" s="36"/>
      <c r="E49" s="36"/>
      <c r="F49" s="37"/>
      <c r="G49" s="36"/>
      <c r="H49" s="38"/>
      <c r="I49" s="81"/>
      <c r="J49" s="81"/>
    </row>
    <row r="50" spans="1:10" s="23" customFormat="1" ht="12" customHeight="1" x14ac:dyDescent="0.2">
      <c r="A50" s="83"/>
      <c r="B50" s="82" t="s">
        <v>105</v>
      </c>
      <c r="C50" s="222">
        <v>14</v>
      </c>
      <c r="D50" s="222">
        <v>281</v>
      </c>
      <c r="E50" s="222" t="s">
        <v>116</v>
      </c>
      <c r="F50" s="223" t="s">
        <v>116</v>
      </c>
      <c r="G50" s="222">
        <v>9596</v>
      </c>
      <c r="H50" s="223" t="s">
        <v>116</v>
      </c>
      <c r="I50" s="81"/>
      <c r="J50" s="81"/>
    </row>
    <row r="51" spans="1:10" s="23" customFormat="1" ht="10.5" customHeight="1" x14ac:dyDescent="0.2">
      <c r="A51" s="83"/>
      <c r="B51" s="82"/>
      <c r="C51" s="36"/>
      <c r="D51" s="36"/>
      <c r="E51" s="36"/>
      <c r="F51" s="37"/>
      <c r="G51" s="222"/>
      <c r="H51" s="37"/>
      <c r="I51" s="81"/>
      <c r="J51" s="81"/>
    </row>
    <row r="52" spans="1:10" s="23" customFormat="1" ht="12" customHeight="1" x14ac:dyDescent="0.2">
      <c r="A52" s="83" t="s">
        <v>106</v>
      </c>
      <c r="B52" s="86" t="s">
        <v>107</v>
      </c>
      <c r="C52" s="36"/>
      <c r="D52" s="36"/>
      <c r="E52" s="36"/>
      <c r="F52" s="37"/>
      <c r="G52" s="36"/>
      <c r="H52" s="37"/>
      <c r="I52" s="81"/>
      <c r="J52" s="81"/>
    </row>
    <row r="53" spans="1:10" s="23" customFormat="1" ht="12" customHeight="1" x14ac:dyDescent="0.2">
      <c r="A53" s="83"/>
      <c r="B53" s="86" t="s">
        <v>108</v>
      </c>
      <c r="C53" s="36">
        <v>14</v>
      </c>
      <c r="D53" s="36">
        <v>281</v>
      </c>
      <c r="E53" s="36" t="s">
        <v>116</v>
      </c>
      <c r="F53" s="37" t="s">
        <v>116</v>
      </c>
      <c r="G53" s="36">
        <v>9596</v>
      </c>
      <c r="H53" s="37" t="s">
        <v>116</v>
      </c>
      <c r="I53" s="81"/>
      <c r="J53" s="81"/>
    </row>
    <row r="54" spans="1:10" s="23" customFormat="1" ht="10.5" customHeight="1" x14ac:dyDescent="0.2">
      <c r="A54" s="83"/>
      <c r="B54" s="86"/>
      <c r="C54" s="36"/>
      <c r="D54" s="36"/>
      <c r="E54" s="36"/>
      <c r="F54" s="37"/>
      <c r="G54" s="36"/>
      <c r="H54" s="38"/>
    </row>
    <row r="55" spans="1:10" s="23" customFormat="1" ht="12" customHeight="1" x14ac:dyDescent="0.2">
      <c r="A55" s="83" t="s">
        <v>109</v>
      </c>
      <c r="B55" s="86" t="s">
        <v>110</v>
      </c>
      <c r="C55" s="36"/>
      <c r="D55" s="36"/>
      <c r="E55" s="36"/>
      <c r="F55" s="37"/>
      <c r="G55" s="36"/>
      <c r="H55" s="38"/>
    </row>
    <row r="56" spans="1:10" s="23" customFormat="1" ht="12" customHeight="1" x14ac:dyDescent="0.2">
      <c r="A56" s="83"/>
      <c r="B56" s="86" t="s">
        <v>111</v>
      </c>
      <c r="C56" s="36">
        <v>1</v>
      </c>
      <c r="D56" s="36" t="s">
        <v>117</v>
      </c>
      <c r="E56" s="36" t="s">
        <v>117</v>
      </c>
      <c r="F56" s="37" t="s">
        <v>117</v>
      </c>
      <c r="G56" s="36" t="s">
        <v>117</v>
      </c>
      <c r="H56" s="38" t="s">
        <v>117</v>
      </c>
    </row>
    <row r="57" spans="1:10" s="23" customFormat="1" ht="12" customHeight="1" x14ac:dyDescent="0.2">
      <c r="A57" s="83" t="s">
        <v>112</v>
      </c>
      <c r="B57" s="86" t="s">
        <v>113</v>
      </c>
      <c r="C57" s="36">
        <v>1</v>
      </c>
      <c r="D57" s="36" t="s">
        <v>117</v>
      </c>
      <c r="E57" s="36" t="s">
        <v>116</v>
      </c>
      <c r="F57" s="37" t="s">
        <v>116</v>
      </c>
      <c r="G57" s="36" t="s">
        <v>116</v>
      </c>
      <c r="H57" s="38" t="s">
        <v>116</v>
      </c>
    </row>
    <row r="58" spans="1:10" s="23" customFormat="1" ht="12" customHeight="1" x14ac:dyDescent="0.2">
      <c r="A58" s="83" t="s">
        <v>114</v>
      </c>
      <c r="B58" s="86" t="s">
        <v>115</v>
      </c>
      <c r="C58" s="36">
        <v>12</v>
      </c>
      <c r="D58" s="36" t="s">
        <v>117</v>
      </c>
      <c r="E58" s="36" t="s">
        <v>117</v>
      </c>
      <c r="F58" s="37" t="s">
        <v>117</v>
      </c>
      <c r="G58" s="36" t="s">
        <v>117</v>
      </c>
      <c r="H58" s="38" t="s">
        <v>117</v>
      </c>
    </row>
    <row r="59" spans="1:10" s="1" customFormat="1" ht="9.9" customHeight="1" x14ac:dyDescent="0.2">
      <c r="C59" s="64"/>
      <c r="D59" s="26"/>
      <c r="E59" s="26"/>
      <c r="F59" s="37"/>
      <c r="G59" s="88"/>
    </row>
    <row r="60" spans="1:10" s="1" customFormat="1" ht="9.9" customHeight="1" x14ac:dyDescent="0.2">
      <c r="C60" s="64"/>
      <c r="D60" s="26"/>
      <c r="E60" s="26"/>
      <c r="F60" s="64"/>
      <c r="G60" s="88"/>
    </row>
    <row r="61" spans="1:10" s="1" customFormat="1" ht="9.9" customHeight="1" x14ac:dyDescent="0.2">
      <c r="C61" s="64"/>
      <c r="D61" s="26"/>
      <c r="E61" s="26"/>
      <c r="F61" s="64"/>
      <c r="G61" s="88"/>
    </row>
    <row r="62" spans="1:10" s="1" customFormat="1" ht="9.9" customHeight="1" x14ac:dyDescent="0.2">
      <c r="C62" s="64"/>
      <c r="D62" s="26"/>
      <c r="E62" s="26"/>
      <c r="F62" s="64"/>
      <c r="G62" s="64"/>
      <c r="H62" s="88"/>
    </row>
    <row r="63" spans="1:10" s="1" customFormat="1" ht="9.9" customHeight="1" x14ac:dyDescent="0.2">
      <c r="C63" s="64"/>
      <c r="D63" s="26"/>
      <c r="E63" s="26"/>
      <c r="F63" s="64"/>
      <c r="G63" s="64"/>
      <c r="H63" s="88"/>
    </row>
    <row r="64" spans="1:10" s="1" customFormat="1" ht="9.9" customHeight="1" x14ac:dyDescent="0.2">
      <c r="C64" s="64"/>
      <c r="D64" s="26"/>
      <c r="E64" s="26"/>
      <c r="F64" s="64"/>
      <c r="G64" s="64"/>
      <c r="H64" s="88"/>
    </row>
    <row r="65" spans="1:8" s="1" customFormat="1" ht="9.9" customHeight="1" x14ac:dyDescent="0.2">
      <c r="C65" s="64"/>
      <c r="D65" s="26"/>
      <c r="E65" s="26"/>
      <c r="F65" s="64"/>
      <c r="G65" s="64"/>
      <c r="H65" s="88"/>
    </row>
    <row r="66" spans="1:8" ht="9" customHeight="1" x14ac:dyDescent="0.2">
      <c r="A66" s="1"/>
      <c r="B66" s="1"/>
      <c r="C66" s="65"/>
      <c r="D66" s="26"/>
      <c r="E66" s="26"/>
      <c r="F66" s="65"/>
      <c r="G66" s="65"/>
      <c r="H66" s="65"/>
    </row>
    <row r="67" spans="1:8" ht="9" customHeight="1" x14ac:dyDescent="0.2">
      <c r="A67" s="1"/>
      <c r="B67" s="1"/>
      <c r="C67" s="65"/>
      <c r="D67" s="26"/>
      <c r="E67" s="26"/>
      <c r="F67" s="65"/>
      <c r="G67" s="65"/>
      <c r="H67" s="65"/>
    </row>
    <row r="68" spans="1:8" ht="9" customHeight="1" x14ac:dyDescent="0.2">
      <c r="A68" s="1"/>
      <c r="B68" s="1"/>
      <c r="C68" s="65"/>
      <c r="D68" s="26"/>
      <c r="E68" s="26"/>
      <c r="F68" s="65"/>
      <c r="G68" s="65"/>
      <c r="H68" s="65"/>
    </row>
    <row r="69" spans="1:8" ht="9" customHeight="1" x14ac:dyDescent="0.2">
      <c r="A69" s="1"/>
      <c r="B69" s="1"/>
      <c r="C69" s="65"/>
      <c r="D69" s="26"/>
      <c r="E69" s="26"/>
      <c r="F69" s="65"/>
      <c r="G69" s="65"/>
      <c r="H69" s="65"/>
    </row>
    <row r="70" spans="1:8" ht="9" customHeight="1" x14ac:dyDescent="0.2">
      <c r="A70" s="1"/>
      <c r="B70" s="1"/>
      <c r="C70" s="65"/>
      <c r="D70" s="26"/>
      <c r="E70" s="26"/>
      <c r="F70" s="65"/>
      <c r="G70" s="65"/>
      <c r="H70" s="65"/>
    </row>
    <row r="71" spans="1:8" ht="9" customHeight="1" x14ac:dyDescent="0.2">
      <c r="C71" s="65"/>
      <c r="D71" s="26"/>
      <c r="E71" s="26"/>
      <c r="F71" s="65"/>
      <c r="G71" s="65"/>
      <c r="H71" s="65"/>
    </row>
    <row r="72" spans="1:8" ht="9" customHeight="1" x14ac:dyDescent="0.2">
      <c r="C72" s="65"/>
      <c r="D72" s="26"/>
      <c r="E72" s="26"/>
      <c r="F72" s="65"/>
      <c r="G72" s="65"/>
      <c r="H72" s="65"/>
    </row>
    <row r="73" spans="1:8" ht="9" customHeight="1" x14ac:dyDescent="0.2">
      <c r="C73" s="65"/>
      <c r="D73" s="26"/>
      <c r="E73" s="26"/>
      <c r="F73" s="65"/>
      <c r="G73" s="65"/>
      <c r="H73" s="65"/>
    </row>
    <row r="74" spans="1:8" ht="9" customHeight="1" x14ac:dyDescent="0.2">
      <c r="C74" s="65"/>
      <c r="D74" s="26"/>
      <c r="E74" s="26"/>
      <c r="F74" s="65"/>
      <c r="G74" s="65"/>
      <c r="H74" s="65"/>
    </row>
    <row r="75" spans="1:8" ht="9" customHeight="1" x14ac:dyDescent="0.2">
      <c r="C75" s="65"/>
      <c r="D75" s="89"/>
      <c r="E75" s="89"/>
      <c r="F75" s="65"/>
      <c r="G75" s="65"/>
      <c r="H75" s="65"/>
    </row>
    <row r="76" spans="1:8" ht="9" customHeight="1" x14ac:dyDescent="0.2">
      <c r="C76" s="65"/>
      <c r="D76" s="89"/>
      <c r="E76" s="89"/>
      <c r="F76" s="65"/>
      <c r="G76" s="65"/>
      <c r="H76" s="65"/>
    </row>
    <row r="77" spans="1:8" ht="9" customHeight="1" x14ac:dyDescent="0.2">
      <c r="C77" s="65"/>
      <c r="D77" s="89"/>
      <c r="E77" s="89"/>
      <c r="F77" s="65"/>
      <c r="G77" s="65"/>
      <c r="H77" s="65"/>
    </row>
    <row r="78" spans="1:8" ht="9" customHeight="1" x14ac:dyDescent="0.2">
      <c r="C78" s="65"/>
      <c r="D78" s="89"/>
      <c r="E78" s="89"/>
      <c r="F78" s="65"/>
      <c r="G78" s="65"/>
      <c r="H78" s="65"/>
    </row>
    <row r="79" spans="1:8" ht="9" customHeight="1" x14ac:dyDescent="0.2">
      <c r="C79" s="65"/>
      <c r="D79" s="89"/>
      <c r="E79" s="89"/>
      <c r="F79" s="65"/>
      <c r="G79" s="65"/>
      <c r="H79" s="65"/>
    </row>
    <row r="80" spans="1:8" ht="9" customHeight="1" x14ac:dyDescent="0.2">
      <c r="C80" s="65"/>
      <c r="D80" s="89"/>
      <c r="E80" s="89"/>
      <c r="F80" s="65"/>
      <c r="G80" s="65"/>
      <c r="H80" s="65"/>
    </row>
    <row r="81" spans="3:8" ht="9" customHeight="1" x14ac:dyDescent="0.2">
      <c r="C81" s="65"/>
      <c r="D81" s="89"/>
      <c r="E81" s="89"/>
      <c r="F81" s="65"/>
      <c r="G81" s="65"/>
      <c r="H81" s="65"/>
    </row>
    <row r="82" spans="3:8" ht="9" customHeight="1" x14ac:dyDescent="0.2">
      <c r="C82" s="65"/>
      <c r="D82" s="89"/>
      <c r="E82" s="89"/>
      <c r="F82" s="65"/>
      <c r="G82" s="65"/>
      <c r="H82" s="65"/>
    </row>
    <row r="83" spans="3:8" ht="9" customHeight="1" x14ac:dyDescent="0.2">
      <c r="C83" s="65"/>
      <c r="D83" s="89"/>
      <c r="E83" s="89"/>
      <c r="F83" s="65"/>
      <c r="G83" s="65"/>
      <c r="H83" s="65"/>
    </row>
    <row r="84" spans="3:8" ht="9" customHeight="1" x14ac:dyDescent="0.2">
      <c r="C84" s="65"/>
      <c r="D84" s="89"/>
      <c r="E84" s="89"/>
      <c r="F84" s="65"/>
      <c r="G84" s="65"/>
      <c r="H84" s="65"/>
    </row>
    <row r="85" spans="3:8" ht="9" customHeight="1" x14ac:dyDescent="0.2">
      <c r="C85" s="65"/>
      <c r="D85" s="89"/>
      <c r="E85" s="89"/>
      <c r="F85" s="65"/>
      <c r="G85" s="65"/>
      <c r="H85" s="65"/>
    </row>
    <row r="86" spans="3:8" ht="9" customHeight="1" x14ac:dyDescent="0.2">
      <c r="C86" s="65"/>
      <c r="D86" s="89"/>
      <c r="E86" s="89"/>
      <c r="F86" s="65"/>
      <c r="G86" s="65"/>
      <c r="H86" s="65"/>
    </row>
    <row r="87" spans="3:8" ht="9" customHeight="1" x14ac:dyDescent="0.2">
      <c r="C87" s="65"/>
      <c r="D87" s="89"/>
      <c r="E87" s="89"/>
      <c r="F87" s="65"/>
      <c r="G87" s="65"/>
      <c r="H87" s="65"/>
    </row>
    <row r="88" spans="3:8" ht="9" customHeight="1" x14ac:dyDescent="0.2">
      <c r="C88" s="65"/>
      <c r="D88" s="89"/>
      <c r="E88" s="89"/>
      <c r="F88" s="65"/>
      <c r="G88" s="65"/>
      <c r="H88" s="65"/>
    </row>
    <row r="89" spans="3:8" ht="9" customHeight="1" x14ac:dyDescent="0.2">
      <c r="C89" s="65"/>
      <c r="D89" s="89"/>
      <c r="E89" s="89"/>
      <c r="F89" s="65"/>
      <c r="G89" s="65"/>
      <c r="H89" s="65"/>
    </row>
    <row r="90" spans="3:8" ht="9" customHeight="1" x14ac:dyDescent="0.2">
      <c r="C90" s="65"/>
      <c r="D90" s="89"/>
      <c r="E90" s="89"/>
      <c r="F90" s="65"/>
      <c r="G90" s="65"/>
      <c r="H90" s="65"/>
    </row>
    <row r="91" spans="3:8" ht="9" customHeight="1" x14ac:dyDescent="0.2">
      <c r="C91" s="65"/>
      <c r="D91" s="89"/>
      <c r="E91" s="89"/>
      <c r="F91" s="65"/>
      <c r="G91" s="65"/>
      <c r="H91" s="65"/>
    </row>
    <row r="92" spans="3:8" ht="9" customHeight="1" x14ac:dyDescent="0.2">
      <c r="C92" s="65"/>
      <c r="D92" s="89"/>
      <c r="E92" s="89"/>
      <c r="F92" s="65"/>
      <c r="G92" s="65"/>
      <c r="H92" s="65"/>
    </row>
    <row r="93" spans="3:8" ht="9" customHeight="1" x14ac:dyDescent="0.2">
      <c r="C93" s="65"/>
      <c r="D93" s="89"/>
      <c r="E93" s="89"/>
      <c r="F93" s="65"/>
      <c r="G93" s="65"/>
      <c r="H93" s="65"/>
    </row>
    <row r="94" spans="3:8" ht="9" customHeight="1" x14ac:dyDescent="0.2">
      <c r="C94" s="65"/>
      <c r="D94" s="89"/>
      <c r="E94" s="89"/>
      <c r="F94" s="65"/>
      <c r="G94" s="65"/>
      <c r="H94" s="65"/>
    </row>
    <row r="95" spans="3:8" ht="9" customHeight="1" x14ac:dyDescent="0.2">
      <c r="C95" s="65"/>
      <c r="D95" s="89"/>
      <c r="E95" s="89"/>
      <c r="F95" s="65"/>
      <c r="G95" s="65"/>
      <c r="H95" s="65"/>
    </row>
    <row r="96" spans="3:8" ht="9" customHeight="1" x14ac:dyDescent="0.2">
      <c r="C96" s="65"/>
      <c r="D96" s="89"/>
      <c r="E96" s="89"/>
      <c r="F96" s="65"/>
      <c r="G96" s="65"/>
      <c r="H96" s="65"/>
    </row>
    <row r="97" spans="3:8" ht="9" customHeight="1" x14ac:dyDescent="0.2">
      <c r="C97" s="65"/>
      <c r="D97" s="89"/>
      <c r="E97" s="89"/>
      <c r="F97" s="65"/>
      <c r="G97" s="65"/>
      <c r="H97" s="65"/>
    </row>
    <row r="98" spans="3:8" ht="9" customHeight="1" x14ac:dyDescent="0.2">
      <c r="C98" s="65"/>
      <c r="D98" s="89"/>
      <c r="E98" s="89"/>
      <c r="F98" s="65"/>
      <c r="G98" s="65"/>
      <c r="H98" s="65"/>
    </row>
    <row r="99" spans="3:8" ht="9" customHeight="1" x14ac:dyDescent="0.2">
      <c r="C99" s="65"/>
      <c r="D99" s="89"/>
      <c r="E99" s="89"/>
      <c r="F99" s="65"/>
      <c r="G99" s="65"/>
      <c r="H99" s="65"/>
    </row>
    <row r="100" spans="3:8" ht="9" customHeight="1" x14ac:dyDescent="0.2">
      <c r="C100" s="65"/>
      <c r="D100" s="89"/>
      <c r="E100" s="89"/>
      <c r="F100" s="65"/>
      <c r="G100" s="65"/>
      <c r="H100" s="65"/>
    </row>
    <row r="101" spans="3:8" ht="9" customHeight="1" x14ac:dyDescent="0.2">
      <c r="C101" s="65"/>
      <c r="D101" s="89"/>
      <c r="E101" s="89"/>
      <c r="F101" s="65"/>
      <c r="G101" s="65"/>
      <c r="H101" s="65"/>
    </row>
    <row r="102" spans="3:8" ht="9" customHeight="1" x14ac:dyDescent="0.2">
      <c r="C102" s="65"/>
      <c r="D102" s="89"/>
      <c r="E102" s="89"/>
      <c r="F102" s="65"/>
      <c r="G102" s="65"/>
      <c r="H102" s="65"/>
    </row>
    <row r="103" spans="3:8" ht="9" customHeight="1" x14ac:dyDescent="0.2">
      <c r="C103" s="65"/>
      <c r="D103" s="89"/>
      <c r="E103" s="89"/>
      <c r="F103" s="65"/>
      <c r="G103" s="65"/>
      <c r="H103" s="65"/>
    </row>
    <row r="104" spans="3:8" ht="9" customHeight="1" x14ac:dyDescent="0.2">
      <c r="C104" s="65"/>
      <c r="D104" s="89"/>
      <c r="E104" s="89"/>
      <c r="F104" s="65"/>
      <c r="G104" s="65"/>
      <c r="H104" s="65"/>
    </row>
    <row r="105" spans="3:8" ht="9" customHeight="1" x14ac:dyDescent="0.2">
      <c r="C105" s="65"/>
      <c r="D105" s="89"/>
      <c r="E105" s="89"/>
      <c r="F105" s="65"/>
      <c r="G105" s="65"/>
      <c r="H105" s="65"/>
    </row>
    <row r="106" spans="3:8" ht="9" customHeight="1" x14ac:dyDescent="0.2">
      <c r="C106" s="65"/>
      <c r="D106" s="89"/>
      <c r="E106" s="89"/>
      <c r="F106" s="65"/>
      <c r="G106" s="65"/>
      <c r="H106" s="65"/>
    </row>
    <row r="107" spans="3:8" ht="9" customHeight="1" x14ac:dyDescent="0.2">
      <c r="C107" s="65"/>
      <c r="D107" s="89"/>
      <c r="E107" s="89"/>
      <c r="F107" s="65"/>
      <c r="G107" s="65"/>
      <c r="H107" s="65"/>
    </row>
    <row r="108" spans="3:8" ht="9" customHeight="1" x14ac:dyDescent="0.2">
      <c r="C108" s="65"/>
      <c r="D108" s="89"/>
      <c r="E108" s="89"/>
      <c r="F108" s="65"/>
      <c r="G108" s="65"/>
      <c r="H108" s="65"/>
    </row>
    <row r="109" spans="3:8" ht="9" customHeight="1" x14ac:dyDescent="0.2">
      <c r="C109" s="65"/>
      <c r="D109" s="89"/>
      <c r="E109" s="89"/>
      <c r="F109" s="65"/>
      <c r="G109" s="65"/>
      <c r="H109" s="65"/>
    </row>
    <row r="110" spans="3:8" ht="9" customHeight="1" x14ac:dyDescent="0.2">
      <c r="C110" s="65"/>
      <c r="D110" s="89"/>
      <c r="E110" s="89"/>
      <c r="F110" s="65"/>
      <c r="G110" s="65"/>
      <c r="H110" s="65"/>
    </row>
    <row r="111" spans="3:8" ht="9" customHeight="1" x14ac:dyDescent="0.2">
      <c r="C111" s="65"/>
      <c r="D111" s="89"/>
      <c r="E111" s="89"/>
      <c r="F111" s="65"/>
      <c r="G111" s="65"/>
      <c r="H111" s="65"/>
    </row>
    <row r="112" spans="3:8" ht="9" customHeight="1" x14ac:dyDescent="0.2">
      <c r="C112" s="65"/>
      <c r="D112" s="89"/>
      <c r="E112" s="89"/>
      <c r="F112" s="65"/>
      <c r="G112" s="65"/>
      <c r="H112" s="65"/>
    </row>
    <row r="113" spans="3:8" ht="9" customHeight="1" x14ac:dyDescent="0.2">
      <c r="C113" s="65"/>
      <c r="D113" s="89"/>
      <c r="E113" s="89"/>
      <c r="F113" s="65"/>
      <c r="G113" s="65"/>
      <c r="H113" s="65"/>
    </row>
    <row r="114" spans="3:8" ht="9" customHeight="1" x14ac:dyDescent="0.2">
      <c r="C114" s="65"/>
      <c r="D114" s="89"/>
      <c r="E114" s="89"/>
      <c r="F114" s="65"/>
      <c r="G114" s="65"/>
      <c r="H114" s="65"/>
    </row>
    <row r="115" spans="3:8" ht="9" customHeight="1" x14ac:dyDescent="0.2">
      <c r="C115" s="65"/>
      <c r="D115" s="89"/>
      <c r="E115" s="89"/>
      <c r="F115" s="65"/>
      <c r="G115" s="65"/>
      <c r="H115" s="65"/>
    </row>
    <row r="116" spans="3:8" ht="9" customHeight="1" x14ac:dyDescent="0.2">
      <c r="C116" s="65"/>
      <c r="D116" s="89"/>
      <c r="E116" s="89"/>
      <c r="F116" s="65"/>
      <c r="G116" s="65"/>
      <c r="H116" s="65"/>
    </row>
    <row r="117" spans="3:8" ht="9" customHeight="1" x14ac:dyDescent="0.2">
      <c r="C117" s="65"/>
      <c r="D117" s="89"/>
      <c r="E117" s="89"/>
      <c r="F117" s="65"/>
      <c r="G117" s="65"/>
      <c r="H117" s="65"/>
    </row>
    <row r="118" spans="3:8" ht="9" customHeight="1" x14ac:dyDescent="0.2">
      <c r="C118" s="65"/>
      <c r="D118" s="89"/>
      <c r="E118" s="89"/>
      <c r="F118" s="65"/>
      <c r="G118" s="65"/>
      <c r="H118" s="65"/>
    </row>
    <row r="119" spans="3:8" ht="9" customHeight="1" x14ac:dyDescent="0.2">
      <c r="C119" s="65"/>
      <c r="D119" s="90"/>
      <c r="E119" s="90"/>
      <c r="F119" s="65"/>
      <c r="G119" s="65"/>
      <c r="H119" s="65"/>
    </row>
    <row r="120" spans="3:8" ht="9" customHeight="1" x14ac:dyDescent="0.2">
      <c r="C120" s="65"/>
      <c r="D120" s="90"/>
      <c r="E120" s="90"/>
      <c r="F120" s="65"/>
      <c r="G120" s="65"/>
      <c r="H120" s="65"/>
    </row>
    <row r="121" spans="3:8" ht="9" customHeight="1" x14ac:dyDescent="0.2">
      <c r="C121" s="65"/>
      <c r="D121" s="90"/>
      <c r="E121" s="90"/>
      <c r="F121" s="65"/>
      <c r="G121" s="65"/>
      <c r="H121" s="65"/>
    </row>
    <row r="122" spans="3:8" ht="9" customHeight="1" x14ac:dyDescent="0.2">
      <c r="C122" s="65"/>
      <c r="D122" s="90"/>
      <c r="E122" s="90"/>
      <c r="F122" s="65"/>
      <c r="G122" s="65"/>
      <c r="H122" s="65"/>
    </row>
    <row r="123" spans="3:8" ht="9" customHeight="1" x14ac:dyDescent="0.2">
      <c r="C123" s="65"/>
      <c r="D123" s="90"/>
      <c r="E123" s="90"/>
      <c r="F123" s="65"/>
      <c r="G123" s="65"/>
      <c r="H123" s="65"/>
    </row>
    <row r="124" spans="3:8" ht="9" customHeight="1" x14ac:dyDescent="0.2">
      <c r="C124" s="65"/>
      <c r="D124" s="90"/>
      <c r="E124" s="90"/>
      <c r="F124" s="65"/>
      <c r="G124" s="65"/>
      <c r="H124" s="65"/>
    </row>
    <row r="125" spans="3:8" ht="9" customHeight="1" x14ac:dyDescent="0.2">
      <c r="C125" s="65"/>
      <c r="D125" s="90"/>
      <c r="E125" s="90"/>
      <c r="F125" s="65"/>
      <c r="G125" s="65"/>
      <c r="H125" s="65"/>
    </row>
    <row r="126" spans="3:8" ht="9" customHeight="1" x14ac:dyDescent="0.2">
      <c r="C126" s="65"/>
      <c r="D126" s="90"/>
      <c r="E126" s="90"/>
      <c r="F126" s="65"/>
      <c r="G126" s="65"/>
      <c r="H126" s="65"/>
    </row>
    <row r="127" spans="3:8" ht="9" customHeight="1" x14ac:dyDescent="0.2">
      <c r="C127" s="65"/>
      <c r="D127" s="90"/>
      <c r="E127" s="90"/>
      <c r="F127" s="65"/>
      <c r="G127" s="65"/>
      <c r="H127" s="65"/>
    </row>
    <row r="128" spans="3:8" ht="9" customHeight="1" x14ac:dyDescent="0.2">
      <c r="C128" s="65"/>
      <c r="D128" s="90"/>
      <c r="E128" s="90"/>
      <c r="F128" s="65"/>
      <c r="G128" s="65"/>
      <c r="H128" s="65"/>
    </row>
    <row r="129" spans="3:8" ht="9" customHeight="1" x14ac:dyDescent="0.2">
      <c r="C129" s="65"/>
      <c r="D129" s="90"/>
      <c r="E129" s="90"/>
      <c r="F129" s="65"/>
      <c r="G129" s="65"/>
      <c r="H129" s="65"/>
    </row>
    <row r="130" spans="3:8" ht="9" customHeight="1" x14ac:dyDescent="0.2">
      <c r="C130" s="65"/>
      <c r="D130" s="90"/>
      <c r="E130" s="90"/>
      <c r="F130" s="65"/>
      <c r="G130" s="65"/>
      <c r="H130" s="65"/>
    </row>
    <row r="131" spans="3:8" ht="9" customHeight="1" x14ac:dyDescent="0.2">
      <c r="C131" s="65"/>
      <c r="D131" s="90"/>
      <c r="E131" s="90"/>
      <c r="F131" s="65"/>
      <c r="G131" s="65"/>
      <c r="H131" s="65"/>
    </row>
    <row r="132" spans="3:8" ht="9" customHeight="1" x14ac:dyDescent="0.2">
      <c r="C132" s="65"/>
      <c r="D132" s="90"/>
      <c r="E132" s="90"/>
      <c r="F132" s="65"/>
      <c r="G132" s="65"/>
      <c r="H132" s="65"/>
    </row>
    <row r="133" spans="3:8" ht="9" customHeight="1" x14ac:dyDescent="0.2">
      <c r="C133" s="65"/>
      <c r="D133" s="90"/>
      <c r="E133" s="90"/>
      <c r="F133" s="65"/>
      <c r="G133" s="65"/>
      <c r="H133" s="65"/>
    </row>
    <row r="134" spans="3:8" ht="9" customHeight="1" x14ac:dyDescent="0.2">
      <c r="C134" s="65"/>
      <c r="D134" s="90"/>
      <c r="E134" s="90"/>
      <c r="F134" s="65"/>
      <c r="G134" s="65"/>
      <c r="H134" s="65"/>
    </row>
    <row r="135" spans="3:8" ht="9" customHeight="1" x14ac:dyDescent="0.2">
      <c r="C135" s="65"/>
      <c r="D135" s="90"/>
      <c r="E135" s="90"/>
      <c r="F135" s="65"/>
      <c r="G135" s="65"/>
      <c r="H135" s="65"/>
    </row>
    <row r="136" spans="3:8" ht="9" customHeight="1" x14ac:dyDescent="0.2">
      <c r="C136" s="65"/>
      <c r="D136" s="90"/>
      <c r="E136" s="90"/>
      <c r="F136" s="65"/>
      <c r="G136" s="65"/>
      <c r="H136" s="65"/>
    </row>
    <row r="137" spans="3:8" ht="9" customHeight="1" x14ac:dyDescent="0.2">
      <c r="C137" s="65"/>
      <c r="D137" s="90"/>
      <c r="E137" s="90"/>
      <c r="F137" s="65"/>
      <c r="G137" s="65"/>
      <c r="H137" s="65"/>
    </row>
    <row r="138" spans="3:8" ht="9" customHeight="1" x14ac:dyDescent="0.2">
      <c r="C138" s="65"/>
      <c r="D138" s="90"/>
      <c r="E138" s="90"/>
      <c r="F138" s="65"/>
      <c r="G138" s="65"/>
      <c r="H138" s="65"/>
    </row>
    <row r="139" spans="3:8" ht="9" customHeight="1" x14ac:dyDescent="0.2">
      <c r="C139" s="65"/>
      <c r="D139" s="90"/>
      <c r="E139" s="90"/>
      <c r="F139" s="65"/>
      <c r="G139" s="65"/>
      <c r="H139" s="65"/>
    </row>
    <row r="140" spans="3:8" ht="9" customHeight="1" x14ac:dyDescent="0.2">
      <c r="C140" s="65"/>
      <c r="D140" s="90"/>
      <c r="E140" s="90"/>
      <c r="F140" s="65"/>
      <c r="G140" s="65"/>
      <c r="H140" s="65"/>
    </row>
    <row r="141" spans="3:8" ht="9" customHeight="1" x14ac:dyDescent="0.2">
      <c r="C141" s="65"/>
      <c r="D141" s="90"/>
      <c r="E141" s="90"/>
      <c r="F141" s="65"/>
      <c r="G141" s="65"/>
      <c r="H141" s="65"/>
    </row>
    <row r="142" spans="3:8" ht="9" customHeight="1" x14ac:dyDescent="0.2">
      <c r="C142" s="65"/>
      <c r="D142" s="90"/>
      <c r="E142" s="90"/>
      <c r="F142" s="65"/>
      <c r="G142" s="65"/>
      <c r="H142" s="65"/>
    </row>
    <row r="143" spans="3:8" ht="9" customHeight="1" x14ac:dyDescent="0.2">
      <c r="C143" s="65"/>
      <c r="D143" s="90"/>
      <c r="E143" s="90"/>
      <c r="F143" s="65"/>
      <c r="G143" s="65"/>
      <c r="H143" s="65"/>
    </row>
    <row r="144" spans="3:8" ht="9" customHeight="1" x14ac:dyDescent="0.2">
      <c r="C144" s="65"/>
      <c r="D144" s="90"/>
      <c r="E144" s="90"/>
      <c r="F144" s="65"/>
      <c r="G144" s="65"/>
      <c r="H144" s="65"/>
    </row>
    <row r="145" spans="3:8" ht="9" customHeight="1" x14ac:dyDescent="0.2">
      <c r="C145" s="65"/>
      <c r="D145" s="90"/>
      <c r="E145" s="90"/>
      <c r="F145" s="65"/>
      <c r="G145" s="65"/>
      <c r="H145" s="65"/>
    </row>
    <row r="146" spans="3:8" ht="9" customHeight="1" x14ac:dyDescent="0.2">
      <c r="C146" s="65"/>
      <c r="D146" s="90"/>
      <c r="E146" s="90"/>
      <c r="F146" s="65"/>
      <c r="G146" s="65"/>
      <c r="H146" s="65"/>
    </row>
    <row r="147" spans="3:8" ht="9" customHeight="1" x14ac:dyDescent="0.2">
      <c r="C147" s="65"/>
      <c r="D147" s="90"/>
      <c r="E147" s="90"/>
      <c r="F147" s="65"/>
      <c r="G147" s="65"/>
      <c r="H147" s="65"/>
    </row>
    <row r="148" spans="3:8" ht="9" customHeight="1" x14ac:dyDescent="0.2">
      <c r="C148" s="65"/>
      <c r="D148" s="90"/>
      <c r="E148" s="90"/>
      <c r="F148" s="65"/>
      <c r="G148" s="65"/>
      <c r="H148" s="65"/>
    </row>
    <row r="149" spans="3:8" ht="9" customHeight="1" x14ac:dyDescent="0.2">
      <c r="C149" s="65"/>
      <c r="D149" s="90"/>
      <c r="E149" s="90"/>
      <c r="F149" s="65"/>
      <c r="G149" s="65"/>
      <c r="H149" s="65"/>
    </row>
    <row r="150" spans="3:8" ht="9" customHeight="1" x14ac:dyDescent="0.2">
      <c r="C150" s="65"/>
      <c r="D150" s="90"/>
      <c r="E150" s="90"/>
      <c r="F150" s="65"/>
      <c r="G150" s="65"/>
      <c r="H150" s="65"/>
    </row>
    <row r="151" spans="3:8" ht="9" customHeight="1" x14ac:dyDescent="0.2">
      <c r="C151" s="65"/>
      <c r="D151" s="90"/>
      <c r="E151" s="90"/>
      <c r="F151" s="65"/>
      <c r="G151" s="65"/>
      <c r="H151" s="65"/>
    </row>
    <row r="152" spans="3:8" ht="9" customHeight="1" x14ac:dyDescent="0.2">
      <c r="C152" s="65"/>
      <c r="D152" s="90"/>
      <c r="E152" s="90"/>
      <c r="F152" s="65"/>
      <c r="G152" s="65"/>
      <c r="H152" s="65"/>
    </row>
    <row r="153" spans="3:8" ht="9" customHeight="1" x14ac:dyDescent="0.2">
      <c r="C153" s="65"/>
      <c r="D153" s="90"/>
      <c r="E153" s="90"/>
      <c r="F153" s="65"/>
      <c r="G153" s="65"/>
      <c r="H153" s="65"/>
    </row>
    <row r="154" spans="3:8" ht="9" customHeight="1" x14ac:dyDescent="0.2">
      <c r="C154" s="65"/>
      <c r="D154" s="90"/>
      <c r="E154" s="90"/>
      <c r="F154" s="65"/>
      <c r="G154" s="65"/>
      <c r="H154" s="65"/>
    </row>
    <row r="155" spans="3:8" ht="9" customHeight="1" x14ac:dyDescent="0.2">
      <c r="C155" s="65"/>
      <c r="D155" s="90"/>
      <c r="E155" s="90"/>
      <c r="F155" s="65"/>
      <c r="G155" s="65"/>
      <c r="H155" s="65"/>
    </row>
    <row r="156" spans="3:8" ht="9" customHeight="1" x14ac:dyDescent="0.2">
      <c r="C156" s="65"/>
      <c r="D156" s="90"/>
      <c r="E156" s="90"/>
      <c r="F156" s="65"/>
      <c r="G156" s="65"/>
      <c r="H156" s="65"/>
    </row>
    <row r="157" spans="3:8" ht="9" customHeight="1" x14ac:dyDescent="0.2">
      <c r="C157" s="65"/>
      <c r="D157" s="90"/>
      <c r="E157" s="90"/>
      <c r="F157" s="65"/>
      <c r="G157" s="65"/>
      <c r="H157" s="65"/>
    </row>
    <row r="158" spans="3:8" ht="9" customHeight="1" x14ac:dyDescent="0.2">
      <c r="C158" s="65"/>
      <c r="D158" s="90"/>
      <c r="E158" s="90"/>
      <c r="F158" s="65"/>
      <c r="G158" s="65"/>
      <c r="H158" s="65"/>
    </row>
    <row r="159" spans="3:8" ht="9" customHeight="1" x14ac:dyDescent="0.2">
      <c r="C159" s="65"/>
      <c r="D159" s="90"/>
      <c r="E159" s="90"/>
      <c r="F159" s="65"/>
      <c r="G159" s="65"/>
      <c r="H159" s="65"/>
    </row>
    <row r="160" spans="3:8" ht="9" customHeight="1" x14ac:dyDescent="0.2">
      <c r="C160" s="65"/>
      <c r="D160" s="90"/>
      <c r="E160" s="90"/>
      <c r="F160" s="65"/>
      <c r="G160" s="65"/>
      <c r="H160" s="65"/>
    </row>
    <row r="161" spans="3:8" ht="9" customHeight="1" x14ac:dyDescent="0.2">
      <c r="C161" s="65"/>
      <c r="D161" s="90"/>
      <c r="E161" s="90"/>
      <c r="F161" s="65"/>
      <c r="G161" s="65"/>
      <c r="H161" s="65"/>
    </row>
    <row r="162" spans="3:8" ht="9" customHeight="1" x14ac:dyDescent="0.2">
      <c r="C162" s="65"/>
      <c r="D162" s="90"/>
      <c r="E162" s="90"/>
      <c r="F162" s="65"/>
      <c r="G162" s="65"/>
      <c r="H162" s="65"/>
    </row>
    <row r="163" spans="3:8" ht="9" customHeight="1" x14ac:dyDescent="0.2">
      <c r="C163" s="65"/>
      <c r="D163" s="90"/>
      <c r="E163" s="90"/>
      <c r="F163" s="65"/>
      <c r="G163" s="65"/>
      <c r="H163" s="65"/>
    </row>
    <row r="164" spans="3:8" ht="9" customHeight="1" x14ac:dyDescent="0.2">
      <c r="C164" s="65"/>
      <c r="D164" s="90"/>
      <c r="E164" s="90"/>
      <c r="F164" s="65"/>
      <c r="G164" s="65"/>
      <c r="H164" s="65"/>
    </row>
    <row r="165" spans="3:8" ht="9" customHeight="1" x14ac:dyDescent="0.2">
      <c r="C165" s="65"/>
      <c r="D165" s="90"/>
      <c r="E165" s="90"/>
      <c r="F165" s="65"/>
      <c r="G165" s="65"/>
      <c r="H165" s="65"/>
    </row>
    <row r="166" spans="3:8" ht="9" customHeight="1" x14ac:dyDescent="0.2">
      <c r="C166" s="65"/>
      <c r="D166" s="90"/>
      <c r="E166" s="90"/>
      <c r="F166" s="65"/>
      <c r="G166" s="65"/>
      <c r="H166" s="65"/>
    </row>
    <row r="167" spans="3:8" ht="9" customHeight="1" x14ac:dyDescent="0.2">
      <c r="C167" s="65"/>
      <c r="D167" s="90"/>
      <c r="E167" s="90"/>
      <c r="F167" s="65"/>
      <c r="G167" s="65"/>
      <c r="H167" s="65"/>
    </row>
    <row r="168" spans="3:8" ht="9" customHeight="1" x14ac:dyDescent="0.2">
      <c r="C168" s="65"/>
      <c r="D168" s="90"/>
      <c r="E168" s="90"/>
      <c r="F168" s="65"/>
      <c r="G168" s="65"/>
      <c r="H168" s="65"/>
    </row>
    <row r="169" spans="3:8" ht="9" customHeight="1" x14ac:dyDescent="0.2">
      <c r="C169" s="65"/>
      <c r="D169" s="90"/>
      <c r="E169" s="90"/>
      <c r="F169" s="65"/>
      <c r="G169" s="65"/>
      <c r="H169" s="65"/>
    </row>
    <row r="170" spans="3:8" ht="9" customHeight="1" x14ac:dyDescent="0.2">
      <c r="C170" s="65"/>
      <c r="D170" s="90"/>
      <c r="E170" s="90"/>
      <c r="F170" s="65"/>
      <c r="G170" s="65"/>
      <c r="H170" s="65"/>
    </row>
    <row r="171" spans="3:8" ht="9" customHeight="1" x14ac:dyDescent="0.2">
      <c r="C171" s="65"/>
      <c r="D171" s="90"/>
      <c r="E171" s="90"/>
      <c r="F171" s="65"/>
      <c r="G171" s="65"/>
      <c r="H171" s="65"/>
    </row>
    <row r="172" spans="3:8" ht="9" customHeight="1" x14ac:dyDescent="0.2">
      <c r="C172" s="65"/>
      <c r="D172" s="90"/>
      <c r="E172" s="90"/>
      <c r="F172" s="65"/>
      <c r="G172" s="65"/>
      <c r="H172" s="65"/>
    </row>
    <row r="173" spans="3:8" ht="9" customHeight="1" x14ac:dyDescent="0.2">
      <c r="C173" s="65"/>
      <c r="D173" s="90"/>
      <c r="E173" s="90"/>
      <c r="F173" s="65"/>
      <c r="G173" s="65"/>
      <c r="H173" s="65"/>
    </row>
    <row r="174" spans="3:8" ht="9" customHeight="1" x14ac:dyDescent="0.2">
      <c r="C174" s="65"/>
      <c r="D174" s="90"/>
      <c r="E174" s="90"/>
      <c r="F174" s="65"/>
      <c r="G174" s="65"/>
      <c r="H174" s="65"/>
    </row>
    <row r="175" spans="3:8" ht="9" customHeight="1" x14ac:dyDescent="0.2">
      <c r="C175" s="65"/>
      <c r="D175" s="90"/>
      <c r="E175" s="90"/>
      <c r="F175" s="65"/>
      <c r="G175" s="65"/>
      <c r="H175" s="65"/>
    </row>
    <row r="176" spans="3:8" ht="9" customHeight="1" x14ac:dyDescent="0.2">
      <c r="C176" s="65"/>
      <c r="D176" s="90"/>
      <c r="E176" s="90"/>
      <c r="F176" s="65"/>
      <c r="G176" s="65"/>
      <c r="H176" s="65"/>
    </row>
    <row r="177" spans="3:8" ht="9" customHeight="1" x14ac:dyDescent="0.2">
      <c r="C177" s="65"/>
      <c r="D177" s="90"/>
      <c r="E177" s="90"/>
      <c r="F177" s="65"/>
      <c r="G177" s="65"/>
      <c r="H177" s="65"/>
    </row>
    <row r="178" spans="3:8" ht="9" customHeight="1" x14ac:dyDescent="0.2">
      <c r="C178" s="65"/>
      <c r="D178" s="90"/>
      <c r="E178" s="90"/>
      <c r="F178" s="65"/>
      <c r="G178" s="65"/>
      <c r="H178" s="65"/>
    </row>
    <row r="179" spans="3:8" ht="9" customHeight="1" x14ac:dyDescent="0.2">
      <c r="C179" s="65"/>
      <c r="D179" s="90"/>
      <c r="E179" s="90"/>
      <c r="F179" s="65"/>
      <c r="G179" s="65"/>
      <c r="H179" s="65"/>
    </row>
    <row r="180" spans="3:8" ht="9" customHeight="1" x14ac:dyDescent="0.2">
      <c r="C180" s="65"/>
      <c r="D180" s="90"/>
      <c r="E180" s="90"/>
      <c r="F180" s="65"/>
      <c r="G180" s="65"/>
      <c r="H180" s="65"/>
    </row>
    <row r="181" spans="3:8" ht="9" customHeight="1" x14ac:dyDescent="0.2">
      <c r="C181" s="65"/>
      <c r="D181" s="90"/>
      <c r="E181" s="90"/>
      <c r="F181" s="65"/>
      <c r="G181" s="65"/>
      <c r="H181" s="65"/>
    </row>
    <row r="182" spans="3:8" ht="9" customHeight="1" x14ac:dyDescent="0.2">
      <c r="C182" s="65"/>
      <c r="D182" s="90"/>
      <c r="E182" s="90"/>
      <c r="F182" s="65"/>
      <c r="G182" s="65"/>
      <c r="H182" s="65"/>
    </row>
    <row r="183" spans="3:8" ht="9" customHeight="1" x14ac:dyDescent="0.2">
      <c r="C183" s="65"/>
      <c r="D183" s="90"/>
      <c r="E183" s="90"/>
      <c r="F183" s="65"/>
      <c r="G183" s="65"/>
      <c r="H183" s="65"/>
    </row>
    <row r="184" spans="3:8" ht="9" customHeight="1" x14ac:dyDescent="0.2">
      <c r="C184" s="65"/>
      <c r="D184" s="90"/>
      <c r="E184" s="90"/>
      <c r="F184" s="65"/>
      <c r="G184" s="65"/>
      <c r="H184" s="65"/>
    </row>
    <row r="185" spans="3:8" ht="9" customHeight="1" x14ac:dyDescent="0.2">
      <c r="C185" s="65"/>
      <c r="D185" s="90"/>
      <c r="E185" s="90"/>
      <c r="F185" s="65"/>
      <c r="G185" s="65"/>
      <c r="H185" s="65"/>
    </row>
    <row r="186" spans="3:8" ht="9" customHeight="1" x14ac:dyDescent="0.2">
      <c r="C186" s="65"/>
      <c r="D186" s="90"/>
      <c r="E186" s="90"/>
      <c r="F186" s="65"/>
      <c r="G186" s="65"/>
      <c r="H186" s="65"/>
    </row>
    <row r="187" spans="3:8" ht="9" customHeight="1" x14ac:dyDescent="0.2">
      <c r="C187" s="65"/>
      <c r="D187" s="90"/>
      <c r="E187" s="90"/>
      <c r="F187" s="65"/>
      <c r="G187" s="65"/>
      <c r="H187" s="65"/>
    </row>
    <row r="188" spans="3:8" ht="9" customHeight="1" x14ac:dyDescent="0.2">
      <c r="C188" s="65"/>
      <c r="D188" s="90"/>
      <c r="E188" s="90"/>
      <c r="F188" s="65"/>
      <c r="G188" s="65"/>
      <c r="H188" s="65"/>
    </row>
    <row r="189" spans="3:8" ht="9" customHeight="1" x14ac:dyDescent="0.2">
      <c r="C189" s="65"/>
      <c r="D189" s="90"/>
      <c r="E189" s="90"/>
      <c r="F189" s="65"/>
      <c r="G189" s="65"/>
      <c r="H189" s="65"/>
    </row>
    <row r="190" spans="3:8" ht="9" customHeight="1" x14ac:dyDescent="0.2">
      <c r="C190" s="65"/>
      <c r="D190" s="90"/>
      <c r="E190" s="90"/>
      <c r="F190" s="65"/>
      <c r="G190" s="65"/>
      <c r="H190" s="65"/>
    </row>
    <row r="191" spans="3:8" ht="9" customHeight="1" x14ac:dyDescent="0.2">
      <c r="C191" s="65"/>
      <c r="D191" s="90"/>
      <c r="E191" s="90"/>
      <c r="F191" s="65"/>
      <c r="G191" s="65"/>
      <c r="H191" s="65"/>
    </row>
    <row r="192" spans="3:8" ht="9" customHeight="1" x14ac:dyDescent="0.2">
      <c r="C192" s="65"/>
      <c r="D192" s="90"/>
      <c r="E192" s="90"/>
      <c r="F192" s="65"/>
      <c r="G192" s="65"/>
      <c r="H192" s="65"/>
    </row>
    <row r="193" spans="3:8" ht="9" customHeight="1" x14ac:dyDescent="0.2">
      <c r="C193" s="65"/>
      <c r="D193" s="90"/>
      <c r="E193" s="90"/>
      <c r="F193" s="65"/>
      <c r="G193" s="65"/>
      <c r="H193" s="65"/>
    </row>
    <row r="194" spans="3:8" ht="9" customHeight="1" x14ac:dyDescent="0.2">
      <c r="C194" s="65"/>
      <c r="D194" s="90"/>
      <c r="E194" s="90"/>
      <c r="F194" s="65"/>
      <c r="G194" s="65"/>
      <c r="H194" s="65"/>
    </row>
    <row r="195" spans="3:8" ht="9" customHeight="1" x14ac:dyDescent="0.2">
      <c r="C195" s="65"/>
      <c r="D195" s="90"/>
      <c r="E195" s="90"/>
      <c r="F195" s="65"/>
      <c r="G195" s="65"/>
      <c r="H195" s="65"/>
    </row>
    <row r="196" spans="3:8" ht="9" customHeight="1" x14ac:dyDescent="0.2">
      <c r="C196" s="65"/>
      <c r="D196" s="90"/>
      <c r="E196" s="90"/>
      <c r="F196" s="65"/>
      <c r="G196" s="65"/>
      <c r="H196" s="65"/>
    </row>
    <row r="197" spans="3:8" ht="9" customHeight="1" x14ac:dyDescent="0.2">
      <c r="C197" s="65"/>
      <c r="D197" s="90"/>
      <c r="E197" s="90"/>
      <c r="F197" s="65"/>
      <c r="G197" s="65"/>
      <c r="H197" s="65"/>
    </row>
    <row r="198" spans="3:8" ht="9" customHeight="1" x14ac:dyDescent="0.2">
      <c r="C198" s="65"/>
      <c r="D198" s="90"/>
      <c r="E198" s="90"/>
      <c r="F198" s="65"/>
      <c r="G198" s="65"/>
      <c r="H198" s="65"/>
    </row>
    <row r="199" spans="3:8" ht="9" customHeight="1" x14ac:dyDescent="0.2">
      <c r="C199" s="65"/>
      <c r="D199" s="90"/>
      <c r="E199" s="90"/>
      <c r="F199" s="65"/>
      <c r="G199" s="65"/>
      <c r="H199" s="65"/>
    </row>
    <row r="200" spans="3:8" ht="9" customHeight="1" x14ac:dyDescent="0.2">
      <c r="C200" s="65"/>
      <c r="D200" s="90"/>
      <c r="E200" s="90"/>
      <c r="F200" s="65"/>
      <c r="G200" s="65"/>
      <c r="H200" s="65"/>
    </row>
    <row r="201" spans="3:8" ht="9" customHeight="1" x14ac:dyDescent="0.2">
      <c r="C201" s="65"/>
      <c r="D201" s="90"/>
      <c r="E201" s="90"/>
      <c r="F201" s="65"/>
      <c r="G201" s="65"/>
      <c r="H201" s="65"/>
    </row>
    <row r="202" spans="3:8" ht="9" customHeight="1" x14ac:dyDescent="0.2">
      <c r="C202" s="65"/>
      <c r="D202" s="90"/>
      <c r="E202" s="90"/>
      <c r="F202" s="65"/>
      <c r="G202" s="65"/>
      <c r="H202" s="65"/>
    </row>
    <row r="203" spans="3:8" ht="9" customHeight="1" x14ac:dyDescent="0.2">
      <c r="C203" s="65"/>
      <c r="D203" s="90"/>
      <c r="E203" s="90"/>
      <c r="F203" s="65"/>
      <c r="G203" s="65"/>
      <c r="H203" s="65"/>
    </row>
    <row r="204" spans="3:8" ht="9" customHeight="1" x14ac:dyDescent="0.2">
      <c r="C204" s="65"/>
      <c r="D204" s="90"/>
      <c r="E204" s="90"/>
      <c r="F204" s="65"/>
      <c r="G204" s="65"/>
      <c r="H204" s="65"/>
    </row>
    <row r="205" spans="3:8" ht="9" customHeight="1" x14ac:dyDescent="0.2">
      <c r="C205" s="65"/>
      <c r="D205" s="90"/>
      <c r="E205" s="90"/>
      <c r="F205" s="65"/>
      <c r="G205" s="65"/>
      <c r="H205" s="65"/>
    </row>
    <row r="206" spans="3:8" ht="9" customHeight="1" x14ac:dyDescent="0.2">
      <c r="C206" s="65"/>
      <c r="D206" s="90"/>
      <c r="E206" s="90"/>
      <c r="F206" s="65"/>
      <c r="G206" s="65"/>
      <c r="H206" s="65"/>
    </row>
    <row r="207" spans="3:8" ht="9" customHeight="1" x14ac:dyDescent="0.2">
      <c r="C207" s="65"/>
      <c r="D207" s="90"/>
      <c r="E207" s="90"/>
      <c r="F207" s="65"/>
      <c r="G207" s="65"/>
      <c r="H207" s="65"/>
    </row>
    <row r="208" spans="3:8" ht="9" customHeight="1" x14ac:dyDescent="0.2">
      <c r="C208" s="65"/>
      <c r="D208" s="90"/>
      <c r="E208" s="90"/>
      <c r="F208" s="65"/>
      <c r="G208" s="65"/>
      <c r="H208" s="65"/>
    </row>
    <row r="209" spans="3:8" ht="9" customHeight="1" x14ac:dyDescent="0.2">
      <c r="C209" s="65"/>
      <c r="D209" s="90"/>
      <c r="E209" s="90"/>
      <c r="F209" s="65"/>
      <c r="G209" s="65"/>
      <c r="H209" s="65"/>
    </row>
    <row r="210" spans="3:8" ht="9" customHeight="1" x14ac:dyDescent="0.2">
      <c r="C210" s="65"/>
      <c r="D210" s="90"/>
      <c r="E210" s="90"/>
      <c r="F210" s="65"/>
      <c r="G210" s="65"/>
      <c r="H210" s="65"/>
    </row>
    <row r="211" spans="3:8" ht="9" customHeight="1" x14ac:dyDescent="0.2">
      <c r="C211" s="65"/>
      <c r="D211" s="90"/>
      <c r="E211" s="90"/>
      <c r="F211" s="65"/>
      <c r="G211" s="65"/>
      <c r="H211" s="65"/>
    </row>
    <row r="212" spans="3:8" ht="9" customHeight="1" x14ac:dyDescent="0.2">
      <c r="C212" s="65"/>
      <c r="D212" s="90"/>
      <c r="E212" s="90"/>
      <c r="F212" s="65"/>
      <c r="G212" s="65"/>
      <c r="H212" s="65"/>
    </row>
    <row r="213" spans="3:8" ht="9" customHeight="1" x14ac:dyDescent="0.2">
      <c r="C213" s="65"/>
      <c r="D213" s="90"/>
      <c r="E213" s="90"/>
      <c r="F213" s="65"/>
      <c r="G213" s="65"/>
      <c r="H213" s="65"/>
    </row>
    <row r="214" spans="3:8" ht="9" customHeight="1" x14ac:dyDescent="0.2">
      <c r="C214" s="65"/>
      <c r="D214" s="90"/>
      <c r="E214" s="90"/>
      <c r="F214" s="65"/>
      <c r="G214" s="65"/>
      <c r="H214" s="65"/>
    </row>
    <row r="215" spans="3:8" ht="9" customHeight="1" x14ac:dyDescent="0.2">
      <c r="C215" s="65"/>
      <c r="D215" s="90"/>
      <c r="E215" s="90"/>
      <c r="F215" s="65"/>
      <c r="G215" s="65"/>
      <c r="H215" s="65"/>
    </row>
    <row r="216" spans="3:8" ht="9" customHeight="1" x14ac:dyDescent="0.2">
      <c r="C216" s="65"/>
      <c r="D216" s="90"/>
      <c r="E216" s="90"/>
      <c r="F216" s="65"/>
      <c r="G216" s="65"/>
      <c r="H216" s="65"/>
    </row>
    <row r="217" spans="3:8" ht="9" customHeight="1" x14ac:dyDescent="0.2">
      <c r="C217" s="65"/>
      <c r="D217" s="90"/>
      <c r="E217" s="90"/>
      <c r="F217" s="65"/>
      <c r="G217" s="65"/>
      <c r="H217" s="65"/>
    </row>
    <row r="218" spans="3:8" ht="9" customHeight="1" x14ac:dyDescent="0.2">
      <c r="C218" s="65"/>
      <c r="D218" s="90"/>
      <c r="E218" s="90"/>
      <c r="F218" s="65"/>
      <c r="G218" s="65"/>
      <c r="H218" s="65"/>
    </row>
    <row r="219" spans="3:8" ht="9" customHeight="1" x14ac:dyDescent="0.2">
      <c r="C219" s="65"/>
      <c r="D219" s="90"/>
      <c r="E219" s="90"/>
      <c r="F219" s="65"/>
      <c r="G219" s="65"/>
      <c r="H219" s="65"/>
    </row>
    <row r="220" spans="3:8" ht="9" customHeight="1" x14ac:dyDescent="0.2">
      <c r="C220" s="65"/>
      <c r="D220" s="90"/>
      <c r="E220" s="90"/>
      <c r="F220" s="65"/>
      <c r="G220" s="65"/>
      <c r="H220" s="65"/>
    </row>
    <row r="221" spans="3:8" ht="9" customHeight="1" x14ac:dyDescent="0.2">
      <c r="C221" s="65"/>
      <c r="D221" s="90"/>
      <c r="E221" s="90"/>
      <c r="F221" s="65"/>
      <c r="G221" s="65"/>
      <c r="H221" s="65"/>
    </row>
    <row r="222" spans="3:8" ht="9" customHeight="1" x14ac:dyDescent="0.2">
      <c r="C222" s="65"/>
      <c r="D222" s="90"/>
      <c r="E222" s="90"/>
      <c r="F222" s="65"/>
      <c r="G222" s="65"/>
      <c r="H222" s="65"/>
    </row>
    <row r="223" spans="3:8" ht="9" customHeight="1" x14ac:dyDescent="0.2">
      <c r="C223" s="65"/>
      <c r="D223" s="90"/>
      <c r="E223" s="90"/>
      <c r="F223" s="65"/>
      <c r="G223" s="65"/>
      <c r="H223" s="65"/>
    </row>
    <row r="224" spans="3:8" ht="9" customHeight="1" x14ac:dyDescent="0.2">
      <c r="C224" s="65"/>
      <c r="D224" s="90"/>
      <c r="E224" s="90"/>
      <c r="F224" s="65"/>
      <c r="G224" s="65"/>
      <c r="H224" s="65"/>
    </row>
    <row r="225" spans="3:8" ht="9" customHeight="1" x14ac:dyDescent="0.2">
      <c r="C225" s="65"/>
      <c r="D225" s="90"/>
      <c r="E225" s="90"/>
      <c r="F225" s="65"/>
      <c r="G225" s="65"/>
      <c r="H225" s="65"/>
    </row>
    <row r="226" spans="3:8" ht="9" customHeight="1" x14ac:dyDescent="0.2">
      <c r="C226" s="65"/>
      <c r="D226" s="90"/>
      <c r="E226" s="90"/>
      <c r="F226" s="65"/>
      <c r="G226" s="65"/>
      <c r="H226" s="65"/>
    </row>
    <row r="227" spans="3:8" ht="9" customHeight="1" x14ac:dyDescent="0.2">
      <c r="C227" s="65"/>
      <c r="D227" s="90"/>
      <c r="E227" s="90"/>
      <c r="F227" s="65"/>
      <c r="G227" s="65"/>
      <c r="H227" s="65"/>
    </row>
    <row r="228" spans="3:8" ht="9" customHeight="1" x14ac:dyDescent="0.2">
      <c r="C228" s="65"/>
      <c r="D228" s="90"/>
      <c r="E228" s="90"/>
      <c r="F228" s="65"/>
      <c r="G228" s="65"/>
      <c r="H228" s="65"/>
    </row>
    <row r="229" spans="3:8" ht="9" customHeight="1" x14ac:dyDescent="0.2">
      <c r="C229" s="65"/>
      <c r="D229" s="90"/>
      <c r="E229" s="90"/>
      <c r="F229" s="65"/>
      <c r="G229" s="65"/>
      <c r="H229" s="65"/>
    </row>
    <row r="230" spans="3:8" ht="9" customHeight="1" x14ac:dyDescent="0.2">
      <c r="C230" s="65"/>
      <c r="D230" s="65"/>
      <c r="E230" s="65"/>
      <c r="F230" s="65"/>
      <c r="G230" s="65"/>
      <c r="H230" s="65"/>
    </row>
    <row r="231" spans="3:8" ht="9" customHeight="1" x14ac:dyDescent="0.2">
      <c r="C231" s="65"/>
      <c r="D231" s="65"/>
      <c r="E231" s="65"/>
      <c r="F231" s="65"/>
      <c r="G231" s="65"/>
      <c r="H231" s="65"/>
    </row>
    <row r="232" spans="3:8" ht="9" customHeight="1" x14ac:dyDescent="0.2">
      <c r="C232" s="65"/>
      <c r="D232" s="65"/>
      <c r="E232" s="65"/>
      <c r="F232" s="65"/>
      <c r="G232" s="65"/>
      <c r="H232" s="65"/>
    </row>
    <row r="233" spans="3:8" ht="9" customHeight="1" x14ac:dyDescent="0.2">
      <c r="C233" s="65"/>
      <c r="D233" s="65"/>
      <c r="E233" s="65"/>
      <c r="F233" s="65"/>
      <c r="G233" s="65"/>
      <c r="H233" s="65"/>
    </row>
    <row r="234" spans="3:8" ht="9" customHeight="1" x14ac:dyDescent="0.2">
      <c r="C234" s="65"/>
      <c r="D234" s="65"/>
      <c r="E234" s="65"/>
      <c r="F234" s="65"/>
      <c r="G234" s="65"/>
      <c r="H234" s="65"/>
    </row>
    <row r="235" spans="3:8" ht="9" customHeight="1" x14ac:dyDescent="0.2">
      <c r="C235" s="65"/>
      <c r="D235" s="65"/>
      <c r="E235" s="65"/>
      <c r="F235" s="65"/>
      <c r="G235" s="65"/>
      <c r="H235" s="65"/>
    </row>
    <row r="236" spans="3:8" ht="9" customHeight="1" x14ac:dyDescent="0.2">
      <c r="C236" s="65"/>
      <c r="D236" s="65"/>
      <c r="E236" s="65"/>
      <c r="F236" s="65"/>
      <c r="G236" s="65"/>
      <c r="H236" s="65"/>
    </row>
    <row r="237" spans="3:8" ht="9" customHeight="1" x14ac:dyDescent="0.2">
      <c r="C237" s="65"/>
      <c r="D237" s="65"/>
      <c r="E237" s="65"/>
      <c r="F237" s="65"/>
      <c r="G237" s="65"/>
      <c r="H237" s="65"/>
    </row>
    <row r="238" spans="3:8" ht="9" customHeight="1" x14ac:dyDescent="0.2">
      <c r="C238" s="65"/>
      <c r="D238" s="65"/>
      <c r="E238" s="65"/>
      <c r="F238" s="65"/>
      <c r="G238" s="65"/>
      <c r="H238" s="65"/>
    </row>
    <row r="239" spans="3:8" ht="9" customHeight="1" x14ac:dyDescent="0.2">
      <c r="C239" s="65"/>
      <c r="D239" s="65"/>
      <c r="E239" s="65"/>
      <c r="F239" s="65"/>
      <c r="G239" s="65"/>
      <c r="H239" s="65"/>
    </row>
    <row r="240" spans="3:8" ht="9" customHeight="1" x14ac:dyDescent="0.2">
      <c r="C240" s="65"/>
      <c r="D240" s="65"/>
      <c r="E240" s="65"/>
      <c r="F240" s="65"/>
      <c r="G240" s="65"/>
      <c r="H240" s="65"/>
    </row>
    <row r="241" spans="3:8" ht="9" customHeight="1" x14ac:dyDescent="0.2">
      <c r="C241" s="65"/>
      <c r="D241" s="65"/>
      <c r="E241" s="65"/>
      <c r="F241" s="65"/>
      <c r="G241" s="65"/>
      <c r="H241" s="65"/>
    </row>
    <row r="242" spans="3:8" ht="9" customHeight="1" x14ac:dyDescent="0.2">
      <c r="C242" s="65"/>
      <c r="D242" s="65"/>
      <c r="E242" s="65"/>
      <c r="F242" s="65"/>
      <c r="G242" s="65"/>
      <c r="H242" s="65"/>
    </row>
    <row r="243" spans="3:8" ht="9" customHeight="1" x14ac:dyDescent="0.2">
      <c r="C243" s="65"/>
      <c r="D243" s="65"/>
      <c r="E243" s="65"/>
      <c r="F243" s="65"/>
      <c r="G243" s="65"/>
      <c r="H243" s="65"/>
    </row>
    <row r="244" spans="3:8" ht="9" customHeight="1" x14ac:dyDescent="0.2">
      <c r="C244" s="65"/>
      <c r="D244" s="65"/>
      <c r="E244" s="65"/>
      <c r="F244" s="65"/>
      <c r="G244" s="65"/>
      <c r="H244" s="65"/>
    </row>
    <row r="245" spans="3:8" ht="9" customHeight="1" x14ac:dyDescent="0.2">
      <c r="C245" s="65"/>
      <c r="D245" s="65"/>
      <c r="E245" s="65"/>
      <c r="F245" s="65"/>
      <c r="G245" s="65"/>
      <c r="H245" s="65"/>
    </row>
    <row r="246" spans="3:8" ht="9" customHeight="1" x14ac:dyDescent="0.2">
      <c r="C246" s="65"/>
      <c r="D246" s="65"/>
      <c r="E246" s="65"/>
      <c r="F246" s="65"/>
      <c r="G246" s="65"/>
      <c r="H246" s="65"/>
    </row>
    <row r="247" spans="3:8" ht="9" customHeight="1" x14ac:dyDescent="0.2">
      <c r="C247" s="65"/>
      <c r="D247" s="65"/>
      <c r="E247" s="65"/>
      <c r="F247" s="65"/>
      <c r="G247" s="65"/>
      <c r="H247" s="65"/>
    </row>
    <row r="248" spans="3:8" ht="9" customHeight="1" x14ac:dyDescent="0.2">
      <c r="C248" s="65"/>
      <c r="D248" s="65"/>
      <c r="E248" s="65"/>
      <c r="F248" s="65"/>
      <c r="G248" s="65"/>
      <c r="H248" s="65"/>
    </row>
    <row r="249" spans="3:8" ht="9" customHeight="1" x14ac:dyDescent="0.2">
      <c r="C249" s="65"/>
      <c r="D249" s="65"/>
      <c r="E249" s="65"/>
      <c r="F249" s="65"/>
      <c r="G249" s="65"/>
      <c r="H249" s="65"/>
    </row>
    <row r="250" spans="3:8" ht="9" customHeight="1" x14ac:dyDescent="0.2">
      <c r="C250" s="65"/>
      <c r="D250" s="65"/>
      <c r="E250" s="65"/>
      <c r="F250" s="65"/>
      <c r="G250" s="65"/>
      <c r="H250" s="65"/>
    </row>
    <row r="251" spans="3:8" ht="9" customHeight="1" x14ac:dyDescent="0.2">
      <c r="C251" s="65"/>
      <c r="D251" s="65"/>
      <c r="E251" s="65"/>
      <c r="F251" s="65"/>
      <c r="G251" s="65"/>
      <c r="H251" s="65"/>
    </row>
    <row r="252" spans="3:8" ht="9" customHeight="1" x14ac:dyDescent="0.2">
      <c r="C252" s="65"/>
      <c r="D252" s="65"/>
      <c r="E252" s="65"/>
      <c r="F252" s="65"/>
      <c r="G252" s="65"/>
      <c r="H252" s="65"/>
    </row>
    <row r="253" spans="3:8" ht="9" customHeight="1" x14ac:dyDescent="0.2">
      <c r="C253" s="65"/>
      <c r="D253" s="65"/>
      <c r="E253" s="65"/>
      <c r="F253" s="65"/>
      <c r="G253" s="65"/>
      <c r="H253" s="65"/>
    </row>
    <row r="254" spans="3:8" ht="9" customHeight="1" x14ac:dyDescent="0.2">
      <c r="C254" s="65"/>
      <c r="D254" s="65"/>
      <c r="E254" s="65"/>
      <c r="F254" s="65"/>
      <c r="G254" s="65"/>
      <c r="H254" s="65"/>
    </row>
    <row r="255" spans="3:8" ht="9" customHeight="1" x14ac:dyDescent="0.2">
      <c r="C255" s="65"/>
      <c r="D255" s="65"/>
      <c r="E255" s="65"/>
      <c r="F255" s="65"/>
      <c r="G255" s="65"/>
      <c r="H255" s="65"/>
    </row>
    <row r="256" spans="3:8" ht="9" customHeight="1" x14ac:dyDescent="0.2">
      <c r="C256" s="65"/>
      <c r="D256" s="65"/>
      <c r="E256" s="65"/>
      <c r="F256" s="65"/>
      <c r="G256" s="65"/>
      <c r="H256" s="65"/>
    </row>
    <row r="257" spans="3:8" ht="9" customHeight="1" x14ac:dyDescent="0.2">
      <c r="C257" s="65"/>
      <c r="D257" s="65"/>
      <c r="E257" s="65"/>
      <c r="F257" s="65"/>
      <c r="G257" s="65"/>
      <c r="H257" s="65"/>
    </row>
    <row r="258" spans="3:8" ht="9" customHeight="1" x14ac:dyDescent="0.2">
      <c r="C258" s="65"/>
      <c r="D258" s="65"/>
      <c r="E258" s="65"/>
      <c r="F258" s="65"/>
      <c r="G258" s="65"/>
      <c r="H258" s="65"/>
    </row>
    <row r="259" spans="3:8" ht="9" customHeight="1" x14ac:dyDescent="0.2">
      <c r="C259" s="65"/>
      <c r="D259" s="65"/>
      <c r="E259" s="65"/>
      <c r="F259" s="65"/>
      <c r="G259" s="65"/>
      <c r="H259" s="65"/>
    </row>
    <row r="260" spans="3:8" ht="9" customHeight="1" x14ac:dyDescent="0.2">
      <c r="C260" s="65"/>
      <c r="D260" s="65"/>
      <c r="E260" s="65"/>
      <c r="F260" s="65"/>
      <c r="G260" s="65"/>
      <c r="H260" s="65"/>
    </row>
    <row r="261" spans="3:8" ht="9" customHeight="1" x14ac:dyDescent="0.2">
      <c r="C261" s="65"/>
      <c r="D261" s="65"/>
      <c r="E261" s="65"/>
      <c r="F261" s="65"/>
      <c r="G261" s="65"/>
      <c r="H261" s="65"/>
    </row>
    <row r="262" spans="3:8" ht="9" customHeight="1" x14ac:dyDescent="0.2">
      <c r="C262" s="65"/>
      <c r="D262" s="65"/>
      <c r="E262" s="65"/>
      <c r="F262" s="65"/>
      <c r="G262" s="65"/>
      <c r="H262" s="65"/>
    </row>
    <row r="263" spans="3:8" ht="9" customHeight="1" x14ac:dyDescent="0.2">
      <c r="C263" s="65"/>
      <c r="D263" s="65"/>
      <c r="E263" s="65"/>
      <c r="F263" s="65"/>
      <c r="G263" s="65"/>
      <c r="H263" s="65"/>
    </row>
    <row r="264" spans="3:8" ht="9" customHeight="1" x14ac:dyDescent="0.2">
      <c r="C264" s="65"/>
      <c r="D264" s="65"/>
      <c r="E264" s="65"/>
      <c r="F264" s="65"/>
      <c r="G264" s="65"/>
      <c r="H264" s="65"/>
    </row>
    <row r="265" spans="3:8" ht="9" customHeight="1" x14ac:dyDescent="0.2">
      <c r="C265" s="65"/>
      <c r="D265" s="65"/>
      <c r="E265" s="65"/>
      <c r="F265" s="65"/>
      <c r="G265" s="65"/>
      <c r="H265" s="65"/>
    </row>
    <row r="266" spans="3:8" ht="9" customHeight="1" x14ac:dyDescent="0.2">
      <c r="C266" s="65"/>
      <c r="D266" s="65"/>
      <c r="E266" s="65"/>
      <c r="F266" s="65"/>
      <c r="G266" s="65"/>
      <c r="H266" s="65"/>
    </row>
    <row r="267" spans="3:8" ht="9" customHeight="1" x14ac:dyDescent="0.2">
      <c r="C267" s="65"/>
      <c r="D267" s="65"/>
      <c r="E267" s="65"/>
      <c r="F267" s="65"/>
      <c r="G267" s="65"/>
      <c r="H267" s="65"/>
    </row>
    <row r="268" spans="3:8" ht="9" customHeight="1" x14ac:dyDescent="0.2">
      <c r="C268" s="65"/>
      <c r="D268" s="65"/>
      <c r="E268" s="65"/>
      <c r="F268" s="65"/>
      <c r="G268" s="65"/>
      <c r="H268" s="65"/>
    </row>
    <row r="269" spans="3:8" ht="9" customHeight="1" x14ac:dyDescent="0.2">
      <c r="C269" s="65"/>
      <c r="D269" s="65"/>
      <c r="E269" s="65"/>
      <c r="F269" s="65"/>
      <c r="G269" s="65"/>
      <c r="H269" s="65"/>
    </row>
    <row r="270" spans="3:8" ht="9" customHeight="1" x14ac:dyDescent="0.2">
      <c r="C270" s="65"/>
      <c r="D270" s="65"/>
      <c r="E270" s="65"/>
      <c r="F270" s="65"/>
      <c r="G270" s="65"/>
      <c r="H270" s="65"/>
    </row>
    <row r="271" spans="3:8" ht="9" customHeight="1" x14ac:dyDescent="0.2">
      <c r="C271" s="65"/>
      <c r="D271" s="65"/>
      <c r="E271" s="65"/>
      <c r="F271" s="65"/>
      <c r="G271" s="65"/>
      <c r="H271" s="65"/>
    </row>
    <row r="272" spans="3:8" ht="9" customHeight="1" x14ac:dyDescent="0.2">
      <c r="C272" s="65"/>
      <c r="D272" s="65"/>
      <c r="E272" s="65"/>
      <c r="F272" s="65"/>
      <c r="G272" s="65"/>
      <c r="H272" s="65"/>
    </row>
    <row r="273" spans="3:8" ht="9" customHeight="1" x14ac:dyDescent="0.2">
      <c r="C273" s="65"/>
      <c r="D273" s="65"/>
      <c r="E273" s="65"/>
      <c r="F273" s="65"/>
      <c r="G273" s="65"/>
      <c r="H273" s="65"/>
    </row>
    <row r="274" spans="3:8" ht="9" customHeight="1" x14ac:dyDescent="0.2">
      <c r="C274" s="65"/>
      <c r="D274" s="65"/>
      <c r="E274" s="65"/>
      <c r="F274" s="65"/>
      <c r="G274" s="65"/>
      <c r="H274" s="65"/>
    </row>
    <row r="275" spans="3:8" ht="9" customHeight="1" x14ac:dyDescent="0.2">
      <c r="C275" s="65"/>
      <c r="D275" s="65"/>
      <c r="E275" s="65"/>
      <c r="F275" s="65"/>
      <c r="G275" s="65"/>
      <c r="H275" s="65"/>
    </row>
    <row r="276" spans="3:8" ht="9" customHeight="1" x14ac:dyDescent="0.2">
      <c r="C276" s="65"/>
      <c r="D276" s="65"/>
      <c r="E276" s="65"/>
      <c r="F276" s="65"/>
      <c r="G276" s="65"/>
      <c r="H276" s="65"/>
    </row>
    <row r="277" spans="3:8" ht="9" customHeight="1" x14ac:dyDescent="0.2">
      <c r="C277" s="65"/>
      <c r="D277" s="65"/>
      <c r="E277" s="65"/>
      <c r="F277" s="65"/>
      <c r="G277" s="65"/>
      <c r="H277" s="65"/>
    </row>
    <row r="278" spans="3:8" ht="9" customHeight="1" x14ac:dyDescent="0.2">
      <c r="C278" s="65"/>
      <c r="D278" s="65"/>
      <c r="E278" s="65"/>
      <c r="F278" s="65"/>
      <c r="G278" s="65"/>
      <c r="H278" s="65"/>
    </row>
    <row r="279" spans="3:8" ht="9" customHeight="1" x14ac:dyDescent="0.2">
      <c r="C279" s="65"/>
      <c r="D279" s="65"/>
      <c r="E279" s="65"/>
      <c r="F279" s="65"/>
      <c r="G279" s="65"/>
      <c r="H279" s="65"/>
    </row>
    <row r="280" spans="3:8" ht="9" customHeight="1" x14ac:dyDescent="0.2">
      <c r="C280" s="65"/>
      <c r="D280" s="65"/>
      <c r="E280" s="65"/>
      <c r="F280" s="65"/>
      <c r="G280" s="65"/>
      <c r="H280" s="65"/>
    </row>
    <row r="281" spans="3:8" ht="9" customHeight="1" x14ac:dyDescent="0.2">
      <c r="C281" s="65"/>
      <c r="D281" s="65"/>
      <c r="E281" s="65"/>
      <c r="F281" s="65"/>
      <c r="G281" s="65"/>
      <c r="H281" s="65"/>
    </row>
    <row r="282" spans="3:8" ht="9" customHeight="1" x14ac:dyDescent="0.2">
      <c r="C282" s="65"/>
      <c r="D282" s="65"/>
      <c r="E282" s="65"/>
      <c r="F282" s="65"/>
      <c r="G282" s="65"/>
      <c r="H282" s="65"/>
    </row>
    <row r="283" spans="3:8" ht="9" customHeight="1" x14ac:dyDescent="0.2">
      <c r="C283" s="65"/>
      <c r="D283" s="65"/>
      <c r="E283" s="65"/>
      <c r="F283" s="65"/>
      <c r="G283" s="65"/>
      <c r="H283" s="65"/>
    </row>
    <row r="284" spans="3:8" ht="9" customHeight="1" x14ac:dyDescent="0.2">
      <c r="C284" s="65"/>
      <c r="D284" s="65"/>
      <c r="E284" s="65"/>
      <c r="F284" s="65"/>
      <c r="G284" s="65"/>
      <c r="H284" s="65"/>
    </row>
    <row r="285" spans="3:8" ht="9" customHeight="1" x14ac:dyDescent="0.2">
      <c r="C285" s="65"/>
      <c r="D285" s="65"/>
      <c r="E285" s="65"/>
      <c r="F285" s="65"/>
      <c r="G285" s="65"/>
      <c r="H285" s="65"/>
    </row>
    <row r="286" spans="3:8" ht="9" customHeight="1" x14ac:dyDescent="0.2">
      <c r="C286" s="65"/>
      <c r="D286" s="65"/>
      <c r="E286" s="65"/>
      <c r="F286" s="65"/>
      <c r="G286" s="65"/>
      <c r="H286" s="65"/>
    </row>
    <row r="287" spans="3:8" ht="9" customHeight="1" x14ac:dyDescent="0.2">
      <c r="C287" s="65"/>
      <c r="D287" s="65"/>
      <c r="E287" s="65"/>
      <c r="F287" s="65"/>
      <c r="G287" s="65"/>
      <c r="H287" s="65"/>
    </row>
    <row r="288" spans="3:8" ht="9" customHeight="1" x14ac:dyDescent="0.2">
      <c r="C288" s="65"/>
      <c r="D288" s="65"/>
      <c r="E288" s="65"/>
      <c r="F288" s="65"/>
      <c r="G288" s="65"/>
      <c r="H288" s="65"/>
    </row>
    <row r="289" spans="3:8" ht="9" customHeight="1" x14ac:dyDescent="0.2">
      <c r="C289" s="65"/>
      <c r="D289" s="65"/>
      <c r="E289" s="65"/>
      <c r="F289" s="65"/>
      <c r="G289" s="65"/>
      <c r="H289" s="65"/>
    </row>
    <row r="290" spans="3:8" ht="9" customHeight="1" x14ac:dyDescent="0.2">
      <c r="C290" s="65"/>
      <c r="D290" s="65"/>
      <c r="E290" s="65"/>
      <c r="F290" s="65"/>
      <c r="G290" s="65"/>
      <c r="H290" s="65"/>
    </row>
    <row r="291" spans="3:8" ht="9" customHeight="1" x14ac:dyDescent="0.2">
      <c r="C291" s="65"/>
      <c r="D291" s="65"/>
      <c r="E291" s="65"/>
      <c r="F291" s="65"/>
      <c r="G291" s="65"/>
      <c r="H291" s="65"/>
    </row>
    <row r="292" spans="3:8" ht="9" customHeight="1" x14ac:dyDescent="0.2">
      <c r="C292" s="65"/>
      <c r="D292" s="65"/>
      <c r="E292" s="65"/>
      <c r="F292" s="65"/>
      <c r="G292" s="65"/>
      <c r="H292" s="65"/>
    </row>
    <row r="293" spans="3:8" ht="9" customHeight="1" x14ac:dyDescent="0.2">
      <c r="C293" s="65"/>
      <c r="D293" s="65"/>
      <c r="E293" s="65"/>
      <c r="F293" s="65"/>
      <c r="G293" s="65"/>
      <c r="H293" s="65"/>
    </row>
    <row r="294" spans="3:8" ht="9" customHeight="1" x14ac:dyDescent="0.2">
      <c r="C294" s="65"/>
      <c r="D294" s="65"/>
      <c r="E294" s="65"/>
      <c r="F294" s="65"/>
      <c r="G294" s="65"/>
      <c r="H294" s="65"/>
    </row>
    <row r="295" spans="3:8" ht="9" customHeight="1" x14ac:dyDescent="0.2">
      <c r="C295" s="65"/>
      <c r="D295" s="65"/>
      <c r="E295" s="65"/>
      <c r="F295" s="65"/>
      <c r="G295" s="65"/>
      <c r="H295" s="65"/>
    </row>
    <row r="296" spans="3:8" ht="9" customHeight="1" x14ac:dyDescent="0.2">
      <c r="C296" s="65"/>
      <c r="D296" s="65"/>
      <c r="E296" s="65"/>
      <c r="F296" s="65"/>
      <c r="G296" s="65"/>
      <c r="H296" s="65"/>
    </row>
    <row r="297" spans="3:8" ht="9" customHeight="1" x14ac:dyDescent="0.2">
      <c r="C297" s="65"/>
      <c r="D297" s="65"/>
      <c r="E297" s="65"/>
      <c r="F297" s="65"/>
      <c r="G297" s="65"/>
      <c r="H297" s="65"/>
    </row>
    <row r="298" spans="3:8" ht="9" customHeight="1" x14ac:dyDescent="0.2">
      <c r="C298" s="65"/>
      <c r="D298" s="65"/>
      <c r="E298" s="65"/>
      <c r="F298" s="65"/>
      <c r="G298" s="65"/>
      <c r="H298" s="65"/>
    </row>
    <row r="299" spans="3:8" ht="9" customHeight="1" x14ac:dyDescent="0.2">
      <c r="C299" s="65"/>
      <c r="D299" s="65"/>
      <c r="E299" s="65"/>
      <c r="F299" s="65"/>
      <c r="G299" s="65"/>
      <c r="H299" s="65"/>
    </row>
    <row r="300" spans="3:8" ht="9" customHeight="1" x14ac:dyDescent="0.2">
      <c r="C300" s="65"/>
      <c r="D300" s="65"/>
      <c r="E300" s="65"/>
      <c r="F300" s="65"/>
      <c r="G300" s="65"/>
      <c r="H300" s="65"/>
    </row>
    <row r="301" spans="3:8" ht="9" customHeight="1" x14ac:dyDescent="0.2">
      <c r="C301" s="65"/>
      <c r="D301" s="65"/>
      <c r="E301" s="65"/>
      <c r="F301" s="65"/>
      <c r="G301" s="65"/>
      <c r="H301" s="65"/>
    </row>
    <row r="302" spans="3:8" ht="9" customHeight="1" x14ac:dyDescent="0.2">
      <c r="C302" s="65"/>
      <c r="D302" s="65"/>
      <c r="E302" s="65"/>
      <c r="F302" s="65"/>
      <c r="G302" s="65"/>
      <c r="H302" s="65"/>
    </row>
    <row r="303" spans="3:8" ht="9" customHeight="1" x14ac:dyDescent="0.2">
      <c r="C303" s="65"/>
      <c r="D303" s="65"/>
      <c r="E303" s="65"/>
      <c r="F303" s="65"/>
      <c r="G303" s="65"/>
      <c r="H303" s="65"/>
    </row>
    <row r="304" spans="3:8" ht="9" customHeight="1" x14ac:dyDescent="0.2">
      <c r="C304" s="65"/>
      <c r="D304" s="65"/>
      <c r="E304" s="65"/>
      <c r="F304" s="65"/>
      <c r="G304" s="65"/>
      <c r="H304" s="65"/>
    </row>
    <row r="305" spans="3:8" ht="9" customHeight="1" x14ac:dyDescent="0.2">
      <c r="C305" s="65"/>
      <c r="D305" s="65"/>
      <c r="E305" s="65"/>
      <c r="F305" s="65"/>
      <c r="G305" s="65"/>
      <c r="H305" s="65"/>
    </row>
    <row r="306" spans="3:8" ht="9" customHeight="1" x14ac:dyDescent="0.2">
      <c r="C306" s="65"/>
      <c r="D306" s="65"/>
      <c r="E306" s="65"/>
      <c r="F306" s="65"/>
      <c r="G306" s="65"/>
      <c r="H306" s="65"/>
    </row>
    <row r="307" spans="3:8" ht="9" customHeight="1" x14ac:dyDescent="0.2">
      <c r="C307" s="65"/>
      <c r="D307" s="65"/>
      <c r="E307" s="65"/>
      <c r="F307" s="65"/>
      <c r="G307" s="65"/>
      <c r="H307" s="65"/>
    </row>
    <row r="308" spans="3:8" ht="9" customHeight="1" x14ac:dyDescent="0.2">
      <c r="C308" s="65"/>
      <c r="D308" s="65"/>
      <c r="E308" s="65"/>
      <c r="F308" s="65"/>
      <c r="G308" s="65"/>
      <c r="H308" s="65"/>
    </row>
    <row r="309" spans="3:8" ht="9" customHeight="1" x14ac:dyDescent="0.2">
      <c r="C309" s="65"/>
      <c r="D309" s="65"/>
      <c r="E309" s="65"/>
      <c r="F309" s="65"/>
      <c r="G309" s="65"/>
      <c r="H309" s="65"/>
    </row>
    <row r="310" spans="3:8" ht="9" customHeight="1" x14ac:dyDescent="0.2">
      <c r="C310" s="65"/>
      <c r="D310" s="65"/>
      <c r="E310" s="65"/>
      <c r="F310" s="65"/>
      <c r="G310" s="65"/>
      <c r="H310" s="65"/>
    </row>
    <row r="311" spans="3:8" ht="9" customHeight="1" x14ac:dyDescent="0.2">
      <c r="C311" s="65"/>
      <c r="D311" s="65"/>
      <c r="E311" s="65"/>
      <c r="F311" s="65"/>
      <c r="G311" s="65"/>
      <c r="H311" s="65"/>
    </row>
    <row r="312" spans="3:8" ht="9" customHeight="1" x14ac:dyDescent="0.2">
      <c r="C312" s="65"/>
      <c r="D312" s="65"/>
      <c r="E312" s="65"/>
      <c r="F312" s="65"/>
      <c r="G312" s="65"/>
      <c r="H312" s="65"/>
    </row>
    <row r="313" spans="3:8" ht="9" customHeight="1" x14ac:dyDescent="0.2">
      <c r="C313" s="65"/>
      <c r="D313" s="65"/>
      <c r="E313" s="65"/>
      <c r="F313" s="65"/>
      <c r="G313" s="65"/>
      <c r="H313" s="65"/>
    </row>
    <row r="314" spans="3:8" ht="9" customHeight="1" x14ac:dyDescent="0.2">
      <c r="C314" s="65"/>
      <c r="D314" s="65"/>
      <c r="E314" s="65"/>
      <c r="F314" s="65"/>
      <c r="G314" s="65"/>
      <c r="H314" s="65"/>
    </row>
    <row r="315" spans="3:8" ht="9" customHeight="1" x14ac:dyDescent="0.2">
      <c r="C315" s="65"/>
      <c r="D315" s="65"/>
      <c r="E315" s="65"/>
      <c r="F315" s="65"/>
      <c r="G315" s="65"/>
      <c r="H315" s="65"/>
    </row>
    <row r="316" spans="3:8" ht="9" customHeight="1" x14ac:dyDescent="0.2">
      <c r="C316" s="65"/>
      <c r="D316" s="65"/>
      <c r="E316" s="65"/>
      <c r="F316" s="65"/>
      <c r="G316" s="65"/>
      <c r="H316" s="65"/>
    </row>
    <row r="317" spans="3:8" ht="9" customHeight="1" x14ac:dyDescent="0.2">
      <c r="C317" s="65"/>
      <c r="D317" s="65"/>
      <c r="E317" s="65"/>
      <c r="F317" s="65"/>
      <c r="G317" s="65"/>
      <c r="H317" s="65"/>
    </row>
    <row r="318" spans="3:8" ht="9" customHeight="1" x14ac:dyDescent="0.2">
      <c r="C318" s="65"/>
      <c r="D318" s="65"/>
      <c r="E318" s="65"/>
      <c r="F318" s="65"/>
      <c r="G318" s="65"/>
      <c r="H318" s="65"/>
    </row>
    <row r="319" spans="3:8" ht="9" customHeight="1" x14ac:dyDescent="0.2">
      <c r="C319" s="65"/>
      <c r="D319" s="65"/>
      <c r="E319" s="65"/>
      <c r="F319" s="65"/>
      <c r="G319" s="65"/>
      <c r="H319" s="65"/>
    </row>
    <row r="320" spans="3:8" ht="9" customHeight="1" x14ac:dyDescent="0.2">
      <c r="C320" s="65"/>
      <c r="D320" s="65"/>
      <c r="E320" s="65"/>
      <c r="F320" s="65"/>
      <c r="G320" s="65"/>
      <c r="H320" s="65"/>
    </row>
    <row r="321" spans="3:8" ht="9" customHeight="1" x14ac:dyDescent="0.2">
      <c r="C321" s="65"/>
      <c r="D321" s="65"/>
      <c r="E321" s="65"/>
      <c r="F321" s="65"/>
      <c r="G321" s="65"/>
      <c r="H321" s="65"/>
    </row>
    <row r="322" spans="3:8" ht="9" customHeight="1" x14ac:dyDescent="0.2">
      <c r="C322" s="65"/>
      <c r="D322" s="65"/>
      <c r="E322" s="65"/>
      <c r="F322" s="65"/>
      <c r="G322" s="65"/>
      <c r="H322" s="65"/>
    </row>
    <row r="323" spans="3:8" ht="9" customHeight="1" x14ac:dyDescent="0.2">
      <c r="C323" s="65"/>
      <c r="D323" s="65"/>
      <c r="E323" s="65"/>
      <c r="F323" s="65"/>
      <c r="G323" s="65"/>
      <c r="H323" s="65"/>
    </row>
    <row r="324" spans="3:8" ht="9" customHeight="1" x14ac:dyDescent="0.2">
      <c r="C324" s="65"/>
      <c r="D324" s="65"/>
      <c r="E324" s="65"/>
      <c r="F324" s="65"/>
      <c r="G324" s="65"/>
      <c r="H324" s="65"/>
    </row>
    <row r="325" spans="3:8" ht="9" customHeight="1" x14ac:dyDescent="0.2">
      <c r="C325" s="65"/>
      <c r="D325" s="65"/>
      <c r="E325" s="65"/>
      <c r="F325" s="65"/>
      <c r="G325" s="65"/>
      <c r="H325" s="65"/>
    </row>
    <row r="326" spans="3:8" ht="9" customHeight="1" x14ac:dyDescent="0.2">
      <c r="C326" s="65"/>
      <c r="D326" s="65"/>
      <c r="E326" s="65"/>
      <c r="F326" s="65"/>
      <c r="G326" s="65"/>
      <c r="H326" s="65"/>
    </row>
    <row r="327" spans="3:8" ht="9" customHeight="1" x14ac:dyDescent="0.2">
      <c r="C327" s="65"/>
      <c r="D327" s="65"/>
      <c r="E327" s="65"/>
      <c r="F327" s="65"/>
      <c r="G327" s="65"/>
      <c r="H327" s="65"/>
    </row>
    <row r="328" spans="3:8" ht="9" customHeight="1" x14ac:dyDescent="0.2">
      <c r="C328" s="65"/>
      <c r="D328" s="65"/>
      <c r="E328" s="65"/>
      <c r="F328" s="65"/>
      <c r="G328" s="65"/>
      <c r="H328" s="65"/>
    </row>
    <row r="329" spans="3:8" ht="9" customHeight="1" x14ac:dyDescent="0.2">
      <c r="C329" s="65"/>
      <c r="D329" s="65"/>
      <c r="E329" s="65"/>
      <c r="F329" s="65"/>
      <c r="G329" s="65"/>
      <c r="H329" s="65"/>
    </row>
    <row r="330" spans="3:8" ht="9" customHeight="1" x14ac:dyDescent="0.2">
      <c r="C330" s="65"/>
      <c r="D330" s="65"/>
      <c r="E330" s="65"/>
      <c r="F330" s="65"/>
      <c r="G330" s="65"/>
      <c r="H330" s="65"/>
    </row>
    <row r="331" spans="3:8" ht="9" customHeight="1" x14ac:dyDescent="0.2">
      <c r="C331" s="65"/>
      <c r="D331" s="65"/>
      <c r="E331" s="65"/>
      <c r="F331" s="65"/>
      <c r="G331" s="65"/>
      <c r="H331" s="65"/>
    </row>
    <row r="332" spans="3:8" ht="9" customHeight="1" x14ac:dyDescent="0.2">
      <c r="C332" s="65"/>
      <c r="D332" s="65"/>
      <c r="E332" s="65"/>
      <c r="F332" s="65"/>
      <c r="G332" s="65"/>
      <c r="H332" s="65"/>
    </row>
    <row r="333" spans="3:8" ht="9" customHeight="1" x14ac:dyDescent="0.2">
      <c r="C333" s="65"/>
      <c r="D333" s="65"/>
      <c r="E333" s="65"/>
      <c r="F333" s="65"/>
      <c r="G333" s="65"/>
      <c r="H333" s="65"/>
    </row>
    <row r="334" spans="3:8" ht="9" customHeight="1" x14ac:dyDescent="0.2">
      <c r="C334" s="65"/>
      <c r="D334" s="65"/>
      <c r="E334" s="65"/>
      <c r="F334" s="65"/>
      <c r="G334" s="65"/>
      <c r="H334" s="65"/>
    </row>
    <row r="335" spans="3:8" ht="9" customHeight="1" x14ac:dyDescent="0.2">
      <c r="C335" s="65"/>
      <c r="D335" s="65"/>
      <c r="E335" s="65"/>
      <c r="F335" s="65"/>
      <c r="G335" s="65"/>
      <c r="H335" s="65"/>
    </row>
    <row r="336" spans="3:8" ht="9" customHeight="1" x14ac:dyDescent="0.2">
      <c r="C336" s="65"/>
      <c r="D336" s="65"/>
      <c r="E336" s="65"/>
      <c r="F336" s="65"/>
      <c r="G336" s="65"/>
      <c r="H336" s="65"/>
    </row>
    <row r="337" spans="3:8" ht="9" customHeight="1" x14ac:dyDescent="0.2">
      <c r="C337" s="65"/>
      <c r="D337" s="65"/>
      <c r="E337" s="65"/>
      <c r="F337" s="65"/>
      <c r="G337" s="65"/>
      <c r="H337" s="65"/>
    </row>
    <row r="338" spans="3:8" ht="9" customHeight="1" x14ac:dyDescent="0.2">
      <c r="C338" s="65"/>
      <c r="D338" s="65"/>
      <c r="E338" s="65"/>
      <c r="F338" s="65"/>
      <c r="G338" s="65"/>
      <c r="H338" s="65"/>
    </row>
    <row r="339" spans="3:8" ht="9" customHeight="1" x14ac:dyDescent="0.2">
      <c r="C339" s="65"/>
      <c r="D339" s="65"/>
      <c r="E339" s="65"/>
      <c r="F339" s="65"/>
      <c r="G339" s="65"/>
      <c r="H339" s="65"/>
    </row>
    <row r="340" spans="3:8" ht="9" customHeight="1" x14ac:dyDescent="0.2">
      <c r="C340" s="65"/>
      <c r="D340" s="65"/>
      <c r="E340" s="65"/>
      <c r="F340" s="65"/>
      <c r="G340" s="65"/>
      <c r="H340" s="65"/>
    </row>
    <row r="341" spans="3:8" ht="9" customHeight="1" x14ac:dyDescent="0.2">
      <c r="C341" s="65"/>
      <c r="D341" s="65"/>
      <c r="E341" s="65"/>
      <c r="F341" s="65"/>
      <c r="G341" s="65"/>
      <c r="H341" s="65"/>
    </row>
    <row r="342" spans="3:8" ht="9" customHeight="1" x14ac:dyDescent="0.2">
      <c r="C342" s="65"/>
      <c r="D342" s="65"/>
      <c r="E342" s="65"/>
      <c r="F342" s="65"/>
      <c r="G342" s="65"/>
      <c r="H342" s="65"/>
    </row>
    <row r="343" spans="3:8" ht="9" customHeight="1" x14ac:dyDescent="0.2">
      <c r="C343" s="65"/>
      <c r="D343" s="65"/>
      <c r="E343" s="65"/>
      <c r="F343" s="65"/>
      <c r="G343" s="65"/>
      <c r="H343" s="65"/>
    </row>
    <row r="344" spans="3:8" ht="9" customHeight="1" x14ac:dyDescent="0.2">
      <c r="C344" s="65"/>
      <c r="D344" s="65"/>
      <c r="E344" s="65"/>
      <c r="F344" s="65"/>
      <c r="G344" s="65"/>
      <c r="H344" s="65"/>
    </row>
    <row r="345" spans="3:8" ht="9" customHeight="1" x14ac:dyDescent="0.2">
      <c r="C345" s="65"/>
      <c r="D345" s="65"/>
      <c r="E345" s="65"/>
      <c r="F345" s="65"/>
      <c r="G345" s="65"/>
      <c r="H345" s="65"/>
    </row>
    <row r="346" spans="3:8" ht="9" customHeight="1" x14ac:dyDescent="0.2">
      <c r="C346" s="65"/>
      <c r="D346" s="65"/>
      <c r="E346" s="65"/>
      <c r="F346" s="65"/>
      <c r="G346" s="65"/>
      <c r="H346" s="65"/>
    </row>
    <row r="347" spans="3:8" ht="9" customHeight="1" x14ac:dyDescent="0.2">
      <c r="C347" s="65"/>
      <c r="D347" s="65"/>
      <c r="E347" s="65"/>
      <c r="F347" s="65"/>
      <c r="G347" s="65"/>
      <c r="H347" s="65"/>
    </row>
    <row r="348" spans="3:8" ht="9" customHeight="1" x14ac:dyDescent="0.2">
      <c r="C348" s="65"/>
      <c r="D348" s="65"/>
      <c r="E348" s="65"/>
      <c r="F348" s="65"/>
      <c r="G348" s="65"/>
      <c r="H348" s="65"/>
    </row>
    <row r="349" spans="3:8" ht="9" customHeight="1" x14ac:dyDescent="0.2">
      <c r="C349" s="65"/>
      <c r="D349" s="65"/>
      <c r="E349" s="65"/>
      <c r="F349" s="65"/>
      <c r="G349" s="65"/>
      <c r="H349" s="65"/>
    </row>
    <row r="350" spans="3:8" ht="9" customHeight="1" x14ac:dyDescent="0.2">
      <c r="C350" s="65"/>
      <c r="D350" s="65"/>
      <c r="E350" s="65"/>
      <c r="F350" s="65"/>
      <c r="G350" s="65"/>
      <c r="H350" s="65"/>
    </row>
    <row r="351" spans="3:8" ht="9" customHeight="1" x14ac:dyDescent="0.2">
      <c r="C351" s="65"/>
      <c r="D351" s="65"/>
      <c r="E351" s="65"/>
      <c r="F351" s="65"/>
      <c r="G351" s="65"/>
      <c r="H351" s="65"/>
    </row>
    <row r="352" spans="3:8" ht="9" customHeight="1" x14ac:dyDescent="0.2">
      <c r="C352" s="65"/>
      <c r="D352" s="65"/>
      <c r="E352" s="65"/>
      <c r="F352" s="65"/>
      <c r="G352" s="65"/>
      <c r="H352" s="65"/>
    </row>
    <row r="353" spans="3:8" ht="9" customHeight="1" x14ac:dyDescent="0.2">
      <c r="C353" s="65"/>
      <c r="D353" s="65"/>
      <c r="E353" s="65"/>
      <c r="F353" s="65"/>
      <c r="G353" s="65"/>
      <c r="H353" s="65"/>
    </row>
    <row r="354" spans="3:8" ht="9" customHeight="1" x14ac:dyDescent="0.2">
      <c r="C354" s="65"/>
      <c r="D354" s="65"/>
      <c r="E354" s="65"/>
      <c r="F354" s="65"/>
      <c r="G354" s="65"/>
      <c r="H354" s="65"/>
    </row>
    <row r="355" spans="3:8" ht="9" customHeight="1" x14ac:dyDescent="0.2">
      <c r="C355" s="65"/>
      <c r="D355" s="65"/>
      <c r="E355" s="65"/>
      <c r="F355" s="65"/>
      <c r="G355" s="65"/>
      <c r="H355" s="65"/>
    </row>
    <row r="356" spans="3:8" ht="9" customHeight="1" x14ac:dyDescent="0.2">
      <c r="C356" s="65"/>
      <c r="D356" s="65"/>
      <c r="E356" s="65"/>
      <c r="F356" s="65"/>
      <c r="G356" s="65"/>
      <c r="H356" s="65"/>
    </row>
    <row r="357" spans="3:8" ht="9" customHeight="1" x14ac:dyDescent="0.2">
      <c r="C357" s="65"/>
      <c r="D357" s="65"/>
      <c r="E357" s="65"/>
      <c r="F357" s="65"/>
      <c r="G357" s="65"/>
      <c r="H357" s="65"/>
    </row>
    <row r="358" spans="3:8" ht="9" customHeight="1" x14ac:dyDescent="0.2">
      <c r="C358" s="65"/>
      <c r="D358" s="65"/>
      <c r="E358" s="65"/>
      <c r="F358" s="65"/>
      <c r="G358" s="65"/>
      <c r="H358" s="65"/>
    </row>
    <row r="359" spans="3:8" ht="9" customHeight="1" x14ac:dyDescent="0.2">
      <c r="C359" s="65"/>
      <c r="D359" s="65"/>
      <c r="E359" s="65"/>
      <c r="F359" s="65"/>
      <c r="G359" s="65"/>
      <c r="H359" s="65"/>
    </row>
    <row r="360" spans="3:8" ht="9" customHeight="1" x14ac:dyDescent="0.2">
      <c r="C360" s="65"/>
      <c r="D360" s="65"/>
      <c r="E360" s="65"/>
      <c r="F360" s="65"/>
      <c r="G360" s="65"/>
      <c r="H360" s="65"/>
    </row>
    <row r="361" spans="3:8" ht="9" customHeight="1" x14ac:dyDescent="0.2">
      <c r="C361" s="65"/>
      <c r="D361" s="65"/>
      <c r="E361" s="65"/>
      <c r="F361" s="65"/>
      <c r="G361" s="65"/>
      <c r="H361" s="65"/>
    </row>
    <row r="362" spans="3:8" ht="9" customHeight="1" x14ac:dyDescent="0.2">
      <c r="C362" s="65"/>
      <c r="D362" s="65"/>
      <c r="E362" s="65"/>
      <c r="F362" s="65"/>
      <c r="G362" s="65"/>
      <c r="H362" s="65"/>
    </row>
    <row r="363" spans="3:8" ht="9" customHeight="1" x14ac:dyDescent="0.2">
      <c r="C363" s="65"/>
      <c r="D363" s="65"/>
      <c r="E363" s="65"/>
      <c r="F363" s="65"/>
      <c r="G363" s="65"/>
      <c r="H363" s="65"/>
    </row>
    <row r="364" spans="3:8" ht="9" customHeight="1" x14ac:dyDescent="0.2">
      <c r="C364" s="65"/>
      <c r="D364" s="65"/>
      <c r="E364" s="65"/>
      <c r="F364" s="65"/>
      <c r="G364" s="65"/>
      <c r="H364" s="65"/>
    </row>
    <row r="365" spans="3:8" ht="9" customHeight="1" x14ac:dyDescent="0.2">
      <c r="C365" s="65"/>
      <c r="D365" s="65"/>
      <c r="E365" s="65"/>
      <c r="F365" s="65"/>
      <c r="G365" s="65"/>
      <c r="H365" s="65"/>
    </row>
    <row r="366" spans="3:8" ht="9" customHeight="1" x14ac:dyDescent="0.2">
      <c r="C366" s="65"/>
      <c r="D366" s="65"/>
      <c r="E366" s="65"/>
      <c r="F366" s="65"/>
      <c r="G366" s="65"/>
      <c r="H366" s="65"/>
    </row>
    <row r="367" spans="3:8" ht="9" customHeight="1" x14ac:dyDescent="0.2">
      <c r="C367" s="65"/>
      <c r="D367" s="65"/>
      <c r="E367" s="65"/>
      <c r="F367" s="65"/>
      <c r="G367" s="65"/>
      <c r="H367" s="65"/>
    </row>
    <row r="368" spans="3:8" ht="9" customHeight="1" x14ac:dyDescent="0.2">
      <c r="C368" s="65"/>
      <c r="D368" s="65"/>
      <c r="E368" s="65"/>
      <c r="F368" s="65"/>
      <c r="G368" s="65"/>
      <c r="H368" s="65"/>
    </row>
    <row r="369" spans="3:8" ht="9" customHeight="1" x14ac:dyDescent="0.2">
      <c r="C369" s="65"/>
      <c r="D369" s="65"/>
      <c r="E369" s="65"/>
      <c r="F369" s="65"/>
      <c r="G369" s="65"/>
      <c r="H369" s="65"/>
    </row>
    <row r="370" spans="3:8" ht="9" customHeight="1" x14ac:dyDescent="0.2">
      <c r="C370" s="65"/>
      <c r="D370" s="65"/>
      <c r="E370" s="65"/>
      <c r="F370" s="65"/>
      <c r="G370" s="65"/>
      <c r="H370" s="65"/>
    </row>
    <row r="371" spans="3:8" ht="9" customHeight="1" x14ac:dyDescent="0.2">
      <c r="C371" s="65"/>
      <c r="D371" s="65"/>
      <c r="E371" s="65"/>
      <c r="F371" s="65"/>
      <c r="G371" s="65"/>
      <c r="H371" s="65"/>
    </row>
    <row r="372" spans="3:8" ht="9" customHeight="1" x14ac:dyDescent="0.2">
      <c r="C372" s="65"/>
      <c r="D372" s="65"/>
      <c r="E372" s="65"/>
      <c r="F372" s="65"/>
      <c r="G372" s="65"/>
      <c r="H372" s="65"/>
    </row>
    <row r="373" spans="3:8" ht="9" customHeight="1" x14ac:dyDescent="0.2">
      <c r="C373" s="65"/>
      <c r="D373" s="65"/>
      <c r="E373" s="65"/>
      <c r="F373" s="65"/>
      <c r="G373" s="65"/>
      <c r="H373" s="65"/>
    </row>
    <row r="374" spans="3:8" ht="9" customHeight="1" x14ac:dyDescent="0.2">
      <c r="C374" s="65"/>
      <c r="D374" s="65"/>
      <c r="E374" s="65"/>
      <c r="F374" s="65"/>
      <c r="G374" s="65"/>
      <c r="H374" s="65"/>
    </row>
  </sheetData>
  <mergeCells count="8">
    <mergeCell ref="A5:A7"/>
    <mergeCell ref="C4:C7"/>
    <mergeCell ref="C8:E8"/>
    <mergeCell ref="D4:F5"/>
    <mergeCell ref="G4:H5"/>
    <mergeCell ref="D6:D7"/>
    <mergeCell ref="G6:G7"/>
    <mergeCell ref="H6:H7"/>
  </mergeCells>
  <phoneticPr fontId="0" type="noConversion"/>
  <pageMargins left="0.86614173228346458" right="0.09" top="0.98425196850393704" bottom="0.39370078740157483" header="0.51181102362204722" footer="0.55118110236220474"/>
  <pageSetup paperSize="9" orientation="portrait" r:id="rId1"/>
  <headerFooter alignWithMargins="0">
    <oddFooter>&amp;C&amp;"Arial,Standard"&amp;6     © Statistisches Landesamt des Freistaates Sachsen - E III 4-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727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6" style="18" customWidth="1"/>
    <col min="2" max="2" width="26.6640625" style="18" customWidth="1"/>
    <col min="3" max="3" width="9.5546875" style="18" customWidth="1"/>
    <col min="4" max="4" width="12" style="18" customWidth="1"/>
    <col min="5" max="5" width="10.109375" style="18" customWidth="1"/>
    <col min="6" max="6" width="9" style="18" customWidth="1"/>
    <col min="7" max="7" width="8.109375" style="18" customWidth="1"/>
    <col min="8" max="8" width="12.44140625" style="18" customWidth="1"/>
    <col min="9" max="9" width="12" style="18" customWidth="1"/>
    <col min="10" max="16384" width="11.44140625" style="18"/>
  </cols>
  <sheetData>
    <row r="1" spans="1:171" s="23" customFormat="1" ht="9.9" customHeight="1" x14ac:dyDescent="0.25">
      <c r="A1" s="22" t="s">
        <v>264</v>
      </c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</row>
    <row r="2" spans="1:171" s="23" customFormat="1" ht="9.9" customHeight="1" x14ac:dyDescent="0.25">
      <c r="A2" s="24" t="s">
        <v>265</v>
      </c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</row>
    <row r="3" spans="1:171" s="76" customFormat="1" ht="9.9" customHeight="1" x14ac:dyDescent="0.2">
      <c r="H3" s="69" t="s">
        <v>322</v>
      </c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</row>
    <row r="4" spans="1:171" s="1" customFormat="1" ht="10.5" customHeight="1" x14ac:dyDescent="0.2">
      <c r="A4" s="53"/>
      <c r="B4" s="53"/>
      <c r="C4" s="285" t="s">
        <v>49</v>
      </c>
      <c r="D4" s="287"/>
      <c r="E4" s="6"/>
      <c r="F4" s="300" t="s">
        <v>50</v>
      </c>
      <c r="G4" s="320"/>
      <c r="H4" s="272" t="s">
        <v>118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</row>
    <row r="5" spans="1:171" s="1" customFormat="1" ht="10.5" customHeight="1" x14ac:dyDescent="0.2">
      <c r="A5" s="276" t="s">
        <v>64</v>
      </c>
      <c r="B5" s="53"/>
      <c r="C5" s="273"/>
      <c r="D5" s="289"/>
      <c r="E5" s="53" t="s">
        <v>52</v>
      </c>
      <c r="F5" s="54" t="s">
        <v>53</v>
      </c>
      <c r="G5" s="310" t="s">
        <v>54</v>
      </c>
      <c r="H5" s="321"/>
      <c r="I5" s="63"/>
      <c r="J5" s="19"/>
      <c r="K5" s="63"/>
      <c r="L5" s="63"/>
      <c r="M5" s="63"/>
      <c r="N5" s="80"/>
    </row>
    <row r="6" spans="1:171" s="1" customFormat="1" ht="10.5" customHeight="1" x14ac:dyDescent="0.2">
      <c r="A6" s="276"/>
      <c r="B6" s="53" t="s">
        <v>65</v>
      </c>
      <c r="C6" s="295" t="s">
        <v>27</v>
      </c>
      <c r="D6" s="303" t="s">
        <v>66</v>
      </c>
      <c r="E6" s="53" t="s">
        <v>55</v>
      </c>
      <c r="F6" s="55" t="s">
        <v>56</v>
      </c>
      <c r="G6" s="268"/>
      <c r="H6" s="321"/>
    </row>
    <row r="7" spans="1:171" s="1" customFormat="1" ht="10.5" customHeight="1" x14ac:dyDescent="0.2">
      <c r="A7" s="276"/>
      <c r="B7" s="53"/>
      <c r="C7" s="302"/>
      <c r="D7" s="323"/>
      <c r="E7" s="56"/>
      <c r="F7" s="57" t="s">
        <v>10</v>
      </c>
      <c r="G7" s="322"/>
      <c r="H7" s="322"/>
    </row>
    <row r="8" spans="1:171" s="1" customFormat="1" ht="10.5" customHeight="1" x14ac:dyDescent="0.2">
      <c r="A8" s="31"/>
      <c r="B8" s="31" t="s">
        <v>34</v>
      </c>
      <c r="C8" s="33" t="str">
        <f>"1 000 h"</f>
        <v>1 000 h</v>
      </c>
      <c r="D8" s="34" t="s">
        <v>57</v>
      </c>
      <c r="E8" s="280" t="s">
        <v>12</v>
      </c>
      <c r="F8" s="319"/>
      <c r="G8" s="319"/>
      <c r="H8" s="58" t="s">
        <v>13</v>
      </c>
    </row>
    <row r="9" spans="1:171" s="1" customFormat="1" ht="9" customHeight="1" x14ac:dyDescent="0.2">
      <c r="A9" s="14"/>
      <c r="B9" s="15"/>
      <c r="C9" s="35"/>
      <c r="D9" s="77"/>
      <c r="E9" s="35"/>
      <c r="F9" s="77"/>
      <c r="G9" s="35"/>
      <c r="H9" s="77"/>
    </row>
    <row r="10" spans="1:171" s="24" customFormat="1" ht="12" customHeight="1" x14ac:dyDescent="0.2">
      <c r="A10" s="78"/>
      <c r="B10" s="79" t="s">
        <v>31</v>
      </c>
      <c r="C10" s="254">
        <v>24776</v>
      </c>
      <c r="D10" s="255">
        <v>1280.5457928468059</v>
      </c>
      <c r="E10" s="247">
        <v>2265728</v>
      </c>
      <c r="F10" s="247">
        <v>2217222</v>
      </c>
      <c r="G10" s="254">
        <v>48507</v>
      </c>
      <c r="H10" s="80">
        <v>117103.99007649369</v>
      </c>
      <c r="I10" s="1"/>
      <c r="J10" s="81"/>
    </row>
    <row r="11" spans="1:171" s="24" customFormat="1" ht="9.75" customHeight="1" x14ac:dyDescent="0.2">
      <c r="A11" s="78"/>
      <c r="B11" s="82"/>
      <c r="C11" s="256"/>
      <c r="D11" s="257"/>
      <c r="E11" s="256"/>
      <c r="F11" s="258"/>
      <c r="G11" s="256"/>
      <c r="H11" s="62"/>
      <c r="I11" s="81"/>
      <c r="J11" s="81"/>
    </row>
    <row r="12" spans="1:171" s="23" customFormat="1" ht="9.75" customHeight="1" x14ac:dyDescent="0.2">
      <c r="A12" s="83"/>
      <c r="B12" s="84" t="s">
        <v>68</v>
      </c>
      <c r="C12" s="259"/>
      <c r="D12" s="257"/>
      <c r="E12" s="259"/>
      <c r="F12" s="258"/>
      <c r="G12" s="259"/>
      <c r="H12" s="62"/>
      <c r="I12" s="81"/>
      <c r="J12" s="81"/>
    </row>
    <row r="13" spans="1:171" s="23" customFormat="1" ht="12" customHeight="1" x14ac:dyDescent="0.2">
      <c r="A13" s="85" t="s">
        <v>69</v>
      </c>
      <c r="B13" s="86" t="s">
        <v>70</v>
      </c>
      <c r="C13" s="260">
        <v>18549</v>
      </c>
      <c r="D13" s="257">
        <v>1261.6650795810094</v>
      </c>
      <c r="E13" s="261">
        <v>1798543</v>
      </c>
      <c r="F13" s="261">
        <v>1762116</v>
      </c>
      <c r="G13" s="260">
        <v>36427</v>
      </c>
      <c r="H13" s="62">
        <v>122333.2199700721</v>
      </c>
      <c r="I13" s="81"/>
      <c r="J13" s="81"/>
    </row>
    <row r="14" spans="1:171" s="23" customFormat="1" ht="12" customHeight="1" x14ac:dyDescent="0.2">
      <c r="A14" s="83"/>
      <c r="B14" s="86"/>
      <c r="C14" s="260"/>
      <c r="D14" s="257"/>
      <c r="E14" s="260"/>
      <c r="F14" s="260"/>
      <c r="G14" s="260"/>
      <c r="H14" s="62"/>
      <c r="I14" s="81"/>
      <c r="J14" s="81"/>
    </row>
    <row r="15" spans="1:171" s="23" customFormat="1" ht="12" customHeight="1" x14ac:dyDescent="0.2">
      <c r="A15" s="85" t="s">
        <v>71</v>
      </c>
      <c r="B15" s="86" t="s">
        <v>72</v>
      </c>
      <c r="C15" s="260">
        <v>9301</v>
      </c>
      <c r="D15" s="257">
        <v>1324.1742596810934</v>
      </c>
      <c r="E15" s="260">
        <v>725809</v>
      </c>
      <c r="F15" s="260">
        <v>707587</v>
      </c>
      <c r="G15" s="260">
        <v>18223</v>
      </c>
      <c r="H15" s="62">
        <v>103332.71640091116</v>
      </c>
      <c r="I15" s="81"/>
      <c r="J15" s="81"/>
    </row>
    <row r="16" spans="1:171" s="23" customFormat="1" ht="10.5" customHeight="1" x14ac:dyDescent="0.2">
      <c r="A16" s="83"/>
      <c r="B16" s="86"/>
      <c r="C16" s="260"/>
      <c r="D16" s="257"/>
      <c r="E16" s="260"/>
      <c r="F16" s="260"/>
      <c r="G16" s="260"/>
      <c r="H16" s="62"/>
      <c r="I16" s="81"/>
      <c r="J16" s="81"/>
    </row>
    <row r="17" spans="1:10" s="23" customFormat="1" ht="12" customHeight="1" x14ac:dyDescent="0.2">
      <c r="A17" s="85" t="s">
        <v>73</v>
      </c>
      <c r="B17" s="86" t="s">
        <v>74</v>
      </c>
      <c r="C17" s="260"/>
      <c r="D17" s="257"/>
      <c r="E17" s="260"/>
      <c r="F17" s="260"/>
      <c r="G17" s="260"/>
      <c r="H17" s="62"/>
      <c r="I17" s="81"/>
      <c r="J17" s="81"/>
    </row>
    <row r="18" spans="1:10" s="23" customFormat="1" ht="12" customHeight="1" x14ac:dyDescent="0.2">
      <c r="A18" s="85"/>
      <c r="B18" s="86" t="s">
        <v>75</v>
      </c>
      <c r="C18" s="260"/>
      <c r="D18" s="257"/>
      <c r="E18" s="260"/>
      <c r="F18" s="260"/>
      <c r="G18" s="260"/>
      <c r="H18" s="62"/>
      <c r="I18" s="81"/>
      <c r="J18" s="81"/>
    </row>
    <row r="19" spans="1:10" s="23" customFormat="1" ht="12" customHeight="1" x14ac:dyDescent="0.2">
      <c r="A19" s="83"/>
      <c r="B19" s="86" t="s">
        <v>76</v>
      </c>
      <c r="C19" s="260">
        <v>6969</v>
      </c>
      <c r="D19" s="257">
        <v>1204.0428472702142</v>
      </c>
      <c r="E19" s="260">
        <v>802436</v>
      </c>
      <c r="F19" s="260">
        <v>787488</v>
      </c>
      <c r="G19" s="260">
        <v>14948</v>
      </c>
      <c r="H19" s="62">
        <v>138637.87145818936</v>
      </c>
      <c r="I19" s="81"/>
      <c r="J19" s="81"/>
    </row>
    <row r="20" spans="1:10" s="23" customFormat="1" ht="10.5" customHeight="1" x14ac:dyDescent="0.2">
      <c r="A20" s="83"/>
      <c r="B20" s="86"/>
      <c r="C20" s="260"/>
      <c r="D20" s="257"/>
      <c r="E20" s="260"/>
      <c r="F20" s="260"/>
      <c r="G20" s="260"/>
      <c r="H20" s="62"/>
      <c r="I20" s="81"/>
      <c r="J20" s="81"/>
    </row>
    <row r="21" spans="1:10" s="23" customFormat="1" ht="12" customHeight="1" x14ac:dyDescent="0.2">
      <c r="A21" s="85" t="s">
        <v>77</v>
      </c>
      <c r="B21" s="86" t="s">
        <v>78</v>
      </c>
      <c r="C21" s="260">
        <v>2280</v>
      </c>
      <c r="D21" s="257">
        <v>1206.3492063492063</v>
      </c>
      <c r="E21" s="260">
        <v>270298</v>
      </c>
      <c r="F21" s="260">
        <v>267042</v>
      </c>
      <c r="G21" s="260">
        <v>3256</v>
      </c>
      <c r="H21" s="62">
        <v>143014.8148148148</v>
      </c>
      <c r="I21" s="81"/>
      <c r="J21" s="81"/>
    </row>
    <row r="22" spans="1:10" s="23" customFormat="1" ht="10.5" customHeight="1" x14ac:dyDescent="0.2">
      <c r="A22" s="85"/>
      <c r="B22" s="86"/>
      <c r="C22" s="260"/>
      <c r="D22" s="257"/>
      <c r="E22" s="260"/>
      <c r="F22" s="260"/>
      <c r="G22" s="260"/>
      <c r="H22" s="62"/>
      <c r="I22" s="81"/>
      <c r="J22" s="81"/>
    </row>
    <row r="23" spans="1:10" s="23" customFormat="1" ht="12" customHeight="1" x14ac:dyDescent="0.2">
      <c r="A23" s="85" t="s">
        <v>79</v>
      </c>
      <c r="B23" s="86" t="s">
        <v>80</v>
      </c>
      <c r="C23" s="260"/>
      <c r="D23" s="257"/>
      <c r="E23" s="260"/>
      <c r="F23" s="260"/>
      <c r="G23" s="260"/>
      <c r="H23" s="62"/>
      <c r="I23" s="81"/>
      <c r="J23" s="81"/>
    </row>
    <row r="24" spans="1:10" s="23" customFormat="1" ht="12" customHeight="1" x14ac:dyDescent="0.2">
      <c r="A24" s="85"/>
      <c r="B24" s="86" t="s">
        <v>81</v>
      </c>
      <c r="C24" s="260">
        <v>1051</v>
      </c>
      <c r="D24" s="257">
        <v>1174.3016759776535</v>
      </c>
      <c r="E24" s="260">
        <v>110087</v>
      </c>
      <c r="F24" s="260">
        <v>109532</v>
      </c>
      <c r="G24" s="260">
        <v>554</v>
      </c>
      <c r="H24" s="62">
        <v>123002.23463687151</v>
      </c>
      <c r="I24" s="81"/>
      <c r="J24" s="81"/>
    </row>
    <row r="25" spans="1:10" s="23" customFormat="1" ht="12" customHeight="1" x14ac:dyDescent="0.2">
      <c r="A25" s="85" t="s">
        <v>82</v>
      </c>
      <c r="B25" s="86" t="s">
        <v>83</v>
      </c>
      <c r="C25" s="260"/>
      <c r="D25" s="257"/>
      <c r="E25" s="260"/>
      <c r="F25" s="260"/>
      <c r="G25" s="260"/>
      <c r="H25" s="62"/>
      <c r="I25" s="81"/>
      <c r="J25" s="81"/>
    </row>
    <row r="26" spans="1:10" s="23" customFormat="1" ht="12" customHeight="1" x14ac:dyDescent="0.2">
      <c r="A26" s="85"/>
      <c r="B26" s="86" t="s">
        <v>84</v>
      </c>
      <c r="C26" s="260">
        <v>1229</v>
      </c>
      <c r="D26" s="257">
        <v>1235.175879396985</v>
      </c>
      <c r="E26" s="260">
        <v>160212</v>
      </c>
      <c r="F26" s="260">
        <v>157509</v>
      </c>
      <c r="G26" s="260">
        <v>2702</v>
      </c>
      <c r="H26" s="62">
        <v>161017.08542713567</v>
      </c>
      <c r="I26" s="81"/>
      <c r="J26" s="81"/>
    </row>
    <row r="27" spans="1:10" s="23" customFormat="1" ht="10.5" customHeight="1" x14ac:dyDescent="0.2">
      <c r="A27" s="85"/>
      <c r="B27" s="86"/>
      <c r="C27" s="260"/>
      <c r="D27" s="257"/>
      <c r="E27" s="260"/>
      <c r="F27" s="260"/>
      <c r="G27" s="260"/>
      <c r="H27" s="62"/>
      <c r="I27" s="81"/>
      <c r="J27" s="81"/>
    </row>
    <row r="28" spans="1:10" s="23" customFormat="1" ht="10.5" customHeight="1" x14ac:dyDescent="0.2">
      <c r="A28" s="85"/>
      <c r="B28" s="86"/>
      <c r="C28" s="260"/>
      <c r="D28" s="257"/>
      <c r="E28" s="260"/>
      <c r="F28" s="260"/>
      <c r="G28" s="260"/>
      <c r="H28" s="62"/>
      <c r="I28" s="81"/>
      <c r="J28" s="81"/>
    </row>
    <row r="29" spans="1:10" s="23" customFormat="1" ht="12" customHeight="1" x14ac:dyDescent="0.2">
      <c r="A29" s="85" t="s">
        <v>85</v>
      </c>
      <c r="B29" s="86" t="s">
        <v>86</v>
      </c>
      <c r="C29" s="260">
        <v>6227</v>
      </c>
      <c r="D29" s="257">
        <v>1340.2927249246663</v>
      </c>
      <c r="E29" s="260">
        <v>467185</v>
      </c>
      <c r="F29" s="260">
        <v>455106</v>
      </c>
      <c r="G29" s="260">
        <v>12080</v>
      </c>
      <c r="H29" s="62">
        <v>100556.39259578132</v>
      </c>
      <c r="I29" s="81"/>
      <c r="J29" s="81"/>
    </row>
    <row r="30" spans="1:10" s="23" customFormat="1" ht="12" customHeight="1" x14ac:dyDescent="0.2">
      <c r="A30" s="87"/>
      <c r="B30" s="84" t="s">
        <v>68</v>
      </c>
      <c r="C30" s="260"/>
      <c r="D30" s="257"/>
      <c r="E30" s="260"/>
      <c r="F30" s="260"/>
      <c r="G30" s="260"/>
      <c r="H30" s="62"/>
      <c r="I30" s="81"/>
      <c r="J30" s="81"/>
    </row>
    <row r="31" spans="1:10" s="23" customFormat="1" ht="12" customHeight="1" x14ac:dyDescent="0.2">
      <c r="A31" s="85" t="s">
        <v>87</v>
      </c>
      <c r="B31" s="86" t="s">
        <v>88</v>
      </c>
      <c r="C31" s="260"/>
      <c r="D31" s="257"/>
      <c r="E31" s="260"/>
      <c r="F31" s="260"/>
      <c r="G31" s="260"/>
      <c r="H31" s="62"/>
      <c r="I31" s="81"/>
      <c r="J31" s="81"/>
    </row>
    <row r="32" spans="1:10" s="23" customFormat="1" ht="12" customHeight="1" x14ac:dyDescent="0.2">
      <c r="A32" s="67"/>
      <c r="B32" s="86" t="s">
        <v>89</v>
      </c>
      <c r="C32" s="260">
        <v>673</v>
      </c>
      <c r="D32" s="257">
        <v>1330.0395256916995</v>
      </c>
      <c r="E32" s="260">
        <v>31805</v>
      </c>
      <c r="F32" s="260">
        <v>31682</v>
      </c>
      <c r="G32" s="260">
        <v>123</v>
      </c>
      <c r="H32" s="62">
        <v>62855.73122529644</v>
      </c>
      <c r="I32" s="81"/>
      <c r="J32" s="81"/>
    </row>
    <row r="33" spans="1:10" s="23" customFormat="1" ht="10.5" customHeight="1" x14ac:dyDescent="0.2">
      <c r="A33" s="67"/>
      <c r="B33" s="86"/>
      <c r="C33" s="260"/>
      <c r="D33" s="257"/>
      <c r="E33" s="260"/>
      <c r="F33" s="260"/>
      <c r="G33" s="260"/>
      <c r="H33" s="62"/>
      <c r="I33" s="81"/>
      <c r="J33" s="81"/>
    </row>
    <row r="34" spans="1:10" s="23" customFormat="1" ht="12" customHeight="1" x14ac:dyDescent="0.2">
      <c r="A34" s="85" t="s">
        <v>90</v>
      </c>
      <c r="B34" s="86" t="s">
        <v>91</v>
      </c>
      <c r="C34" s="260"/>
      <c r="D34" s="257"/>
      <c r="E34" s="260"/>
      <c r="F34" s="260"/>
      <c r="G34" s="260"/>
      <c r="H34" s="62"/>
      <c r="I34" s="81"/>
      <c r="J34" s="81"/>
    </row>
    <row r="35" spans="1:10" s="23" customFormat="1" ht="12" customHeight="1" x14ac:dyDescent="0.2">
      <c r="A35" s="67"/>
      <c r="B35" s="86" t="s">
        <v>92</v>
      </c>
      <c r="C35" s="260">
        <v>1742</v>
      </c>
      <c r="D35" s="257">
        <v>1444.4444444444443</v>
      </c>
      <c r="E35" s="260">
        <v>129784</v>
      </c>
      <c r="F35" s="260">
        <v>124455</v>
      </c>
      <c r="G35" s="260">
        <v>5329</v>
      </c>
      <c r="H35" s="62">
        <v>107615.25704809287</v>
      </c>
      <c r="I35" s="81"/>
      <c r="J35" s="81"/>
    </row>
    <row r="36" spans="1:10" s="23" customFormat="1" ht="10.5" customHeight="1" x14ac:dyDescent="0.2">
      <c r="A36" s="67"/>
      <c r="B36" s="86"/>
      <c r="C36" s="260"/>
      <c r="D36" s="257"/>
      <c r="E36" s="260"/>
      <c r="F36" s="260"/>
      <c r="G36" s="260"/>
      <c r="H36" s="62"/>
      <c r="I36" s="81"/>
      <c r="J36" s="81"/>
    </row>
    <row r="37" spans="1:10" s="23" customFormat="1" ht="12" customHeight="1" x14ac:dyDescent="0.2">
      <c r="A37" s="85" t="s">
        <v>93</v>
      </c>
      <c r="B37" s="86" t="s">
        <v>94</v>
      </c>
      <c r="C37" s="61"/>
      <c r="D37" s="38"/>
      <c r="E37" s="61"/>
      <c r="F37" s="61"/>
      <c r="G37" s="61"/>
      <c r="H37" s="62"/>
      <c r="I37" s="81"/>
      <c r="J37" s="81"/>
    </row>
    <row r="38" spans="1:10" s="23" customFormat="1" ht="12" customHeight="1" x14ac:dyDescent="0.2">
      <c r="A38" s="85"/>
      <c r="B38" s="86" t="s">
        <v>95</v>
      </c>
      <c r="C38" s="61">
        <v>1040</v>
      </c>
      <c r="D38" s="257">
        <v>1288.723667905824</v>
      </c>
      <c r="E38" s="61">
        <v>101082</v>
      </c>
      <c r="F38" s="61">
        <v>100522</v>
      </c>
      <c r="G38" s="61">
        <v>560</v>
      </c>
      <c r="H38" s="62">
        <v>125256.50557620818</v>
      </c>
      <c r="I38" s="81"/>
      <c r="J38" s="81"/>
    </row>
    <row r="39" spans="1:10" s="23" customFormat="1" ht="10.5" customHeight="1" x14ac:dyDescent="0.2">
      <c r="A39" s="85"/>
      <c r="B39" s="86"/>
      <c r="C39" s="61"/>
      <c r="D39" s="38"/>
      <c r="E39" s="61"/>
      <c r="F39" s="61"/>
      <c r="G39" s="61"/>
      <c r="H39" s="62"/>
      <c r="I39" s="81"/>
      <c r="J39" s="81"/>
    </row>
    <row r="40" spans="1:10" s="23" customFormat="1" ht="12" customHeight="1" x14ac:dyDescent="0.2">
      <c r="A40" s="85" t="s">
        <v>96</v>
      </c>
      <c r="B40" s="86" t="s">
        <v>97</v>
      </c>
      <c r="C40" s="61">
        <v>2425</v>
      </c>
      <c r="D40" s="257">
        <v>1334.6175013758943</v>
      </c>
      <c r="E40" s="61">
        <v>164072</v>
      </c>
      <c r="F40" s="61">
        <v>162805</v>
      </c>
      <c r="G40" s="61">
        <v>1267</v>
      </c>
      <c r="H40" s="62">
        <v>90298.29389102917</v>
      </c>
      <c r="I40" s="81"/>
      <c r="J40" s="81"/>
    </row>
    <row r="41" spans="1:10" s="23" customFormat="1" ht="10.5" customHeight="1" x14ac:dyDescent="0.2">
      <c r="A41" s="85"/>
      <c r="B41" s="86"/>
      <c r="C41" s="61"/>
      <c r="D41" s="38"/>
      <c r="E41" s="61"/>
      <c r="F41" s="61"/>
      <c r="G41" s="61"/>
      <c r="H41" s="62"/>
      <c r="I41" s="81"/>
      <c r="J41" s="81"/>
    </row>
    <row r="42" spans="1:10" s="23" customFormat="1" ht="12" customHeight="1" x14ac:dyDescent="0.2">
      <c r="A42" s="85" t="s">
        <v>98</v>
      </c>
      <c r="B42" s="86" t="s">
        <v>99</v>
      </c>
      <c r="C42" s="36">
        <v>2425</v>
      </c>
      <c r="D42" s="257">
        <v>1334.6175013758943</v>
      </c>
      <c r="E42" s="36">
        <v>164072</v>
      </c>
      <c r="F42" s="36">
        <v>162805</v>
      </c>
      <c r="G42" s="36">
        <v>1267</v>
      </c>
      <c r="H42" s="62">
        <v>90298.29389102917</v>
      </c>
      <c r="I42" s="81"/>
      <c r="J42" s="81"/>
    </row>
    <row r="43" spans="1:10" s="23" customFormat="1" ht="12" customHeight="1" x14ac:dyDescent="0.2">
      <c r="A43" s="85" t="s">
        <v>100</v>
      </c>
      <c r="B43" s="86" t="s">
        <v>101</v>
      </c>
      <c r="C43" s="36" t="s">
        <v>116</v>
      </c>
      <c r="D43" s="38" t="s">
        <v>116</v>
      </c>
      <c r="E43" s="36" t="s">
        <v>116</v>
      </c>
      <c r="F43" s="36" t="s">
        <v>116</v>
      </c>
      <c r="G43" s="36" t="s">
        <v>116</v>
      </c>
      <c r="H43" s="38" t="s">
        <v>116</v>
      </c>
      <c r="I43" s="81"/>
      <c r="J43" s="81"/>
    </row>
    <row r="44" spans="1:10" s="23" customFormat="1" ht="10.5" customHeight="1" x14ac:dyDescent="0.2">
      <c r="A44" s="85"/>
      <c r="B44" s="86"/>
      <c r="C44" s="61"/>
      <c r="D44" s="38"/>
      <c r="E44" s="61"/>
      <c r="F44" s="61"/>
      <c r="G44" s="61"/>
      <c r="H44" s="62"/>
      <c r="I44" s="81"/>
      <c r="J44" s="81"/>
    </row>
    <row r="45" spans="1:10" s="23" customFormat="1" ht="12" customHeight="1" x14ac:dyDescent="0.2">
      <c r="A45" s="85" t="s">
        <v>102</v>
      </c>
      <c r="B45" s="86" t="s">
        <v>103</v>
      </c>
      <c r="C45" s="61"/>
      <c r="D45" s="38"/>
      <c r="E45" s="61"/>
      <c r="F45" s="61"/>
      <c r="G45" s="61"/>
      <c r="H45" s="62"/>
      <c r="I45" s="81"/>
      <c r="J45" s="81"/>
    </row>
    <row r="46" spans="1:10" s="23" customFormat="1" ht="12" customHeight="1" x14ac:dyDescent="0.2">
      <c r="A46" s="87"/>
      <c r="B46" s="84" t="s">
        <v>104</v>
      </c>
      <c r="C46" s="61">
        <v>347</v>
      </c>
      <c r="D46" s="257">
        <v>1119.3548387096773</v>
      </c>
      <c r="E46" s="61">
        <v>40443</v>
      </c>
      <c r="F46" s="61">
        <v>35643</v>
      </c>
      <c r="G46" s="61">
        <v>4801</v>
      </c>
      <c r="H46" s="62">
        <v>130461.29032258065</v>
      </c>
      <c r="I46" s="81"/>
      <c r="J46" s="81"/>
    </row>
    <row r="47" spans="1:10" s="23" customFormat="1" ht="12" customHeight="1" x14ac:dyDescent="0.2">
      <c r="A47" s="87"/>
      <c r="B47" s="84"/>
      <c r="C47" s="61"/>
      <c r="D47" s="38"/>
      <c r="E47" s="61"/>
      <c r="F47" s="61"/>
      <c r="G47" s="61"/>
      <c r="H47" s="62"/>
      <c r="I47" s="81"/>
      <c r="J47" s="81"/>
    </row>
    <row r="48" spans="1:10" s="23" customFormat="1" ht="12" customHeight="1" x14ac:dyDescent="0.2">
      <c r="A48" s="87"/>
      <c r="B48" s="84"/>
      <c r="C48" s="61"/>
      <c r="D48" s="38"/>
      <c r="E48" s="61"/>
      <c r="F48" s="61"/>
      <c r="G48" s="61"/>
      <c r="H48" s="62"/>
      <c r="I48" s="81"/>
      <c r="J48" s="81"/>
    </row>
    <row r="49" spans="1:10" s="23" customFormat="1" ht="12" customHeight="1" x14ac:dyDescent="0.2">
      <c r="A49" s="83"/>
      <c r="B49" s="82"/>
      <c r="C49" s="61"/>
      <c r="D49" s="38"/>
      <c r="E49" s="61"/>
      <c r="F49" s="61"/>
      <c r="G49" s="61"/>
      <c r="H49" s="62"/>
      <c r="I49" s="81"/>
      <c r="J49" s="81"/>
    </row>
    <row r="50" spans="1:10" s="23" customFormat="1" ht="12" customHeight="1" x14ac:dyDescent="0.2">
      <c r="A50" s="83"/>
      <c r="B50" s="82" t="s">
        <v>105</v>
      </c>
      <c r="C50" s="222" t="s">
        <v>116</v>
      </c>
      <c r="D50" s="19" t="s">
        <v>116</v>
      </c>
      <c r="E50" s="222">
        <v>92169</v>
      </c>
      <c r="F50" s="226" t="s">
        <v>116</v>
      </c>
      <c r="G50" s="222" t="s">
        <v>116</v>
      </c>
      <c r="H50" s="19" t="s">
        <v>116</v>
      </c>
      <c r="I50" s="81"/>
      <c r="J50" s="81"/>
    </row>
    <row r="51" spans="1:10" s="23" customFormat="1" ht="10.5" customHeight="1" x14ac:dyDescent="0.2">
      <c r="A51" s="83"/>
      <c r="B51" s="82"/>
      <c r="C51" s="61"/>
      <c r="D51" s="38"/>
      <c r="E51" s="61"/>
      <c r="F51" s="61"/>
      <c r="G51" s="61"/>
      <c r="H51" s="62"/>
      <c r="I51" s="81"/>
      <c r="J51" s="81"/>
    </row>
    <row r="52" spans="1:10" s="23" customFormat="1" ht="12" customHeight="1" x14ac:dyDescent="0.2">
      <c r="A52" s="83" t="s">
        <v>106</v>
      </c>
      <c r="B52" s="86" t="s">
        <v>107</v>
      </c>
      <c r="C52" s="61"/>
      <c r="D52" s="38"/>
      <c r="E52" s="61"/>
      <c r="F52" s="61"/>
      <c r="G52" s="61"/>
      <c r="H52" s="62"/>
      <c r="I52" s="81"/>
      <c r="J52" s="81"/>
    </row>
    <row r="53" spans="1:10" s="23" customFormat="1" ht="12" customHeight="1" x14ac:dyDescent="0.2">
      <c r="A53" s="83"/>
      <c r="B53" s="86" t="s">
        <v>108</v>
      </c>
      <c r="C53" s="36" t="s">
        <v>116</v>
      </c>
      <c r="D53" s="38" t="s">
        <v>116</v>
      </c>
      <c r="E53" s="36">
        <v>92169</v>
      </c>
      <c r="F53" s="182" t="s">
        <v>116</v>
      </c>
      <c r="G53" s="36" t="s">
        <v>116</v>
      </c>
      <c r="H53" s="38" t="s">
        <v>116</v>
      </c>
      <c r="I53" s="81"/>
      <c r="J53" s="81"/>
    </row>
    <row r="54" spans="1:10" s="23" customFormat="1" ht="10.5" customHeight="1" x14ac:dyDescent="0.2">
      <c r="A54" s="83"/>
      <c r="B54" s="86"/>
      <c r="C54" s="36"/>
      <c r="D54" s="38"/>
      <c r="E54" s="182"/>
      <c r="F54" s="182"/>
      <c r="G54" s="36"/>
      <c r="H54" s="38"/>
    </row>
    <row r="55" spans="1:10" s="23" customFormat="1" ht="12" customHeight="1" x14ac:dyDescent="0.2">
      <c r="A55" s="83" t="s">
        <v>109</v>
      </c>
      <c r="B55" s="86" t="s">
        <v>110</v>
      </c>
      <c r="C55" s="36"/>
      <c r="D55" s="38"/>
      <c r="E55" s="182"/>
      <c r="F55" s="182"/>
      <c r="G55" s="36"/>
      <c r="H55" s="38"/>
    </row>
    <row r="56" spans="1:10" s="23" customFormat="1" ht="12" customHeight="1" x14ac:dyDescent="0.2">
      <c r="A56" s="83"/>
      <c r="B56" s="86" t="s">
        <v>111</v>
      </c>
      <c r="C56" s="36" t="s">
        <v>117</v>
      </c>
      <c r="D56" s="38" t="s">
        <v>117</v>
      </c>
      <c r="E56" s="182" t="s">
        <v>117</v>
      </c>
      <c r="F56" s="182" t="s">
        <v>117</v>
      </c>
      <c r="G56" s="36" t="s">
        <v>117</v>
      </c>
      <c r="H56" s="38" t="s">
        <v>117</v>
      </c>
    </row>
    <row r="57" spans="1:10" s="23" customFormat="1" ht="12" customHeight="1" x14ac:dyDescent="0.2">
      <c r="A57" s="83" t="s">
        <v>112</v>
      </c>
      <c r="B57" s="86" t="s">
        <v>113</v>
      </c>
      <c r="C57" s="36" t="s">
        <v>116</v>
      </c>
      <c r="D57" s="38" t="s">
        <v>116</v>
      </c>
      <c r="E57" s="182" t="s">
        <v>116</v>
      </c>
      <c r="F57" s="182" t="s">
        <v>116</v>
      </c>
      <c r="G57" s="36" t="s">
        <v>116</v>
      </c>
      <c r="H57" s="38" t="s">
        <v>116</v>
      </c>
    </row>
    <row r="58" spans="1:10" s="23" customFormat="1" ht="12" customHeight="1" x14ac:dyDescent="0.2">
      <c r="A58" s="83" t="s">
        <v>114</v>
      </c>
      <c r="B58" s="86" t="s">
        <v>115</v>
      </c>
      <c r="C58" s="36" t="s">
        <v>117</v>
      </c>
      <c r="D58" s="38" t="s">
        <v>117</v>
      </c>
      <c r="E58" s="182" t="s">
        <v>117</v>
      </c>
      <c r="F58" s="182" t="s">
        <v>117</v>
      </c>
      <c r="G58" s="36" t="s">
        <v>117</v>
      </c>
      <c r="H58" s="38" t="s">
        <v>117</v>
      </c>
    </row>
    <row r="59" spans="1:10" s="1" customFormat="1" ht="9.9" customHeight="1" x14ac:dyDescent="0.2">
      <c r="A59" s="14"/>
      <c r="B59" s="14"/>
      <c r="C59" s="61"/>
      <c r="D59" s="38"/>
      <c r="E59" s="61"/>
      <c r="F59" s="61"/>
      <c r="G59" s="61"/>
      <c r="H59" s="62"/>
    </row>
    <row r="60" spans="1:10" s="1" customFormat="1" ht="9.9" customHeight="1" x14ac:dyDescent="0.2">
      <c r="A60" s="14"/>
      <c r="B60" s="14"/>
      <c r="C60" s="61"/>
      <c r="D60" s="38"/>
      <c r="E60" s="61"/>
      <c r="F60" s="61"/>
      <c r="G60" s="61"/>
      <c r="H60" s="62"/>
    </row>
    <row r="61" spans="1:10" s="1" customFormat="1" ht="9.9" customHeight="1" x14ac:dyDescent="0.2">
      <c r="A61" s="14"/>
      <c r="B61" s="14"/>
      <c r="C61" s="61"/>
      <c r="D61" s="38"/>
      <c r="E61" s="61"/>
      <c r="F61" s="61"/>
      <c r="G61" s="61"/>
      <c r="H61" s="62"/>
    </row>
    <row r="62" spans="1:10" s="1" customFormat="1" ht="9.9" customHeight="1" x14ac:dyDescent="0.2">
      <c r="A62" s="14"/>
      <c r="B62" s="14"/>
      <c r="C62" s="61"/>
      <c r="D62" s="38"/>
      <c r="E62" s="61"/>
      <c r="F62" s="61"/>
      <c r="G62" s="61"/>
      <c r="H62" s="62"/>
    </row>
    <row r="63" spans="1:10" s="1" customFormat="1" ht="9.9" customHeight="1" x14ac:dyDescent="0.2">
      <c r="A63" s="14"/>
      <c r="B63" s="14"/>
      <c r="C63" s="61"/>
      <c r="D63" s="38"/>
      <c r="E63" s="61"/>
      <c r="F63" s="61"/>
      <c r="G63" s="61"/>
      <c r="H63" s="62"/>
    </row>
    <row r="64" spans="1:10" s="1" customFormat="1" ht="9.9" customHeight="1" x14ac:dyDescent="0.2">
      <c r="A64" s="14"/>
      <c r="B64" s="14"/>
      <c r="C64" s="61"/>
      <c r="D64" s="38"/>
      <c r="E64" s="61"/>
      <c r="F64" s="61"/>
      <c r="G64" s="61"/>
      <c r="H64" s="62"/>
    </row>
    <row r="65" spans="3:8" s="1" customFormat="1" ht="9.9" customHeight="1" x14ac:dyDescent="0.2">
      <c r="C65" s="91"/>
      <c r="D65" s="92"/>
      <c r="E65" s="91"/>
      <c r="F65" s="91"/>
      <c r="G65" s="91"/>
      <c r="H65" s="92"/>
    </row>
    <row r="66" spans="3:8" s="1" customFormat="1" ht="9.9" customHeight="1" x14ac:dyDescent="0.2">
      <c r="C66" s="91"/>
      <c r="D66" s="92"/>
      <c r="E66" s="91"/>
      <c r="F66" s="91"/>
      <c r="G66" s="91"/>
      <c r="H66" s="92"/>
    </row>
    <row r="67" spans="3:8" s="1" customFormat="1" ht="9.9" customHeight="1" x14ac:dyDescent="0.2">
      <c r="C67" s="91"/>
      <c r="D67" s="92"/>
      <c r="E67" s="91"/>
      <c r="F67" s="91"/>
      <c r="G67" s="91"/>
      <c r="H67" s="92"/>
    </row>
    <row r="68" spans="3:8" s="1" customFormat="1" ht="9.9" customHeight="1" x14ac:dyDescent="0.2">
      <c r="C68" s="91"/>
      <c r="D68" s="92"/>
      <c r="E68" s="91"/>
      <c r="F68" s="92"/>
      <c r="G68" s="91"/>
      <c r="H68" s="92"/>
    </row>
    <row r="69" spans="3:8" s="1" customFormat="1" ht="9.9" customHeight="1" x14ac:dyDescent="0.2">
      <c r="C69" s="91"/>
      <c r="D69" s="92"/>
      <c r="E69" s="91"/>
      <c r="F69" s="92"/>
      <c r="G69" s="91"/>
      <c r="H69" s="92"/>
    </row>
    <row r="70" spans="3:8" s="1" customFormat="1" ht="9.9" customHeight="1" x14ac:dyDescent="0.2">
      <c r="C70" s="26"/>
      <c r="D70" s="93"/>
      <c r="E70" s="26"/>
      <c r="F70" s="93"/>
      <c r="G70" s="26"/>
      <c r="H70" s="93"/>
    </row>
    <row r="71" spans="3:8" s="1" customFormat="1" ht="9.9" customHeight="1" x14ac:dyDescent="0.2">
      <c r="C71" s="26"/>
      <c r="D71" s="93"/>
      <c r="E71" s="26"/>
      <c r="F71" s="93"/>
      <c r="G71" s="26"/>
      <c r="H71" s="93"/>
    </row>
    <row r="72" spans="3:8" s="1" customFormat="1" ht="9.9" customHeight="1" x14ac:dyDescent="0.2">
      <c r="C72" s="26"/>
      <c r="D72" s="93"/>
      <c r="E72" s="26"/>
      <c r="F72" s="93"/>
      <c r="G72" s="26"/>
      <c r="H72" s="93"/>
    </row>
    <row r="73" spans="3:8" s="1" customFormat="1" ht="9.9" customHeight="1" x14ac:dyDescent="0.2">
      <c r="C73" s="26"/>
      <c r="D73" s="93"/>
      <c r="E73" s="26"/>
      <c r="F73" s="93"/>
      <c r="G73" s="26"/>
      <c r="H73" s="93"/>
    </row>
    <row r="74" spans="3:8" s="1" customFormat="1" ht="9.9" customHeight="1" x14ac:dyDescent="0.2">
      <c r="C74" s="26"/>
      <c r="D74" s="93"/>
      <c r="E74" s="26"/>
      <c r="F74" s="93"/>
      <c r="G74" s="26"/>
      <c r="H74" s="93"/>
    </row>
    <row r="75" spans="3:8" s="1" customFormat="1" ht="9.9" customHeight="1" x14ac:dyDescent="0.2">
      <c r="C75" s="26"/>
      <c r="D75" s="26"/>
      <c r="E75" s="26"/>
      <c r="F75" s="93"/>
      <c r="G75" s="26"/>
      <c r="H75" s="26"/>
    </row>
    <row r="76" spans="3:8" s="1" customFormat="1" ht="9.9" customHeight="1" x14ac:dyDescent="0.2">
      <c r="C76" s="26"/>
      <c r="D76" s="26"/>
      <c r="E76" s="26"/>
      <c r="F76" s="93"/>
      <c r="G76" s="26"/>
      <c r="H76" s="26"/>
    </row>
    <row r="77" spans="3:8" s="1" customFormat="1" ht="9.9" customHeight="1" x14ac:dyDescent="0.2">
      <c r="C77" s="26"/>
      <c r="D77" s="26"/>
      <c r="E77" s="26"/>
      <c r="F77" s="93"/>
      <c r="G77" s="26"/>
      <c r="H77" s="26"/>
    </row>
    <row r="78" spans="3:8" s="1" customFormat="1" ht="9.9" customHeight="1" x14ac:dyDescent="0.2">
      <c r="C78" s="26"/>
      <c r="D78" s="26"/>
      <c r="E78" s="26"/>
      <c r="F78" s="93"/>
      <c r="G78" s="26"/>
      <c r="H78" s="26"/>
    </row>
    <row r="79" spans="3:8" s="1" customFormat="1" ht="9.9" customHeight="1" x14ac:dyDescent="0.2">
      <c r="C79" s="26"/>
      <c r="D79" s="26"/>
      <c r="E79" s="26"/>
      <c r="F79" s="93"/>
      <c r="G79" s="26"/>
      <c r="H79" s="26"/>
    </row>
    <row r="80" spans="3:8" s="1" customFormat="1" ht="9.9" customHeight="1" x14ac:dyDescent="0.2">
      <c r="C80" s="26"/>
      <c r="D80" s="26"/>
      <c r="E80" s="26"/>
      <c r="F80" s="93"/>
      <c r="G80" s="26"/>
      <c r="H80" s="26"/>
    </row>
    <row r="81" spans="3:8" s="1" customFormat="1" ht="9.9" customHeight="1" x14ac:dyDescent="0.2">
      <c r="C81" s="26"/>
      <c r="D81" s="26"/>
      <c r="E81" s="26"/>
      <c r="F81" s="93"/>
      <c r="G81" s="26"/>
      <c r="H81" s="26"/>
    </row>
    <row r="82" spans="3:8" s="1" customFormat="1" ht="9.9" customHeight="1" x14ac:dyDescent="0.2">
      <c r="C82" s="26"/>
      <c r="D82" s="26"/>
      <c r="E82" s="26"/>
      <c r="F82" s="93"/>
      <c r="G82" s="26"/>
      <c r="H82" s="26"/>
    </row>
    <row r="83" spans="3:8" s="1" customFormat="1" ht="9.9" customHeight="1" x14ac:dyDescent="0.2">
      <c r="C83" s="26"/>
      <c r="D83" s="26"/>
      <c r="E83" s="26"/>
      <c r="F83" s="93"/>
      <c r="G83" s="26"/>
      <c r="H83" s="26"/>
    </row>
    <row r="84" spans="3:8" s="1" customFormat="1" ht="9.9" customHeight="1" x14ac:dyDescent="0.2">
      <c r="C84" s="26"/>
      <c r="D84" s="26"/>
      <c r="E84" s="26"/>
      <c r="F84" s="93"/>
      <c r="G84" s="26"/>
      <c r="H84" s="26"/>
    </row>
    <row r="85" spans="3:8" ht="9" customHeight="1" x14ac:dyDescent="0.2">
      <c r="C85" s="89"/>
      <c r="D85" s="89"/>
      <c r="E85" s="89"/>
      <c r="F85" s="93"/>
      <c r="G85" s="89"/>
      <c r="H85" s="89"/>
    </row>
    <row r="86" spans="3:8" ht="9" customHeight="1" x14ac:dyDescent="0.2">
      <c r="C86" s="89"/>
      <c r="D86" s="89"/>
      <c r="E86" s="89"/>
      <c r="F86" s="93"/>
      <c r="G86" s="89"/>
      <c r="H86" s="89"/>
    </row>
    <row r="87" spans="3:8" ht="9" customHeight="1" x14ac:dyDescent="0.2">
      <c r="C87" s="89"/>
      <c r="D87" s="89"/>
      <c r="E87" s="89"/>
      <c r="F87" s="93"/>
      <c r="G87" s="89"/>
      <c r="H87" s="89"/>
    </row>
    <row r="88" spans="3:8" ht="9" customHeight="1" x14ac:dyDescent="0.2">
      <c r="C88" s="89"/>
      <c r="D88" s="89"/>
      <c r="E88" s="89"/>
      <c r="F88" s="93"/>
      <c r="G88" s="89"/>
      <c r="H88" s="89"/>
    </row>
    <row r="89" spans="3:8" ht="9" customHeight="1" x14ac:dyDescent="0.2">
      <c r="C89" s="89"/>
      <c r="D89" s="89"/>
      <c r="E89" s="89"/>
      <c r="F89" s="93"/>
      <c r="G89" s="89"/>
      <c r="H89" s="89"/>
    </row>
    <row r="90" spans="3:8" ht="9" customHeight="1" x14ac:dyDescent="0.2">
      <c r="C90" s="89"/>
      <c r="D90" s="89"/>
      <c r="E90" s="89"/>
      <c r="F90" s="93"/>
      <c r="G90" s="89"/>
      <c r="H90" s="89"/>
    </row>
    <row r="91" spans="3:8" ht="9" customHeight="1" x14ac:dyDescent="0.2">
      <c r="C91" s="89"/>
      <c r="D91" s="89"/>
      <c r="E91" s="89"/>
      <c r="F91" s="93"/>
      <c r="G91" s="89"/>
      <c r="H91" s="89"/>
    </row>
    <row r="92" spans="3:8" ht="9" customHeight="1" x14ac:dyDescent="0.2">
      <c r="C92" s="89"/>
      <c r="D92" s="89"/>
      <c r="E92" s="89"/>
      <c r="F92" s="93"/>
      <c r="G92" s="89"/>
      <c r="H92" s="89"/>
    </row>
    <row r="93" spans="3:8" ht="9" customHeight="1" x14ac:dyDescent="0.2">
      <c r="C93" s="89"/>
      <c r="D93" s="89"/>
      <c r="E93" s="89"/>
      <c r="F93" s="93"/>
      <c r="G93" s="89"/>
      <c r="H93" s="89"/>
    </row>
    <row r="94" spans="3:8" ht="9" customHeight="1" x14ac:dyDescent="0.2">
      <c r="C94" s="89"/>
      <c r="D94" s="89"/>
      <c r="E94" s="89"/>
      <c r="F94" s="93"/>
      <c r="G94" s="89"/>
      <c r="H94" s="89"/>
    </row>
    <row r="95" spans="3:8" ht="9" customHeight="1" x14ac:dyDescent="0.2">
      <c r="C95" s="89"/>
      <c r="D95" s="89"/>
      <c r="E95" s="89"/>
      <c r="F95" s="93"/>
      <c r="G95" s="89"/>
      <c r="H95" s="89"/>
    </row>
    <row r="96" spans="3:8" ht="9" customHeight="1" x14ac:dyDescent="0.2">
      <c r="C96" s="89"/>
      <c r="D96" s="89"/>
      <c r="E96" s="89"/>
      <c r="F96" s="93"/>
      <c r="G96" s="89"/>
      <c r="H96" s="89"/>
    </row>
    <row r="97" spans="3:8" ht="9" customHeight="1" x14ac:dyDescent="0.2">
      <c r="C97" s="89"/>
      <c r="D97" s="89"/>
      <c r="E97" s="89"/>
      <c r="F97" s="93"/>
      <c r="G97" s="89"/>
      <c r="H97" s="89"/>
    </row>
    <row r="98" spans="3:8" ht="9" customHeight="1" x14ac:dyDescent="0.2">
      <c r="C98" s="89"/>
      <c r="D98" s="89"/>
      <c r="E98" s="89"/>
      <c r="F98" s="93"/>
      <c r="G98" s="89"/>
      <c r="H98" s="89"/>
    </row>
    <row r="99" spans="3:8" ht="9" customHeight="1" x14ac:dyDescent="0.2">
      <c r="C99" s="89"/>
      <c r="D99" s="89"/>
      <c r="E99" s="89"/>
      <c r="F99" s="93"/>
      <c r="G99" s="89"/>
      <c r="H99" s="89"/>
    </row>
    <row r="100" spans="3:8" ht="9" customHeight="1" x14ac:dyDescent="0.2">
      <c r="C100" s="89"/>
      <c r="D100" s="89"/>
      <c r="E100" s="89"/>
      <c r="F100" s="93"/>
      <c r="G100" s="89"/>
      <c r="H100" s="89"/>
    </row>
    <row r="101" spans="3:8" ht="9" customHeight="1" x14ac:dyDescent="0.2">
      <c r="C101" s="89"/>
      <c r="D101" s="89"/>
      <c r="E101" s="89"/>
      <c r="F101" s="93"/>
      <c r="G101" s="89"/>
      <c r="H101" s="89"/>
    </row>
    <row r="102" spans="3:8" ht="9" customHeight="1" x14ac:dyDescent="0.2">
      <c r="C102" s="89"/>
      <c r="D102" s="89"/>
      <c r="E102" s="89"/>
      <c r="F102" s="93"/>
      <c r="G102" s="89"/>
      <c r="H102" s="89"/>
    </row>
    <row r="103" spans="3:8" ht="9" customHeight="1" x14ac:dyDescent="0.2">
      <c r="C103" s="89"/>
      <c r="D103" s="89"/>
      <c r="E103" s="89"/>
      <c r="F103" s="93"/>
      <c r="G103" s="89"/>
      <c r="H103" s="89"/>
    </row>
    <row r="104" spans="3:8" ht="9" customHeight="1" x14ac:dyDescent="0.2">
      <c r="C104" s="89"/>
      <c r="D104" s="89"/>
      <c r="E104" s="89"/>
      <c r="F104" s="93"/>
      <c r="G104" s="89"/>
      <c r="H104" s="89"/>
    </row>
    <row r="105" spans="3:8" ht="9" customHeight="1" x14ac:dyDescent="0.2">
      <c r="C105" s="89"/>
      <c r="D105" s="89"/>
      <c r="E105" s="89"/>
      <c r="F105" s="93"/>
      <c r="G105" s="89"/>
      <c r="H105" s="89"/>
    </row>
    <row r="106" spans="3:8" ht="9" customHeight="1" x14ac:dyDescent="0.2">
      <c r="C106" s="89"/>
      <c r="D106" s="89"/>
      <c r="E106" s="89"/>
      <c r="F106" s="93"/>
      <c r="G106" s="89"/>
      <c r="H106" s="89"/>
    </row>
    <row r="107" spans="3:8" ht="9" customHeight="1" x14ac:dyDescent="0.2">
      <c r="C107" s="89"/>
      <c r="D107" s="89"/>
      <c r="E107" s="89"/>
      <c r="F107" s="93"/>
      <c r="G107" s="89"/>
      <c r="H107" s="89"/>
    </row>
    <row r="108" spans="3:8" ht="9" customHeight="1" x14ac:dyDescent="0.2">
      <c r="C108" s="89"/>
      <c r="D108" s="89"/>
      <c r="E108" s="89"/>
      <c r="F108" s="93"/>
      <c r="G108" s="89"/>
      <c r="H108" s="89"/>
    </row>
    <row r="109" spans="3:8" ht="9" customHeight="1" x14ac:dyDescent="0.2">
      <c r="C109" s="89"/>
      <c r="D109" s="89"/>
      <c r="E109" s="89"/>
      <c r="F109" s="93"/>
      <c r="G109" s="89"/>
      <c r="H109" s="89"/>
    </row>
    <row r="110" spans="3:8" ht="9" customHeight="1" x14ac:dyDescent="0.2">
      <c r="C110" s="89"/>
      <c r="D110" s="89"/>
      <c r="E110" s="89"/>
      <c r="F110" s="93"/>
      <c r="G110" s="89"/>
      <c r="H110" s="89"/>
    </row>
    <row r="111" spans="3:8" ht="9" customHeight="1" x14ac:dyDescent="0.2">
      <c r="C111" s="89"/>
      <c r="D111" s="89"/>
      <c r="E111" s="89"/>
      <c r="F111" s="93"/>
      <c r="G111" s="89"/>
      <c r="H111" s="89"/>
    </row>
    <row r="112" spans="3:8" ht="9" customHeight="1" x14ac:dyDescent="0.2">
      <c r="C112" s="89"/>
      <c r="D112" s="89"/>
      <c r="E112" s="89"/>
      <c r="F112" s="93"/>
      <c r="G112" s="89"/>
      <c r="H112" s="89"/>
    </row>
    <row r="113" spans="3:8" ht="9" customHeight="1" x14ac:dyDescent="0.2">
      <c r="C113" s="89"/>
      <c r="D113" s="89"/>
      <c r="E113" s="89"/>
      <c r="F113" s="93"/>
      <c r="G113" s="89"/>
      <c r="H113" s="89"/>
    </row>
    <row r="114" spans="3:8" ht="9" customHeight="1" x14ac:dyDescent="0.2">
      <c r="C114" s="89"/>
      <c r="D114" s="89"/>
      <c r="E114" s="89"/>
      <c r="F114" s="93"/>
      <c r="G114" s="89"/>
      <c r="H114" s="89"/>
    </row>
    <row r="115" spans="3:8" ht="9" customHeight="1" x14ac:dyDescent="0.2">
      <c r="C115" s="89"/>
      <c r="D115" s="89"/>
      <c r="E115" s="89"/>
      <c r="F115" s="93"/>
      <c r="G115" s="89"/>
      <c r="H115" s="89"/>
    </row>
    <row r="116" spans="3:8" ht="9" customHeight="1" x14ac:dyDescent="0.2">
      <c r="C116" s="89"/>
      <c r="D116" s="89"/>
      <c r="E116" s="89"/>
      <c r="F116" s="93"/>
      <c r="G116" s="89"/>
      <c r="H116" s="89"/>
    </row>
    <row r="117" spans="3:8" ht="9" customHeight="1" x14ac:dyDescent="0.2">
      <c r="C117" s="89"/>
      <c r="D117" s="89"/>
      <c r="E117" s="89"/>
      <c r="F117" s="93"/>
      <c r="G117" s="89"/>
      <c r="H117" s="89"/>
    </row>
    <row r="118" spans="3:8" ht="9" customHeight="1" x14ac:dyDescent="0.2">
      <c r="C118" s="89"/>
      <c r="D118" s="89"/>
      <c r="E118" s="89"/>
      <c r="F118" s="93"/>
      <c r="G118" s="89"/>
      <c r="H118" s="89"/>
    </row>
    <row r="119" spans="3:8" ht="9" customHeight="1" x14ac:dyDescent="0.2">
      <c r="C119" s="89"/>
      <c r="D119" s="89"/>
      <c r="E119" s="89"/>
      <c r="F119" s="93"/>
      <c r="G119" s="89"/>
      <c r="H119" s="89"/>
    </row>
    <row r="120" spans="3:8" ht="9" customHeight="1" x14ac:dyDescent="0.2">
      <c r="C120" s="89"/>
      <c r="D120" s="89"/>
      <c r="E120" s="89"/>
      <c r="F120" s="93"/>
      <c r="G120" s="89"/>
      <c r="H120" s="89"/>
    </row>
    <row r="121" spans="3:8" ht="9" customHeight="1" x14ac:dyDescent="0.2">
      <c r="C121" s="89"/>
      <c r="D121" s="89"/>
      <c r="E121" s="89"/>
      <c r="F121" s="93"/>
      <c r="G121" s="89"/>
      <c r="H121" s="89"/>
    </row>
    <row r="122" spans="3:8" ht="9" customHeight="1" x14ac:dyDescent="0.2">
      <c r="C122" s="89"/>
      <c r="D122" s="89"/>
      <c r="E122" s="89"/>
      <c r="F122" s="93"/>
      <c r="G122" s="89"/>
      <c r="H122" s="89"/>
    </row>
    <row r="123" spans="3:8" ht="9" customHeight="1" x14ac:dyDescent="0.2">
      <c r="C123" s="89"/>
      <c r="D123" s="89"/>
      <c r="E123" s="89"/>
      <c r="F123" s="93"/>
      <c r="G123" s="89"/>
      <c r="H123" s="89"/>
    </row>
    <row r="124" spans="3:8" ht="9" customHeight="1" x14ac:dyDescent="0.2">
      <c r="C124" s="89"/>
      <c r="D124" s="89"/>
      <c r="E124" s="89"/>
      <c r="F124" s="93"/>
      <c r="G124" s="89"/>
      <c r="H124" s="89"/>
    </row>
    <row r="125" spans="3:8" ht="9" customHeight="1" x14ac:dyDescent="0.2">
      <c r="C125" s="89"/>
      <c r="D125" s="89"/>
      <c r="E125" s="89"/>
      <c r="F125" s="93"/>
      <c r="G125" s="89"/>
      <c r="H125" s="89"/>
    </row>
    <row r="126" spans="3:8" ht="9" customHeight="1" x14ac:dyDescent="0.2">
      <c r="C126" s="89"/>
      <c r="D126" s="89"/>
      <c r="E126" s="89"/>
      <c r="F126" s="93"/>
      <c r="G126" s="89"/>
      <c r="H126" s="89"/>
    </row>
    <row r="127" spans="3:8" ht="9" customHeight="1" x14ac:dyDescent="0.2">
      <c r="C127" s="89"/>
      <c r="D127" s="89"/>
      <c r="E127" s="89"/>
      <c r="F127" s="93"/>
      <c r="G127" s="89"/>
      <c r="H127" s="89"/>
    </row>
    <row r="128" spans="3:8" ht="9" customHeight="1" x14ac:dyDescent="0.2">
      <c r="C128" s="89"/>
      <c r="D128" s="89"/>
      <c r="E128" s="89"/>
      <c r="F128" s="93"/>
      <c r="G128" s="89"/>
      <c r="H128" s="89"/>
    </row>
    <row r="129" spans="3:8" ht="9" customHeight="1" x14ac:dyDescent="0.2">
      <c r="C129" s="89"/>
      <c r="D129" s="89"/>
      <c r="E129" s="89"/>
      <c r="F129" s="93"/>
      <c r="G129" s="89"/>
      <c r="H129" s="89"/>
    </row>
    <row r="130" spans="3:8" ht="9" customHeight="1" x14ac:dyDescent="0.2">
      <c r="C130" s="89"/>
      <c r="D130" s="89"/>
      <c r="E130" s="89"/>
      <c r="F130" s="93"/>
      <c r="G130" s="89"/>
      <c r="H130" s="89"/>
    </row>
    <row r="131" spans="3:8" ht="9" customHeight="1" x14ac:dyDescent="0.2">
      <c r="C131" s="89"/>
      <c r="D131" s="89"/>
      <c r="E131" s="89"/>
      <c r="F131" s="93"/>
      <c r="G131" s="89"/>
      <c r="H131" s="89"/>
    </row>
    <row r="132" spans="3:8" ht="9" customHeight="1" x14ac:dyDescent="0.2">
      <c r="C132" s="89"/>
      <c r="D132" s="89"/>
      <c r="E132" s="89"/>
      <c r="F132" s="93"/>
      <c r="G132" s="89"/>
      <c r="H132" s="89"/>
    </row>
    <row r="133" spans="3:8" ht="9" customHeight="1" x14ac:dyDescent="0.2">
      <c r="C133" s="89"/>
      <c r="D133" s="89"/>
      <c r="E133" s="89"/>
      <c r="F133" s="93"/>
      <c r="G133" s="89"/>
      <c r="H133" s="89"/>
    </row>
    <row r="134" spans="3:8" ht="9" customHeight="1" x14ac:dyDescent="0.2">
      <c r="C134" s="89"/>
      <c r="D134" s="89"/>
      <c r="E134" s="89"/>
      <c r="F134" s="93"/>
      <c r="G134" s="89"/>
      <c r="H134" s="89"/>
    </row>
    <row r="135" spans="3:8" ht="9" customHeight="1" x14ac:dyDescent="0.2">
      <c r="C135" s="89"/>
      <c r="D135" s="89"/>
      <c r="E135" s="89"/>
      <c r="F135" s="93"/>
      <c r="G135" s="89"/>
      <c r="H135" s="89"/>
    </row>
    <row r="136" spans="3:8" ht="9" customHeight="1" x14ac:dyDescent="0.2">
      <c r="C136" s="89"/>
      <c r="D136" s="89"/>
      <c r="E136" s="89"/>
      <c r="F136" s="93"/>
      <c r="G136" s="89"/>
      <c r="H136" s="89"/>
    </row>
    <row r="137" spans="3:8" ht="9" customHeight="1" x14ac:dyDescent="0.2">
      <c r="C137" s="89"/>
      <c r="D137" s="89"/>
      <c r="E137" s="89"/>
      <c r="F137" s="93"/>
      <c r="G137" s="89"/>
      <c r="H137" s="89"/>
    </row>
    <row r="138" spans="3:8" ht="9" customHeight="1" x14ac:dyDescent="0.2">
      <c r="C138" s="89"/>
      <c r="D138" s="89"/>
      <c r="E138" s="89"/>
      <c r="F138" s="93"/>
      <c r="G138" s="89"/>
      <c r="H138" s="89"/>
    </row>
    <row r="139" spans="3:8" ht="9" customHeight="1" x14ac:dyDescent="0.2">
      <c r="C139" s="89"/>
      <c r="D139" s="89"/>
      <c r="E139" s="89"/>
      <c r="F139" s="93"/>
      <c r="G139" s="89"/>
      <c r="H139" s="89"/>
    </row>
    <row r="140" spans="3:8" ht="9" customHeight="1" x14ac:dyDescent="0.2">
      <c r="C140" s="89"/>
      <c r="D140" s="89"/>
      <c r="E140" s="89"/>
      <c r="F140" s="93"/>
      <c r="G140" s="89"/>
      <c r="H140" s="89"/>
    </row>
    <row r="141" spans="3:8" ht="9" customHeight="1" x14ac:dyDescent="0.2">
      <c r="C141" s="89"/>
      <c r="D141" s="89"/>
      <c r="E141" s="89"/>
      <c r="F141" s="93"/>
      <c r="G141" s="89"/>
      <c r="H141" s="89"/>
    </row>
    <row r="142" spans="3:8" ht="9" customHeight="1" x14ac:dyDescent="0.2">
      <c r="C142" s="89"/>
      <c r="D142" s="89"/>
      <c r="E142" s="89"/>
      <c r="F142" s="93"/>
      <c r="G142" s="89"/>
      <c r="H142" s="89"/>
    </row>
    <row r="143" spans="3:8" ht="9" customHeight="1" x14ac:dyDescent="0.2">
      <c r="C143" s="89"/>
      <c r="D143" s="89"/>
      <c r="E143" s="89"/>
      <c r="F143" s="93"/>
      <c r="G143" s="89"/>
      <c r="H143" s="89"/>
    </row>
    <row r="144" spans="3:8" ht="9" customHeight="1" x14ac:dyDescent="0.2">
      <c r="C144" s="89"/>
      <c r="D144" s="89"/>
      <c r="E144" s="89"/>
      <c r="F144" s="93"/>
      <c r="G144" s="89"/>
      <c r="H144" s="89"/>
    </row>
    <row r="145" spans="3:8" ht="9" customHeight="1" x14ac:dyDescent="0.2">
      <c r="C145" s="89"/>
      <c r="D145" s="89"/>
      <c r="E145" s="89"/>
      <c r="F145" s="93"/>
      <c r="G145" s="89"/>
      <c r="H145" s="89"/>
    </row>
    <row r="146" spans="3:8" ht="9" customHeight="1" x14ac:dyDescent="0.2">
      <c r="C146" s="89"/>
      <c r="D146" s="89"/>
      <c r="E146" s="89"/>
      <c r="F146" s="93"/>
      <c r="G146" s="89"/>
      <c r="H146" s="89"/>
    </row>
    <row r="147" spans="3:8" ht="9" customHeight="1" x14ac:dyDescent="0.2">
      <c r="C147" s="89"/>
      <c r="D147" s="89"/>
      <c r="E147" s="89"/>
      <c r="F147" s="93"/>
      <c r="G147" s="89"/>
      <c r="H147" s="89"/>
    </row>
    <row r="148" spans="3:8" ht="9" customHeight="1" x14ac:dyDescent="0.2">
      <c r="C148" s="89"/>
      <c r="D148" s="89"/>
      <c r="E148" s="89"/>
      <c r="F148" s="93"/>
      <c r="G148" s="89"/>
      <c r="H148" s="89"/>
    </row>
    <row r="149" spans="3:8" ht="9" customHeight="1" x14ac:dyDescent="0.2">
      <c r="C149" s="89"/>
      <c r="D149" s="89"/>
      <c r="E149" s="89"/>
      <c r="F149" s="93"/>
      <c r="G149" s="89"/>
      <c r="H149" s="89"/>
    </row>
    <row r="150" spans="3:8" ht="9" customHeight="1" x14ac:dyDescent="0.2">
      <c r="C150" s="89"/>
      <c r="D150" s="89"/>
      <c r="E150" s="89"/>
      <c r="F150" s="93"/>
      <c r="G150" s="89"/>
      <c r="H150" s="89"/>
    </row>
    <row r="151" spans="3:8" ht="9" customHeight="1" x14ac:dyDescent="0.2">
      <c r="C151" s="89"/>
      <c r="D151" s="89"/>
      <c r="E151" s="89"/>
      <c r="F151" s="93"/>
      <c r="G151" s="89"/>
      <c r="H151" s="89"/>
    </row>
    <row r="152" spans="3:8" ht="9" customHeight="1" x14ac:dyDescent="0.2">
      <c r="C152" s="89"/>
      <c r="D152" s="89"/>
      <c r="E152" s="89"/>
      <c r="F152" s="93"/>
      <c r="G152" s="89"/>
      <c r="H152" s="89"/>
    </row>
    <row r="153" spans="3:8" ht="9" customHeight="1" x14ac:dyDescent="0.2">
      <c r="C153" s="89"/>
      <c r="D153" s="89"/>
      <c r="E153" s="89"/>
      <c r="F153" s="93"/>
      <c r="G153" s="89"/>
      <c r="H153" s="89"/>
    </row>
    <row r="154" spans="3:8" ht="9" customHeight="1" x14ac:dyDescent="0.2">
      <c r="C154" s="89"/>
      <c r="D154" s="89"/>
      <c r="E154" s="89"/>
      <c r="F154" s="93"/>
      <c r="G154" s="89"/>
      <c r="H154" s="89"/>
    </row>
    <row r="155" spans="3:8" ht="9" customHeight="1" x14ac:dyDescent="0.2">
      <c r="C155" s="89"/>
      <c r="D155" s="89"/>
      <c r="E155" s="89"/>
      <c r="F155" s="93"/>
      <c r="G155" s="89"/>
      <c r="H155" s="89"/>
    </row>
    <row r="156" spans="3:8" ht="9" customHeight="1" x14ac:dyDescent="0.2">
      <c r="C156" s="89"/>
      <c r="D156" s="89"/>
      <c r="E156" s="89"/>
      <c r="F156" s="93"/>
      <c r="G156" s="89"/>
      <c r="H156" s="89"/>
    </row>
    <row r="157" spans="3:8" ht="9" customHeight="1" x14ac:dyDescent="0.2">
      <c r="C157" s="89"/>
      <c r="D157" s="89"/>
      <c r="E157" s="89"/>
      <c r="F157" s="93"/>
      <c r="G157" s="89"/>
      <c r="H157" s="89"/>
    </row>
    <row r="158" spans="3:8" ht="9" customHeight="1" x14ac:dyDescent="0.2">
      <c r="C158" s="89"/>
      <c r="D158" s="89"/>
      <c r="E158" s="89"/>
      <c r="F158" s="93"/>
      <c r="G158" s="89"/>
      <c r="H158" s="89"/>
    </row>
    <row r="159" spans="3:8" ht="9" customHeight="1" x14ac:dyDescent="0.2">
      <c r="C159" s="89"/>
      <c r="D159" s="89"/>
      <c r="E159" s="89"/>
      <c r="F159" s="93"/>
      <c r="G159" s="89"/>
      <c r="H159" s="89"/>
    </row>
    <row r="160" spans="3:8" ht="9" customHeight="1" x14ac:dyDescent="0.2">
      <c r="C160" s="89"/>
      <c r="D160" s="89"/>
      <c r="E160" s="89"/>
      <c r="F160" s="93"/>
      <c r="G160" s="89"/>
      <c r="H160" s="89"/>
    </row>
    <row r="161" spans="3:8" ht="9" customHeight="1" x14ac:dyDescent="0.2">
      <c r="C161" s="89"/>
      <c r="D161" s="89"/>
      <c r="E161" s="89"/>
      <c r="F161" s="93"/>
      <c r="G161" s="89"/>
      <c r="H161" s="89"/>
    </row>
    <row r="162" spans="3:8" ht="9" customHeight="1" x14ac:dyDescent="0.2">
      <c r="C162" s="89"/>
      <c r="D162" s="89"/>
      <c r="E162" s="89"/>
      <c r="F162" s="93"/>
      <c r="G162" s="89"/>
      <c r="H162" s="89"/>
    </row>
    <row r="163" spans="3:8" ht="9" customHeight="1" x14ac:dyDescent="0.2">
      <c r="C163" s="89"/>
      <c r="D163" s="89"/>
      <c r="E163" s="89"/>
      <c r="F163" s="93"/>
      <c r="G163" s="89"/>
      <c r="H163" s="89"/>
    </row>
    <row r="164" spans="3:8" ht="9" customHeight="1" x14ac:dyDescent="0.2">
      <c r="C164" s="89"/>
      <c r="D164" s="89"/>
      <c r="E164" s="89"/>
      <c r="F164" s="93"/>
      <c r="G164" s="89"/>
      <c r="H164" s="89"/>
    </row>
    <row r="165" spans="3:8" ht="9" customHeight="1" x14ac:dyDescent="0.2">
      <c r="C165" s="89"/>
      <c r="D165" s="89"/>
      <c r="E165" s="89"/>
      <c r="F165" s="93"/>
      <c r="G165" s="89"/>
      <c r="H165" s="89"/>
    </row>
    <row r="166" spans="3:8" ht="9" customHeight="1" x14ac:dyDescent="0.2">
      <c r="C166" s="89"/>
      <c r="D166" s="89"/>
      <c r="E166" s="89"/>
      <c r="F166" s="93"/>
      <c r="G166" s="89"/>
      <c r="H166" s="89"/>
    </row>
    <row r="167" spans="3:8" ht="9" customHeight="1" x14ac:dyDescent="0.2">
      <c r="C167" s="89"/>
      <c r="D167" s="89"/>
      <c r="E167" s="89"/>
      <c r="F167" s="93"/>
      <c r="G167" s="89"/>
      <c r="H167" s="89"/>
    </row>
    <row r="168" spans="3:8" ht="9" customHeight="1" x14ac:dyDescent="0.2">
      <c r="C168" s="89"/>
      <c r="D168" s="89"/>
      <c r="E168" s="89"/>
      <c r="F168" s="93"/>
      <c r="G168" s="89"/>
      <c r="H168" s="89"/>
    </row>
    <row r="169" spans="3:8" ht="9" customHeight="1" x14ac:dyDescent="0.2">
      <c r="C169" s="89"/>
      <c r="D169" s="89"/>
      <c r="E169" s="89"/>
      <c r="F169" s="93"/>
      <c r="G169" s="89"/>
      <c r="H169" s="89"/>
    </row>
    <row r="170" spans="3:8" ht="9" customHeight="1" x14ac:dyDescent="0.2">
      <c r="C170" s="89"/>
      <c r="D170" s="89"/>
      <c r="E170" s="89"/>
      <c r="F170" s="93"/>
      <c r="G170" s="89"/>
      <c r="H170" s="89"/>
    </row>
    <row r="171" spans="3:8" ht="9" customHeight="1" x14ac:dyDescent="0.2">
      <c r="C171" s="89"/>
      <c r="D171" s="89"/>
      <c r="E171" s="89"/>
      <c r="F171" s="93"/>
      <c r="G171" s="89"/>
      <c r="H171" s="89"/>
    </row>
    <row r="172" spans="3:8" ht="9" customHeight="1" x14ac:dyDescent="0.2">
      <c r="C172" s="89"/>
      <c r="D172" s="89"/>
      <c r="E172" s="89"/>
      <c r="F172" s="93"/>
      <c r="G172" s="89"/>
      <c r="H172" s="89"/>
    </row>
    <row r="173" spans="3:8" ht="9" customHeight="1" x14ac:dyDescent="0.2">
      <c r="C173" s="89"/>
      <c r="D173" s="89"/>
      <c r="E173" s="89"/>
      <c r="F173" s="93"/>
      <c r="G173" s="89"/>
      <c r="H173" s="89"/>
    </row>
    <row r="174" spans="3:8" ht="9" customHeight="1" x14ac:dyDescent="0.2">
      <c r="C174" s="89"/>
      <c r="D174" s="89"/>
      <c r="E174" s="89"/>
      <c r="F174" s="93"/>
      <c r="G174" s="89"/>
      <c r="H174" s="89"/>
    </row>
    <row r="175" spans="3:8" ht="9" customHeight="1" x14ac:dyDescent="0.2">
      <c r="C175" s="89"/>
      <c r="D175" s="89"/>
      <c r="E175" s="89"/>
      <c r="F175" s="93"/>
      <c r="G175" s="89"/>
      <c r="H175" s="89"/>
    </row>
    <row r="176" spans="3:8" ht="9" customHeight="1" x14ac:dyDescent="0.2">
      <c r="C176" s="89"/>
      <c r="D176" s="89"/>
      <c r="E176" s="89"/>
      <c r="F176" s="93"/>
      <c r="G176" s="89"/>
      <c r="H176" s="89"/>
    </row>
    <row r="177" spans="3:8" ht="9" customHeight="1" x14ac:dyDescent="0.2">
      <c r="C177" s="89"/>
      <c r="D177" s="89"/>
      <c r="E177" s="89"/>
      <c r="F177" s="93"/>
      <c r="G177" s="89"/>
      <c r="H177" s="89"/>
    </row>
    <row r="178" spans="3:8" ht="9" customHeight="1" x14ac:dyDescent="0.2">
      <c r="C178" s="89"/>
      <c r="D178" s="89"/>
      <c r="E178" s="89"/>
      <c r="F178" s="93"/>
      <c r="G178" s="89"/>
      <c r="H178" s="89"/>
    </row>
    <row r="179" spans="3:8" ht="9" customHeight="1" x14ac:dyDescent="0.2">
      <c r="C179" s="89"/>
      <c r="D179" s="89"/>
      <c r="E179" s="89"/>
      <c r="F179" s="93"/>
      <c r="G179" s="89"/>
      <c r="H179" s="89"/>
    </row>
    <row r="180" spans="3:8" ht="9" customHeight="1" x14ac:dyDescent="0.2">
      <c r="C180" s="89"/>
      <c r="D180" s="89"/>
      <c r="E180" s="89"/>
      <c r="F180" s="93"/>
      <c r="G180" s="89"/>
      <c r="H180" s="89"/>
    </row>
    <row r="181" spans="3:8" ht="9" customHeight="1" x14ac:dyDescent="0.2">
      <c r="C181" s="89"/>
      <c r="D181" s="89"/>
      <c r="E181" s="89"/>
      <c r="F181" s="93"/>
      <c r="G181" s="89"/>
      <c r="H181" s="89"/>
    </row>
    <row r="182" spans="3:8" ht="9" customHeight="1" x14ac:dyDescent="0.2">
      <c r="C182" s="89"/>
      <c r="D182" s="89"/>
      <c r="E182" s="89"/>
      <c r="F182" s="93"/>
      <c r="G182" s="89"/>
      <c r="H182" s="89"/>
    </row>
    <row r="183" spans="3:8" ht="9" customHeight="1" x14ac:dyDescent="0.2">
      <c r="C183" s="89"/>
      <c r="D183" s="89"/>
      <c r="E183" s="89"/>
      <c r="F183" s="93"/>
      <c r="G183" s="89"/>
      <c r="H183" s="89"/>
    </row>
    <row r="184" spans="3:8" ht="9" customHeight="1" x14ac:dyDescent="0.2">
      <c r="C184" s="89"/>
      <c r="D184" s="89"/>
      <c r="E184" s="89"/>
      <c r="F184" s="93"/>
      <c r="G184" s="89"/>
      <c r="H184" s="89"/>
    </row>
    <row r="185" spans="3:8" ht="9" customHeight="1" x14ac:dyDescent="0.2">
      <c r="C185" s="89"/>
      <c r="D185" s="89"/>
      <c r="E185" s="89"/>
      <c r="F185" s="93"/>
      <c r="G185" s="89"/>
      <c r="H185" s="89"/>
    </row>
    <row r="186" spans="3:8" ht="9" customHeight="1" x14ac:dyDescent="0.2">
      <c r="C186" s="89"/>
      <c r="D186" s="89"/>
      <c r="E186" s="89"/>
      <c r="F186" s="93"/>
      <c r="G186" s="89"/>
      <c r="H186" s="89"/>
    </row>
    <row r="187" spans="3:8" ht="9" customHeight="1" x14ac:dyDescent="0.2">
      <c r="C187" s="89"/>
      <c r="D187" s="89"/>
      <c r="E187" s="89"/>
      <c r="F187" s="93"/>
      <c r="G187" s="89"/>
      <c r="H187" s="89"/>
    </row>
    <row r="188" spans="3:8" ht="9" customHeight="1" x14ac:dyDescent="0.2">
      <c r="C188" s="89"/>
      <c r="D188" s="89"/>
      <c r="E188" s="89"/>
      <c r="F188" s="93"/>
      <c r="G188" s="89"/>
      <c r="H188" s="89"/>
    </row>
    <row r="189" spans="3:8" ht="9" customHeight="1" x14ac:dyDescent="0.2">
      <c r="C189" s="89"/>
      <c r="D189" s="89"/>
      <c r="E189" s="89"/>
      <c r="F189" s="93"/>
      <c r="G189" s="89"/>
      <c r="H189" s="89"/>
    </row>
    <row r="190" spans="3:8" ht="9" customHeight="1" x14ac:dyDescent="0.2">
      <c r="C190" s="89"/>
      <c r="D190" s="89"/>
      <c r="E190" s="89"/>
      <c r="F190" s="93"/>
      <c r="G190" s="89"/>
      <c r="H190" s="89"/>
    </row>
    <row r="191" spans="3:8" ht="9" customHeight="1" x14ac:dyDescent="0.2">
      <c r="C191" s="89"/>
      <c r="D191" s="89"/>
      <c r="E191" s="89"/>
      <c r="F191" s="93"/>
      <c r="G191" s="89"/>
      <c r="H191" s="89"/>
    </row>
    <row r="192" spans="3:8" ht="9" customHeight="1" x14ac:dyDescent="0.2">
      <c r="C192" s="89"/>
      <c r="D192" s="89"/>
      <c r="E192" s="89"/>
      <c r="F192" s="93"/>
      <c r="G192" s="89"/>
      <c r="H192" s="89"/>
    </row>
    <row r="193" spans="3:8" ht="9" customHeight="1" x14ac:dyDescent="0.2">
      <c r="C193" s="89"/>
      <c r="D193" s="89"/>
      <c r="E193" s="89"/>
      <c r="F193" s="93"/>
      <c r="G193" s="89"/>
      <c r="H193" s="89"/>
    </row>
    <row r="194" spans="3:8" ht="9" customHeight="1" x14ac:dyDescent="0.2">
      <c r="C194" s="89"/>
      <c r="D194" s="89"/>
      <c r="E194" s="89"/>
      <c r="F194" s="93"/>
      <c r="G194" s="89"/>
      <c r="H194" s="89"/>
    </row>
    <row r="195" spans="3:8" ht="9" customHeight="1" x14ac:dyDescent="0.2">
      <c r="C195" s="89"/>
      <c r="D195" s="89"/>
      <c r="E195" s="89"/>
      <c r="F195" s="93"/>
      <c r="G195" s="89"/>
      <c r="H195" s="89"/>
    </row>
    <row r="196" spans="3:8" ht="9" customHeight="1" x14ac:dyDescent="0.2">
      <c r="C196" s="89"/>
      <c r="D196" s="89"/>
      <c r="E196" s="89"/>
      <c r="F196" s="93"/>
      <c r="G196" s="89"/>
      <c r="H196" s="89"/>
    </row>
    <row r="197" spans="3:8" ht="9" customHeight="1" x14ac:dyDescent="0.2">
      <c r="C197" s="89"/>
      <c r="D197" s="89"/>
      <c r="E197" s="89"/>
      <c r="F197" s="93"/>
      <c r="G197" s="89"/>
      <c r="H197" s="89"/>
    </row>
    <row r="198" spans="3:8" ht="9" customHeight="1" x14ac:dyDescent="0.2">
      <c r="C198" s="89"/>
      <c r="D198" s="89"/>
      <c r="E198" s="89"/>
      <c r="F198" s="93"/>
      <c r="G198" s="89"/>
      <c r="H198" s="89"/>
    </row>
    <row r="199" spans="3:8" ht="9" customHeight="1" x14ac:dyDescent="0.2">
      <c r="C199" s="89"/>
      <c r="D199" s="89"/>
      <c r="E199" s="89"/>
      <c r="F199" s="93"/>
      <c r="G199" s="89"/>
      <c r="H199" s="89"/>
    </row>
    <row r="200" spans="3:8" ht="9" customHeight="1" x14ac:dyDescent="0.2">
      <c r="C200" s="89"/>
      <c r="D200" s="89"/>
      <c r="E200" s="89"/>
      <c r="F200" s="93"/>
      <c r="G200" s="89"/>
      <c r="H200" s="89"/>
    </row>
    <row r="201" spans="3:8" ht="9" customHeight="1" x14ac:dyDescent="0.2">
      <c r="C201" s="89"/>
      <c r="D201" s="89"/>
      <c r="E201" s="89"/>
      <c r="F201" s="93"/>
      <c r="G201" s="89"/>
      <c r="H201" s="89"/>
    </row>
    <row r="202" spans="3:8" ht="9" customHeight="1" x14ac:dyDescent="0.2">
      <c r="C202" s="89"/>
      <c r="D202" s="89"/>
      <c r="E202" s="89"/>
      <c r="F202" s="93"/>
      <c r="G202" s="89"/>
      <c r="H202" s="89"/>
    </row>
    <row r="203" spans="3:8" ht="9" customHeight="1" x14ac:dyDescent="0.2">
      <c r="C203" s="89"/>
      <c r="D203" s="89"/>
      <c r="E203" s="89"/>
      <c r="F203" s="93"/>
      <c r="G203" s="89"/>
      <c r="H203" s="89"/>
    </row>
    <row r="204" spans="3:8" ht="9" customHeight="1" x14ac:dyDescent="0.2">
      <c r="C204" s="89"/>
      <c r="D204" s="89"/>
      <c r="E204" s="89"/>
      <c r="F204" s="93"/>
      <c r="G204" s="89"/>
      <c r="H204" s="89"/>
    </row>
    <row r="205" spans="3:8" ht="9" customHeight="1" x14ac:dyDescent="0.2">
      <c r="C205" s="89"/>
      <c r="D205" s="89"/>
      <c r="E205" s="89"/>
      <c r="F205" s="93"/>
      <c r="G205" s="89"/>
      <c r="H205" s="89"/>
    </row>
    <row r="206" spans="3:8" ht="9" customHeight="1" x14ac:dyDescent="0.2">
      <c r="C206" s="89"/>
      <c r="D206" s="89"/>
      <c r="E206" s="89"/>
      <c r="F206" s="93"/>
      <c r="G206" s="89"/>
      <c r="H206" s="89"/>
    </row>
    <row r="207" spans="3:8" ht="9" customHeight="1" x14ac:dyDescent="0.2">
      <c r="C207" s="89"/>
      <c r="D207" s="89"/>
      <c r="E207" s="89"/>
      <c r="F207" s="93"/>
      <c r="G207" s="89"/>
      <c r="H207" s="89"/>
    </row>
    <row r="208" spans="3:8" ht="9" customHeight="1" x14ac:dyDescent="0.2">
      <c r="C208" s="89"/>
      <c r="D208" s="89"/>
      <c r="E208" s="89"/>
      <c r="F208" s="93"/>
      <c r="G208" s="89"/>
      <c r="H208" s="89"/>
    </row>
    <row r="209" spans="3:8" ht="9" customHeight="1" x14ac:dyDescent="0.2">
      <c r="C209" s="89"/>
      <c r="D209" s="89"/>
      <c r="E209" s="89"/>
      <c r="F209" s="93"/>
      <c r="G209" s="89"/>
      <c r="H209" s="89"/>
    </row>
    <row r="210" spans="3:8" ht="9" customHeight="1" x14ac:dyDescent="0.2">
      <c r="C210" s="89"/>
      <c r="D210" s="89"/>
      <c r="E210" s="89"/>
      <c r="F210" s="93"/>
      <c r="G210" s="89"/>
      <c r="H210" s="89"/>
    </row>
    <row r="211" spans="3:8" ht="9" customHeight="1" x14ac:dyDescent="0.2">
      <c r="C211" s="89"/>
      <c r="D211" s="89"/>
      <c r="E211" s="89"/>
      <c r="F211" s="93"/>
      <c r="G211" s="89"/>
      <c r="H211" s="89"/>
    </row>
    <row r="212" spans="3:8" ht="9" customHeight="1" x14ac:dyDescent="0.2">
      <c r="C212" s="89"/>
      <c r="D212" s="89"/>
      <c r="E212" s="89"/>
      <c r="F212" s="93"/>
      <c r="G212" s="89"/>
      <c r="H212" s="89"/>
    </row>
    <row r="213" spans="3:8" ht="9" customHeight="1" x14ac:dyDescent="0.2">
      <c r="C213" s="89"/>
      <c r="D213" s="89"/>
      <c r="E213" s="89"/>
      <c r="F213" s="93"/>
      <c r="G213" s="89"/>
      <c r="H213" s="89"/>
    </row>
    <row r="214" spans="3:8" ht="9" customHeight="1" x14ac:dyDescent="0.2">
      <c r="C214" s="89"/>
      <c r="D214" s="89"/>
      <c r="E214" s="89"/>
      <c r="F214" s="93"/>
      <c r="G214" s="89"/>
      <c r="H214" s="89"/>
    </row>
    <row r="215" spans="3:8" ht="9" customHeight="1" x14ac:dyDescent="0.2">
      <c r="C215" s="89"/>
      <c r="D215" s="89"/>
      <c r="E215" s="89"/>
      <c r="F215" s="93"/>
      <c r="G215" s="89"/>
      <c r="H215" s="89"/>
    </row>
    <row r="216" spans="3:8" ht="9" customHeight="1" x14ac:dyDescent="0.2">
      <c r="C216" s="89"/>
      <c r="D216" s="89"/>
      <c r="E216" s="89"/>
      <c r="F216" s="93"/>
      <c r="G216" s="89"/>
      <c r="H216" s="89"/>
    </row>
    <row r="217" spans="3:8" ht="9" customHeight="1" x14ac:dyDescent="0.2">
      <c r="C217" s="89"/>
      <c r="D217" s="89"/>
      <c r="E217" s="89"/>
      <c r="F217" s="93"/>
      <c r="G217" s="89"/>
      <c r="H217" s="89"/>
    </row>
    <row r="218" spans="3:8" ht="9" customHeight="1" x14ac:dyDescent="0.2">
      <c r="C218" s="89"/>
      <c r="D218" s="89"/>
      <c r="E218" s="89"/>
      <c r="F218" s="93"/>
      <c r="G218" s="89"/>
      <c r="H218" s="89"/>
    </row>
    <row r="219" spans="3:8" ht="9" customHeight="1" x14ac:dyDescent="0.2">
      <c r="C219" s="89"/>
      <c r="D219" s="89"/>
      <c r="E219" s="89"/>
      <c r="F219" s="93"/>
      <c r="G219" s="89"/>
      <c r="H219" s="89"/>
    </row>
    <row r="220" spans="3:8" ht="9" customHeight="1" x14ac:dyDescent="0.2">
      <c r="C220" s="89"/>
      <c r="D220" s="89"/>
      <c r="E220" s="89"/>
      <c r="F220" s="93"/>
      <c r="G220" s="89"/>
      <c r="H220" s="89"/>
    </row>
    <row r="221" spans="3:8" ht="9" customHeight="1" x14ac:dyDescent="0.2">
      <c r="C221" s="89"/>
      <c r="D221" s="89"/>
      <c r="E221" s="89"/>
      <c r="F221" s="93"/>
      <c r="G221" s="89"/>
      <c r="H221" s="89"/>
    </row>
    <row r="222" spans="3:8" ht="9" customHeight="1" x14ac:dyDescent="0.2">
      <c r="C222" s="89"/>
      <c r="D222" s="89"/>
      <c r="E222" s="89"/>
      <c r="F222" s="93"/>
      <c r="G222" s="89"/>
      <c r="H222" s="89"/>
    </row>
    <row r="223" spans="3:8" ht="9" customHeight="1" x14ac:dyDescent="0.2">
      <c r="C223" s="89"/>
      <c r="D223" s="89"/>
      <c r="E223" s="89"/>
      <c r="F223" s="93"/>
      <c r="G223" s="89"/>
      <c r="H223" s="89"/>
    </row>
    <row r="224" spans="3:8" ht="9" customHeight="1" x14ac:dyDescent="0.2">
      <c r="C224" s="89"/>
      <c r="D224" s="89"/>
      <c r="E224" s="89"/>
      <c r="F224" s="93"/>
      <c r="G224" s="89"/>
      <c r="H224" s="89"/>
    </row>
    <row r="225" spans="3:8" ht="9" customHeight="1" x14ac:dyDescent="0.2">
      <c r="C225" s="89"/>
      <c r="D225" s="89"/>
      <c r="E225" s="89"/>
      <c r="F225" s="93"/>
      <c r="G225" s="89"/>
      <c r="H225" s="89"/>
    </row>
    <row r="226" spans="3:8" ht="9" customHeight="1" x14ac:dyDescent="0.2">
      <c r="C226" s="89"/>
      <c r="D226" s="89"/>
      <c r="E226" s="89"/>
      <c r="F226" s="93"/>
      <c r="G226" s="89"/>
      <c r="H226" s="89"/>
    </row>
    <row r="227" spans="3:8" ht="9" customHeight="1" x14ac:dyDescent="0.2">
      <c r="C227" s="89"/>
      <c r="D227" s="89"/>
      <c r="E227" s="89"/>
      <c r="F227" s="93"/>
      <c r="G227" s="89"/>
      <c r="H227" s="89"/>
    </row>
    <row r="228" spans="3:8" ht="9" customHeight="1" x14ac:dyDescent="0.2">
      <c r="C228" s="89"/>
      <c r="D228" s="89"/>
      <c r="E228" s="89"/>
      <c r="F228" s="93"/>
      <c r="G228" s="89"/>
      <c r="H228" s="89"/>
    </row>
    <row r="229" spans="3:8" ht="9" customHeight="1" x14ac:dyDescent="0.2">
      <c r="C229" s="89"/>
      <c r="D229" s="89"/>
      <c r="E229" s="89"/>
      <c r="F229" s="93"/>
      <c r="G229" s="89"/>
      <c r="H229" s="89"/>
    </row>
    <row r="230" spans="3:8" ht="9" customHeight="1" x14ac:dyDescent="0.2">
      <c r="C230" s="89"/>
      <c r="D230" s="89"/>
      <c r="E230" s="89"/>
      <c r="F230" s="93"/>
      <c r="G230" s="89"/>
      <c r="H230" s="89"/>
    </row>
    <row r="231" spans="3:8" ht="9" customHeight="1" x14ac:dyDescent="0.2">
      <c r="C231" s="89"/>
      <c r="D231" s="89"/>
      <c r="E231" s="89"/>
      <c r="F231" s="93"/>
      <c r="G231" s="89"/>
      <c r="H231" s="89"/>
    </row>
    <row r="232" spans="3:8" ht="9" customHeight="1" x14ac:dyDescent="0.2">
      <c r="C232" s="89"/>
      <c r="D232" s="89"/>
      <c r="E232" s="89"/>
      <c r="F232" s="93"/>
      <c r="G232" s="89"/>
      <c r="H232" s="89"/>
    </row>
    <row r="233" spans="3:8" ht="9" customHeight="1" x14ac:dyDescent="0.2">
      <c r="C233" s="89"/>
      <c r="D233" s="89"/>
      <c r="E233" s="89"/>
      <c r="F233" s="93"/>
      <c r="G233" s="89"/>
      <c r="H233" s="89"/>
    </row>
    <row r="234" spans="3:8" ht="9" customHeight="1" x14ac:dyDescent="0.2">
      <c r="C234" s="89"/>
      <c r="D234" s="89"/>
      <c r="E234" s="89"/>
      <c r="F234" s="93"/>
      <c r="G234" s="89"/>
      <c r="H234" s="89"/>
    </row>
    <row r="235" spans="3:8" ht="9" customHeight="1" x14ac:dyDescent="0.2">
      <c r="C235" s="89"/>
      <c r="D235" s="89"/>
      <c r="E235" s="89"/>
      <c r="F235" s="93"/>
      <c r="G235" s="89"/>
      <c r="H235" s="89"/>
    </row>
    <row r="236" spans="3:8" ht="9" customHeight="1" x14ac:dyDescent="0.2">
      <c r="C236" s="89"/>
      <c r="D236" s="89"/>
      <c r="E236" s="89"/>
      <c r="F236" s="93"/>
      <c r="G236" s="89"/>
      <c r="H236" s="89"/>
    </row>
    <row r="237" spans="3:8" ht="9" customHeight="1" x14ac:dyDescent="0.2">
      <c r="C237" s="89"/>
      <c r="D237" s="89"/>
      <c r="E237" s="89"/>
      <c r="F237" s="93"/>
      <c r="G237" s="89"/>
      <c r="H237" s="89"/>
    </row>
    <row r="238" spans="3:8" ht="9" customHeight="1" x14ac:dyDescent="0.2">
      <c r="C238" s="89"/>
      <c r="D238" s="89"/>
      <c r="E238" s="89"/>
      <c r="F238" s="93"/>
      <c r="G238" s="89"/>
      <c r="H238" s="89"/>
    </row>
    <row r="239" spans="3:8" ht="9" customHeight="1" x14ac:dyDescent="0.2">
      <c r="C239" s="89"/>
      <c r="D239" s="89"/>
      <c r="E239" s="89"/>
      <c r="F239" s="93"/>
      <c r="G239" s="89"/>
      <c r="H239" s="89"/>
    </row>
    <row r="240" spans="3:8" ht="9" customHeight="1" x14ac:dyDescent="0.2">
      <c r="C240" s="89"/>
      <c r="D240" s="89"/>
      <c r="E240" s="89"/>
      <c r="F240" s="93"/>
      <c r="G240" s="89"/>
      <c r="H240" s="89"/>
    </row>
    <row r="241" spans="3:8" ht="9" customHeight="1" x14ac:dyDescent="0.2">
      <c r="C241" s="89"/>
      <c r="D241" s="89"/>
      <c r="E241" s="89"/>
      <c r="F241" s="93"/>
      <c r="G241" s="89"/>
      <c r="H241" s="89"/>
    </row>
    <row r="242" spans="3:8" ht="9" customHeight="1" x14ac:dyDescent="0.2">
      <c r="C242" s="89"/>
      <c r="D242" s="89"/>
      <c r="E242" s="89"/>
      <c r="F242" s="93"/>
      <c r="G242" s="89"/>
      <c r="H242" s="89"/>
    </row>
    <row r="243" spans="3:8" ht="9" customHeight="1" x14ac:dyDescent="0.2">
      <c r="C243" s="89"/>
      <c r="D243" s="89"/>
      <c r="E243" s="89"/>
      <c r="F243" s="93"/>
      <c r="G243" s="89"/>
      <c r="H243" s="89"/>
    </row>
    <row r="244" spans="3:8" ht="9" customHeight="1" x14ac:dyDescent="0.2">
      <c r="C244" s="89"/>
      <c r="D244" s="89"/>
      <c r="E244" s="89"/>
      <c r="F244" s="93"/>
      <c r="G244" s="89"/>
      <c r="H244" s="89"/>
    </row>
    <row r="245" spans="3:8" ht="9" customHeight="1" x14ac:dyDescent="0.2">
      <c r="C245" s="89"/>
      <c r="D245" s="89"/>
      <c r="E245" s="89"/>
      <c r="F245" s="93"/>
      <c r="G245" s="89"/>
      <c r="H245" s="89"/>
    </row>
    <row r="246" spans="3:8" ht="9" customHeight="1" x14ac:dyDescent="0.2">
      <c r="C246" s="89"/>
      <c r="D246" s="89"/>
      <c r="E246" s="89"/>
      <c r="F246" s="93"/>
      <c r="G246" s="89"/>
      <c r="H246" s="89"/>
    </row>
    <row r="247" spans="3:8" ht="9" customHeight="1" x14ac:dyDescent="0.2">
      <c r="C247" s="89"/>
      <c r="D247" s="89"/>
      <c r="E247" s="89"/>
      <c r="F247" s="93"/>
      <c r="G247" s="89"/>
      <c r="H247" s="89"/>
    </row>
    <row r="248" spans="3:8" ht="9" customHeight="1" x14ac:dyDescent="0.2">
      <c r="C248" s="89"/>
      <c r="D248" s="89"/>
      <c r="E248" s="89"/>
      <c r="F248" s="93"/>
      <c r="G248" s="89"/>
      <c r="H248" s="89"/>
    </row>
    <row r="249" spans="3:8" ht="9" customHeight="1" x14ac:dyDescent="0.2">
      <c r="C249" s="89"/>
      <c r="D249" s="89"/>
      <c r="E249" s="89"/>
      <c r="F249" s="93"/>
      <c r="G249" s="89"/>
      <c r="H249" s="89"/>
    </row>
    <row r="250" spans="3:8" ht="9" customHeight="1" x14ac:dyDescent="0.2">
      <c r="C250" s="89"/>
      <c r="D250" s="89"/>
      <c r="E250" s="89"/>
      <c r="F250" s="93"/>
      <c r="G250" s="89"/>
      <c r="H250" s="89"/>
    </row>
    <row r="251" spans="3:8" ht="9" customHeight="1" x14ac:dyDescent="0.2">
      <c r="C251" s="89"/>
      <c r="D251" s="89"/>
      <c r="E251" s="89"/>
      <c r="F251" s="93"/>
      <c r="G251" s="89"/>
      <c r="H251" s="89"/>
    </row>
    <row r="252" spans="3:8" ht="9" customHeight="1" x14ac:dyDescent="0.2">
      <c r="C252" s="89"/>
      <c r="D252" s="89"/>
      <c r="E252" s="89"/>
      <c r="F252" s="93"/>
      <c r="G252" s="89"/>
      <c r="H252" s="89"/>
    </row>
    <row r="253" spans="3:8" ht="9" customHeight="1" x14ac:dyDescent="0.2">
      <c r="C253" s="89"/>
      <c r="D253" s="89"/>
      <c r="E253" s="89"/>
      <c r="F253" s="93"/>
      <c r="G253" s="89"/>
      <c r="H253" s="89"/>
    </row>
    <row r="254" spans="3:8" ht="9" customHeight="1" x14ac:dyDescent="0.2">
      <c r="C254" s="89"/>
      <c r="D254" s="89"/>
      <c r="E254" s="89"/>
      <c r="F254" s="93"/>
      <c r="G254" s="89"/>
      <c r="H254" s="89"/>
    </row>
    <row r="255" spans="3:8" ht="9" customHeight="1" x14ac:dyDescent="0.2">
      <c r="C255" s="89"/>
      <c r="D255" s="89"/>
      <c r="E255" s="89"/>
      <c r="F255" s="93"/>
      <c r="G255" s="89"/>
      <c r="H255" s="89"/>
    </row>
    <row r="256" spans="3:8" ht="9" customHeight="1" x14ac:dyDescent="0.2">
      <c r="C256" s="89"/>
      <c r="D256" s="89"/>
      <c r="E256" s="89"/>
      <c r="F256" s="93"/>
      <c r="G256" s="89"/>
      <c r="H256" s="89"/>
    </row>
    <row r="257" spans="3:8" ht="9" customHeight="1" x14ac:dyDescent="0.2">
      <c r="C257" s="89"/>
      <c r="D257" s="89"/>
      <c r="E257" s="89"/>
      <c r="F257" s="93"/>
      <c r="G257" s="89"/>
      <c r="H257" s="89"/>
    </row>
    <row r="258" spans="3:8" ht="9" customHeight="1" x14ac:dyDescent="0.2">
      <c r="C258" s="89"/>
      <c r="D258" s="89"/>
      <c r="E258" s="89"/>
      <c r="F258" s="93"/>
      <c r="G258" s="89"/>
      <c r="H258" s="89"/>
    </row>
    <row r="259" spans="3:8" ht="9" customHeight="1" x14ac:dyDescent="0.2">
      <c r="C259" s="89"/>
      <c r="D259" s="89"/>
      <c r="E259" s="89"/>
      <c r="F259" s="93"/>
      <c r="G259" s="89"/>
      <c r="H259" s="89"/>
    </row>
    <row r="260" spans="3:8" ht="9" customHeight="1" x14ac:dyDescent="0.2">
      <c r="C260" s="89"/>
      <c r="D260" s="89"/>
      <c r="E260" s="89"/>
      <c r="F260" s="93"/>
      <c r="G260" s="89"/>
      <c r="H260" s="89"/>
    </row>
    <row r="261" spans="3:8" ht="9" customHeight="1" x14ac:dyDescent="0.2">
      <c r="C261" s="89"/>
      <c r="D261" s="89"/>
      <c r="E261" s="89"/>
      <c r="F261" s="93"/>
      <c r="G261" s="89"/>
      <c r="H261" s="89"/>
    </row>
    <row r="262" spans="3:8" ht="9" customHeight="1" x14ac:dyDescent="0.2">
      <c r="C262" s="89"/>
      <c r="D262" s="89"/>
      <c r="E262" s="89"/>
      <c r="F262" s="93"/>
      <c r="G262" s="89"/>
      <c r="H262" s="89"/>
    </row>
    <row r="263" spans="3:8" ht="9" customHeight="1" x14ac:dyDescent="0.2">
      <c r="C263" s="89"/>
      <c r="D263" s="89"/>
      <c r="E263" s="89"/>
      <c r="F263" s="93"/>
      <c r="G263" s="89"/>
      <c r="H263" s="89"/>
    </row>
    <row r="264" spans="3:8" ht="9" customHeight="1" x14ac:dyDescent="0.2">
      <c r="C264" s="89"/>
      <c r="D264" s="89"/>
      <c r="E264" s="89"/>
      <c r="F264" s="93"/>
      <c r="G264" s="89"/>
      <c r="H264" s="89"/>
    </row>
    <row r="265" spans="3:8" ht="9" customHeight="1" x14ac:dyDescent="0.2">
      <c r="C265" s="89"/>
      <c r="D265" s="89"/>
      <c r="E265" s="89"/>
      <c r="F265" s="93"/>
      <c r="G265" s="89"/>
      <c r="H265" s="89"/>
    </row>
    <row r="266" spans="3:8" ht="9" customHeight="1" x14ac:dyDescent="0.2">
      <c r="C266" s="89"/>
      <c r="D266" s="89"/>
      <c r="E266" s="89"/>
      <c r="F266" s="93"/>
      <c r="G266" s="89"/>
      <c r="H266" s="89"/>
    </row>
    <row r="267" spans="3:8" ht="9" customHeight="1" x14ac:dyDescent="0.2">
      <c r="C267" s="89"/>
      <c r="D267" s="89"/>
      <c r="E267" s="89"/>
      <c r="F267" s="93"/>
      <c r="G267" s="89"/>
      <c r="H267" s="89"/>
    </row>
    <row r="268" spans="3:8" ht="9" customHeight="1" x14ac:dyDescent="0.2">
      <c r="C268" s="89"/>
      <c r="D268" s="89"/>
      <c r="E268" s="89"/>
      <c r="F268" s="93"/>
      <c r="G268" s="89"/>
      <c r="H268" s="89"/>
    </row>
    <row r="269" spans="3:8" ht="9" customHeight="1" x14ac:dyDescent="0.2">
      <c r="C269" s="89"/>
      <c r="D269" s="89"/>
      <c r="E269" s="89"/>
      <c r="F269" s="93"/>
      <c r="G269" s="89"/>
      <c r="H269" s="89"/>
    </row>
    <row r="270" spans="3:8" ht="9" customHeight="1" x14ac:dyDescent="0.2">
      <c r="C270" s="89"/>
      <c r="D270" s="89"/>
      <c r="E270" s="89"/>
      <c r="F270" s="93"/>
      <c r="G270" s="89"/>
      <c r="H270" s="89"/>
    </row>
    <row r="271" spans="3:8" ht="9" customHeight="1" x14ac:dyDescent="0.2">
      <c r="C271" s="89"/>
      <c r="D271" s="89"/>
      <c r="E271" s="89"/>
      <c r="F271" s="93"/>
      <c r="G271" s="89"/>
      <c r="H271" s="89"/>
    </row>
    <row r="272" spans="3:8" ht="9" customHeight="1" x14ac:dyDescent="0.2">
      <c r="C272" s="89"/>
      <c r="D272" s="89"/>
      <c r="E272" s="89"/>
      <c r="F272" s="93"/>
      <c r="G272" s="89"/>
      <c r="H272" s="89"/>
    </row>
    <row r="273" spans="3:8" ht="9" customHeight="1" x14ac:dyDescent="0.2">
      <c r="C273" s="89"/>
      <c r="D273" s="89"/>
      <c r="E273" s="89"/>
      <c r="F273" s="93"/>
      <c r="G273" s="89"/>
      <c r="H273" s="89"/>
    </row>
    <row r="274" spans="3:8" ht="9" customHeight="1" x14ac:dyDescent="0.2">
      <c r="C274" s="89"/>
      <c r="D274" s="89"/>
      <c r="E274" s="89"/>
      <c r="F274" s="93"/>
      <c r="G274" s="89"/>
      <c r="H274" s="89"/>
    </row>
    <row r="275" spans="3:8" ht="9" customHeight="1" x14ac:dyDescent="0.2">
      <c r="C275" s="89"/>
      <c r="D275" s="89"/>
      <c r="E275" s="89"/>
      <c r="F275" s="93"/>
      <c r="G275" s="89"/>
      <c r="H275" s="89"/>
    </row>
    <row r="276" spans="3:8" ht="9" customHeight="1" x14ac:dyDescent="0.2">
      <c r="C276" s="89"/>
      <c r="D276" s="89"/>
      <c r="E276" s="89"/>
      <c r="F276" s="93"/>
      <c r="G276" s="89"/>
      <c r="H276" s="89"/>
    </row>
    <row r="277" spans="3:8" ht="9" customHeight="1" x14ac:dyDescent="0.2">
      <c r="C277" s="89"/>
      <c r="D277" s="89"/>
      <c r="E277" s="89"/>
      <c r="F277" s="93"/>
      <c r="G277" s="89"/>
      <c r="H277" s="89"/>
    </row>
    <row r="278" spans="3:8" ht="9" customHeight="1" x14ac:dyDescent="0.2">
      <c r="C278" s="89"/>
      <c r="D278" s="89"/>
      <c r="E278" s="89"/>
      <c r="F278" s="93"/>
      <c r="G278" s="89"/>
      <c r="H278" s="89"/>
    </row>
    <row r="279" spans="3:8" ht="9" customHeight="1" x14ac:dyDescent="0.2">
      <c r="C279" s="89"/>
      <c r="D279" s="89"/>
      <c r="E279" s="89"/>
      <c r="F279" s="93"/>
      <c r="G279" s="89"/>
      <c r="H279" s="89"/>
    </row>
    <row r="280" spans="3:8" ht="9" customHeight="1" x14ac:dyDescent="0.2">
      <c r="C280" s="89"/>
      <c r="D280" s="89"/>
      <c r="E280" s="89"/>
      <c r="F280" s="93"/>
      <c r="G280" s="89"/>
      <c r="H280" s="89"/>
    </row>
    <row r="281" spans="3:8" ht="9" customHeight="1" x14ac:dyDescent="0.2">
      <c r="C281" s="89"/>
      <c r="D281" s="89"/>
      <c r="E281" s="89"/>
      <c r="F281" s="93"/>
      <c r="G281" s="89"/>
      <c r="H281" s="89"/>
    </row>
    <row r="282" spans="3:8" ht="9" customHeight="1" x14ac:dyDescent="0.2">
      <c r="C282" s="89"/>
      <c r="D282" s="89"/>
      <c r="E282" s="89"/>
      <c r="F282" s="93"/>
      <c r="G282" s="89"/>
      <c r="H282" s="89"/>
    </row>
    <row r="283" spans="3:8" ht="9" customHeight="1" x14ac:dyDescent="0.2">
      <c r="C283" s="89"/>
      <c r="D283" s="89"/>
      <c r="E283" s="89"/>
      <c r="F283" s="93"/>
      <c r="G283" s="89"/>
      <c r="H283" s="89"/>
    </row>
    <row r="284" spans="3:8" ht="9" customHeight="1" x14ac:dyDescent="0.2">
      <c r="C284" s="89"/>
      <c r="D284" s="89"/>
      <c r="E284" s="89"/>
      <c r="F284" s="93"/>
      <c r="G284" s="89"/>
      <c r="H284" s="89"/>
    </row>
    <row r="285" spans="3:8" ht="9" customHeight="1" x14ac:dyDescent="0.2">
      <c r="C285" s="89"/>
      <c r="D285" s="89"/>
      <c r="E285" s="89"/>
      <c r="F285" s="93"/>
      <c r="G285" s="89"/>
      <c r="H285" s="89"/>
    </row>
    <row r="286" spans="3:8" ht="9" customHeight="1" x14ac:dyDescent="0.2">
      <c r="C286" s="89"/>
      <c r="D286" s="89"/>
      <c r="E286" s="89"/>
      <c r="F286" s="93"/>
      <c r="G286" s="89"/>
      <c r="H286" s="89"/>
    </row>
    <row r="287" spans="3:8" ht="9" customHeight="1" x14ac:dyDescent="0.2">
      <c r="C287" s="89"/>
      <c r="D287" s="89"/>
      <c r="E287" s="89"/>
      <c r="F287" s="93"/>
      <c r="G287" s="89"/>
      <c r="H287" s="89"/>
    </row>
    <row r="288" spans="3:8" ht="9" customHeight="1" x14ac:dyDescent="0.2">
      <c r="C288" s="89"/>
      <c r="D288" s="89"/>
      <c r="E288" s="89"/>
      <c r="F288" s="93"/>
      <c r="G288" s="89"/>
      <c r="H288" s="89"/>
    </row>
    <row r="289" spans="3:8" ht="9" customHeight="1" x14ac:dyDescent="0.2">
      <c r="C289" s="89"/>
      <c r="D289" s="89"/>
      <c r="E289" s="89"/>
      <c r="F289" s="93"/>
      <c r="G289" s="89"/>
      <c r="H289" s="89"/>
    </row>
    <row r="290" spans="3:8" ht="9" customHeight="1" x14ac:dyDescent="0.2">
      <c r="C290" s="89"/>
      <c r="D290" s="89"/>
      <c r="E290" s="89"/>
      <c r="F290" s="93"/>
      <c r="G290" s="89"/>
      <c r="H290" s="89"/>
    </row>
    <row r="291" spans="3:8" ht="9" customHeight="1" x14ac:dyDescent="0.2">
      <c r="C291" s="89"/>
      <c r="D291" s="89"/>
      <c r="E291" s="89"/>
      <c r="F291" s="93"/>
      <c r="G291" s="89"/>
      <c r="H291" s="89"/>
    </row>
    <row r="292" spans="3:8" ht="9" customHeight="1" x14ac:dyDescent="0.2">
      <c r="C292" s="89"/>
      <c r="D292" s="89"/>
      <c r="E292" s="89"/>
      <c r="F292" s="93"/>
      <c r="G292" s="89"/>
      <c r="H292" s="89"/>
    </row>
    <row r="293" spans="3:8" ht="9" customHeight="1" x14ac:dyDescent="0.2">
      <c r="C293" s="89"/>
      <c r="D293" s="89"/>
      <c r="E293" s="89"/>
      <c r="F293" s="93"/>
      <c r="G293" s="89"/>
      <c r="H293" s="89"/>
    </row>
    <row r="294" spans="3:8" ht="9" customHeight="1" x14ac:dyDescent="0.2">
      <c r="C294" s="89"/>
      <c r="D294" s="89"/>
      <c r="E294" s="89"/>
      <c r="F294" s="93"/>
      <c r="G294" s="89"/>
      <c r="H294" s="89"/>
    </row>
    <row r="295" spans="3:8" ht="9" customHeight="1" x14ac:dyDescent="0.2">
      <c r="C295" s="89"/>
      <c r="D295" s="89"/>
      <c r="E295" s="89"/>
      <c r="F295" s="93"/>
      <c r="G295" s="89"/>
      <c r="H295" s="89"/>
    </row>
    <row r="296" spans="3:8" ht="9" customHeight="1" x14ac:dyDescent="0.2">
      <c r="C296" s="89"/>
      <c r="D296" s="89"/>
      <c r="E296" s="89"/>
      <c r="F296" s="93"/>
      <c r="G296" s="89"/>
      <c r="H296" s="89"/>
    </row>
    <row r="297" spans="3:8" ht="9" customHeight="1" x14ac:dyDescent="0.2">
      <c r="C297" s="89"/>
      <c r="D297" s="89"/>
      <c r="E297" s="89"/>
      <c r="F297" s="93"/>
      <c r="G297" s="89"/>
      <c r="H297" s="89"/>
    </row>
    <row r="298" spans="3:8" ht="9" customHeight="1" x14ac:dyDescent="0.2">
      <c r="C298" s="89"/>
      <c r="D298" s="89"/>
      <c r="E298" s="89"/>
      <c r="F298" s="93"/>
      <c r="G298" s="89"/>
      <c r="H298" s="89"/>
    </row>
    <row r="299" spans="3:8" ht="9" customHeight="1" x14ac:dyDescent="0.2">
      <c r="C299" s="89"/>
      <c r="D299" s="89"/>
      <c r="E299" s="89"/>
      <c r="F299" s="93"/>
      <c r="G299" s="89"/>
      <c r="H299" s="89"/>
    </row>
    <row r="300" spans="3:8" ht="9" customHeight="1" x14ac:dyDescent="0.2">
      <c r="C300" s="89"/>
      <c r="D300" s="89"/>
      <c r="E300" s="89"/>
      <c r="F300" s="93"/>
      <c r="G300" s="89"/>
      <c r="H300" s="89"/>
    </row>
    <row r="301" spans="3:8" ht="9" customHeight="1" x14ac:dyDescent="0.2">
      <c r="C301" s="89"/>
      <c r="D301" s="89"/>
      <c r="E301" s="89"/>
      <c r="F301" s="93"/>
      <c r="G301" s="89"/>
      <c r="H301" s="89"/>
    </row>
    <row r="302" spans="3:8" ht="9" customHeight="1" x14ac:dyDescent="0.2">
      <c r="C302" s="89"/>
      <c r="D302" s="89"/>
      <c r="E302" s="89"/>
      <c r="F302" s="93"/>
      <c r="G302" s="89"/>
      <c r="H302" s="89"/>
    </row>
    <row r="303" spans="3:8" ht="9" customHeight="1" x14ac:dyDescent="0.2">
      <c r="C303" s="89"/>
      <c r="D303" s="89"/>
      <c r="E303" s="89"/>
      <c r="F303" s="93"/>
      <c r="G303" s="89"/>
      <c r="H303" s="89"/>
    </row>
    <row r="304" spans="3:8" ht="9" customHeight="1" x14ac:dyDescent="0.2">
      <c r="C304" s="89"/>
      <c r="D304" s="89"/>
      <c r="E304" s="89"/>
      <c r="F304" s="93"/>
      <c r="G304" s="89"/>
      <c r="H304" s="89"/>
    </row>
    <row r="305" spans="3:8" ht="9" customHeight="1" x14ac:dyDescent="0.2">
      <c r="C305" s="89"/>
      <c r="D305" s="89"/>
      <c r="E305" s="89"/>
      <c r="F305" s="93"/>
      <c r="G305" s="89"/>
      <c r="H305" s="89"/>
    </row>
    <row r="306" spans="3:8" ht="9" customHeight="1" x14ac:dyDescent="0.2">
      <c r="C306" s="89"/>
      <c r="D306" s="89"/>
      <c r="E306" s="89"/>
      <c r="F306" s="93"/>
      <c r="G306" s="89"/>
      <c r="H306" s="89"/>
    </row>
    <row r="307" spans="3:8" ht="9" customHeight="1" x14ac:dyDescent="0.2">
      <c r="C307" s="89"/>
      <c r="D307" s="89"/>
      <c r="E307" s="89"/>
      <c r="F307" s="93"/>
      <c r="G307" s="89"/>
      <c r="H307" s="89"/>
    </row>
    <row r="308" spans="3:8" ht="9" customHeight="1" x14ac:dyDescent="0.2">
      <c r="C308" s="89"/>
      <c r="D308" s="89"/>
      <c r="E308" s="89"/>
      <c r="F308" s="93"/>
      <c r="G308" s="89"/>
      <c r="H308" s="89"/>
    </row>
    <row r="309" spans="3:8" ht="9" customHeight="1" x14ac:dyDescent="0.2">
      <c r="C309" s="89"/>
      <c r="D309" s="89"/>
      <c r="E309" s="89"/>
      <c r="F309" s="93"/>
      <c r="G309" s="89"/>
      <c r="H309" s="89"/>
    </row>
    <row r="310" spans="3:8" ht="9" customHeight="1" x14ac:dyDescent="0.2">
      <c r="C310" s="89"/>
      <c r="D310" s="89"/>
      <c r="E310" s="89"/>
      <c r="F310" s="93"/>
      <c r="G310" s="89"/>
      <c r="H310" s="89"/>
    </row>
    <row r="311" spans="3:8" ht="9" customHeight="1" x14ac:dyDescent="0.2">
      <c r="C311" s="89"/>
      <c r="D311" s="89"/>
      <c r="E311" s="89"/>
      <c r="F311" s="93"/>
      <c r="G311" s="89"/>
      <c r="H311" s="89"/>
    </row>
    <row r="312" spans="3:8" ht="9" customHeight="1" x14ac:dyDescent="0.2">
      <c r="C312" s="89"/>
      <c r="D312" s="89"/>
      <c r="E312" s="89"/>
      <c r="F312" s="93"/>
      <c r="G312" s="89"/>
      <c r="H312" s="89"/>
    </row>
    <row r="313" spans="3:8" ht="9" customHeight="1" x14ac:dyDescent="0.2">
      <c r="C313" s="89"/>
      <c r="D313" s="89"/>
      <c r="E313" s="89"/>
      <c r="F313" s="93"/>
      <c r="G313" s="89"/>
      <c r="H313" s="89"/>
    </row>
    <row r="314" spans="3:8" ht="9" customHeight="1" x14ac:dyDescent="0.2">
      <c r="C314" s="89"/>
      <c r="D314" s="89"/>
      <c r="E314" s="89"/>
      <c r="F314" s="93"/>
      <c r="G314" s="89"/>
      <c r="H314" s="89"/>
    </row>
    <row r="315" spans="3:8" ht="9" customHeight="1" x14ac:dyDescent="0.2">
      <c r="C315" s="89"/>
      <c r="D315" s="89"/>
      <c r="E315" s="89"/>
      <c r="F315" s="93"/>
      <c r="G315" s="89"/>
      <c r="H315" s="89"/>
    </row>
    <row r="316" spans="3:8" ht="9" customHeight="1" x14ac:dyDescent="0.2">
      <c r="C316" s="89"/>
      <c r="D316" s="89"/>
      <c r="E316" s="89"/>
      <c r="F316" s="93"/>
      <c r="G316" s="89"/>
      <c r="H316" s="89"/>
    </row>
    <row r="317" spans="3:8" ht="9" customHeight="1" x14ac:dyDescent="0.2">
      <c r="C317" s="89"/>
      <c r="D317" s="89"/>
      <c r="E317" s="89"/>
      <c r="F317" s="93"/>
      <c r="G317" s="89"/>
      <c r="H317" s="89"/>
    </row>
    <row r="318" spans="3:8" ht="9" customHeight="1" x14ac:dyDescent="0.2">
      <c r="C318" s="89"/>
      <c r="D318" s="89"/>
      <c r="E318" s="89"/>
      <c r="F318" s="93"/>
      <c r="G318" s="89"/>
      <c r="H318" s="89"/>
    </row>
    <row r="319" spans="3:8" ht="9" customHeight="1" x14ac:dyDescent="0.2">
      <c r="C319" s="89"/>
      <c r="D319" s="89"/>
      <c r="E319" s="89"/>
      <c r="F319" s="93"/>
      <c r="G319" s="89"/>
      <c r="H319" s="89"/>
    </row>
    <row r="320" spans="3:8" ht="9" customHeight="1" x14ac:dyDescent="0.2">
      <c r="C320" s="89"/>
      <c r="D320" s="89"/>
      <c r="E320" s="89"/>
      <c r="F320" s="93"/>
      <c r="G320" s="89"/>
      <c r="H320" s="89"/>
    </row>
    <row r="321" spans="3:8" ht="9" customHeight="1" x14ac:dyDescent="0.2">
      <c r="C321" s="89"/>
      <c r="D321" s="89"/>
      <c r="E321" s="89"/>
      <c r="F321" s="93"/>
      <c r="G321" s="89"/>
      <c r="H321" s="89"/>
    </row>
    <row r="322" spans="3:8" ht="9" customHeight="1" x14ac:dyDescent="0.2">
      <c r="C322" s="89"/>
      <c r="D322" s="89"/>
      <c r="E322" s="89"/>
      <c r="F322" s="93"/>
      <c r="G322" s="89"/>
      <c r="H322" s="89"/>
    </row>
    <row r="323" spans="3:8" ht="9" customHeight="1" x14ac:dyDescent="0.2">
      <c r="C323" s="89"/>
      <c r="D323" s="89"/>
      <c r="E323" s="89"/>
      <c r="F323" s="93"/>
      <c r="G323" s="89"/>
      <c r="H323" s="89"/>
    </row>
    <row r="324" spans="3:8" ht="9" customHeight="1" x14ac:dyDescent="0.2">
      <c r="C324" s="89"/>
      <c r="D324" s="89"/>
      <c r="E324" s="89"/>
      <c r="F324" s="93"/>
      <c r="G324" s="89"/>
      <c r="H324" s="89"/>
    </row>
    <row r="325" spans="3:8" ht="9" customHeight="1" x14ac:dyDescent="0.2">
      <c r="C325" s="89"/>
      <c r="D325" s="89"/>
      <c r="E325" s="89"/>
      <c r="F325" s="93"/>
      <c r="G325" s="89"/>
      <c r="H325" s="89"/>
    </row>
    <row r="326" spans="3:8" ht="9" customHeight="1" x14ac:dyDescent="0.2">
      <c r="C326" s="89"/>
      <c r="D326" s="89"/>
      <c r="E326" s="89"/>
      <c r="F326" s="93"/>
      <c r="G326" s="89"/>
      <c r="H326" s="89"/>
    </row>
    <row r="327" spans="3:8" ht="9" customHeight="1" x14ac:dyDescent="0.2">
      <c r="C327" s="89"/>
      <c r="D327" s="89"/>
      <c r="E327" s="89"/>
      <c r="F327" s="93"/>
      <c r="G327" s="89"/>
      <c r="H327" s="89"/>
    </row>
    <row r="328" spans="3:8" ht="9" customHeight="1" x14ac:dyDescent="0.2">
      <c r="C328" s="89"/>
      <c r="D328" s="89"/>
      <c r="E328" s="89"/>
      <c r="F328" s="93"/>
      <c r="G328" s="89"/>
      <c r="H328" s="89"/>
    </row>
    <row r="329" spans="3:8" ht="9" customHeight="1" x14ac:dyDescent="0.2">
      <c r="C329" s="89"/>
      <c r="D329" s="89"/>
      <c r="E329" s="89"/>
      <c r="F329" s="93"/>
      <c r="G329" s="89"/>
      <c r="H329" s="89"/>
    </row>
    <row r="330" spans="3:8" ht="9" customHeight="1" x14ac:dyDescent="0.2">
      <c r="C330" s="89"/>
      <c r="D330" s="89"/>
      <c r="E330" s="89"/>
      <c r="F330" s="93"/>
      <c r="G330" s="89"/>
      <c r="H330" s="89"/>
    </row>
    <row r="331" spans="3:8" ht="9" customHeight="1" x14ac:dyDescent="0.2">
      <c r="C331" s="89"/>
      <c r="D331" s="89"/>
      <c r="E331" s="89"/>
      <c r="F331" s="93"/>
      <c r="G331" s="89"/>
      <c r="H331" s="89"/>
    </row>
    <row r="332" spans="3:8" ht="9" customHeight="1" x14ac:dyDescent="0.2">
      <c r="C332" s="89"/>
      <c r="D332" s="89"/>
      <c r="E332" s="89"/>
      <c r="F332" s="93"/>
      <c r="G332" s="89"/>
      <c r="H332" s="89"/>
    </row>
    <row r="333" spans="3:8" ht="9" customHeight="1" x14ac:dyDescent="0.2">
      <c r="C333" s="89"/>
      <c r="D333" s="89"/>
      <c r="E333" s="89"/>
      <c r="F333" s="93"/>
      <c r="G333" s="89"/>
      <c r="H333" s="89"/>
    </row>
    <row r="334" spans="3:8" ht="9" customHeight="1" x14ac:dyDescent="0.2">
      <c r="C334" s="89"/>
      <c r="D334" s="89"/>
      <c r="E334" s="89"/>
      <c r="F334" s="93"/>
      <c r="G334" s="89"/>
      <c r="H334" s="89"/>
    </row>
    <row r="335" spans="3:8" ht="9" customHeight="1" x14ac:dyDescent="0.2">
      <c r="C335" s="89"/>
      <c r="D335" s="89"/>
      <c r="E335" s="89"/>
      <c r="F335" s="93"/>
      <c r="G335" s="89"/>
      <c r="H335" s="89"/>
    </row>
    <row r="336" spans="3:8" ht="9" customHeight="1" x14ac:dyDescent="0.2">
      <c r="C336" s="89"/>
      <c r="D336" s="89"/>
      <c r="E336" s="89"/>
      <c r="F336" s="93"/>
      <c r="G336" s="89"/>
      <c r="H336" s="89"/>
    </row>
    <row r="337" spans="3:8" ht="9" customHeight="1" x14ac:dyDescent="0.2">
      <c r="C337" s="89"/>
      <c r="D337" s="89"/>
      <c r="E337" s="89"/>
      <c r="F337" s="93"/>
      <c r="G337" s="89"/>
      <c r="H337" s="89"/>
    </row>
    <row r="338" spans="3:8" ht="9" customHeight="1" x14ac:dyDescent="0.2">
      <c r="C338" s="89"/>
      <c r="D338" s="89"/>
      <c r="E338" s="89"/>
      <c r="F338" s="93"/>
      <c r="G338" s="89"/>
      <c r="H338" s="89"/>
    </row>
    <row r="339" spans="3:8" ht="9" customHeight="1" x14ac:dyDescent="0.2">
      <c r="C339" s="89"/>
      <c r="D339" s="89"/>
      <c r="E339" s="89"/>
      <c r="F339" s="93"/>
      <c r="G339" s="89"/>
      <c r="H339" s="89"/>
    </row>
    <row r="340" spans="3:8" ht="9" customHeight="1" x14ac:dyDescent="0.2">
      <c r="C340" s="89"/>
      <c r="D340" s="89"/>
      <c r="E340" s="89"/>
      <c r="F340" s="93"/>
      <c r="G340" s="89"/>
      <c r="H340" s="89"/>
    </row>
    <row r="341" spans="3:8" ht="9" customHeight="1" x14ac:dyDescent="0.2">
      <c r="C341" s="89"/>
      <c r="D341" s="89"/>
      <c r="E341" s="89"/>
      <c r="F341" s="93"/>
      <c r="G341" s="89"/>
      <c r="H341" s="89"/>
    </row>
    <row r="342" spans="3:8" ht="9" customHeight="1" x14ac:dyDescent="0.2">
      <c r="C342" s="89"/>
      <c r="D342" s="89"/>
      <c r="E342" s="89"/>
      <c r="F342" s="93"/>
      <c r="G342" s="89"/>
      <c r="H342" s="89"/>
    </row>
    <row r="343" spans="3:8" ht="9" customHeight="1" x14ac:dyDescent="0.2">
      <c r="C343" s="89"/>
      <c r="D343" s="89"/>
      <c r="E343" s="89"/>
      <c r="F343" s="93"/>
      <c r="G343" s="89"/>
      <c r="H343" s="89"/>
    </row>
    <row r="344" spans="3:8" ht="9" customHeight="1" x14ac:dyDescent="0.2">
      <c r="C344" s="89"/>
      <c r="D344" s="89"/>
      <c r="E344" s="89"/>
      <c r="F344" s="93"/>
      <c r="G344" s="89"/>
      <c r="H344" s="89"/>
    </row>
    <row r="345" spans="3:8" ht="9" customHeight="1" x14ac:dyDescent="0.2">
      <c r="C345" s="89"/>
      <c r="D345" s="89"/>
      <c r="E345" s="89"/>
      <c r="F345" s="93"/>
      <c r="G345" s="89"/>
      <c r="H345" s="89"/>
    </row>
    <row r="346" spans="3:8" ht="9" customHeight="1" x14ac:dyDescent="0.2">
      <c r="C346" s="89"/>
      <c r="D346" s="89"/>
      <c r="E346" s="89"/>
      <c r="F346" s="93"/>
      <c r="G346" s="89"/>
      <c r="H346" s="89"/>
    </row>
    <row r="347" spans="3:8" ht="9" customHeight="1" x14ac:dyDescent="0.2">
      <c r="C347" s="89"/>
      <c r="D347" s="89"/>
      <c r="E347" s="89"/>
      <c r="F347" s="93"/>
      <c r="G347" s="89"/>
      <c r="H347" s="89"/>
    </row>
    <row r="348" spans="3:8" ht="9" customHeight="1" x14ac:dyDescent="0.2">
      <c r="C348" s="89"/>
      <c r="D348" s="89"/>
      <c r="E348" s="89"/>
      <c r="F348" s="93"/>
      <c r="G348" s="89"/>
      <c r="H348" s="89"/>
    </row>
    <row r="349" spans="3:8" ht="9" customHeight="1" x14ac:dyDescent="0.2">
      <c r="C349" s="89"/>
      <c r="D349" s="89"/>
      <c r="E349" s="89"/>
      <c r="F349" s="93"/>
      <c r="G349" s="89"/>
      <c r="H349" s="89"/>
    </row>
    <row r="350" spans="3:8" ht="9" customHeight="1" x14ac:dyDescent="0.2">
      <c r="C350" s="89"/>
      <c r="D350" s="89"/>
      <c r="E350" s="89"/>
      <c r="F350" s="93"/>
      <c r="G350" s="89"/>
      <c r="H350" s="89"/>
    </row>
    <row r="351" spans="3:8" ht="9" customHeight="1" x14ac:dyDescent="0.2">
      <c r="C351" s="89"/>
      <c r="D351" s="89"/>
      <c r="E351" s="89"/>
      <c r="F351" s="93"/>
      <c r="G351" s="89"/>
      <c r="H351" s="89"/>
    </row>
    <row r="352" spans="3:8" ht="9" customHeight="1" x14ac:dyDescent="0.2">
      <c r="C352" s="89"/>
      <c r="D352" s="89"/>
      <c r="E352" s="89"/>
      <c r="F352" s="93"/>
      <c r="G352" s="89"/>
      <c r="H352" s="89"/>
    </row>
    <row r="353" spans="3:8" ht="9" customHeight="1" x14ac:dyDescent="0.2">
      <c r="C353" s="89"/>
      <c r="D353" s="89"/>
      <c r="E353" s="89"/>
      <c r="F353" s="93"/>
      <c r="G353" s="89"/>
      <c r="H353" s="89"/>
    </row>
    <row r="354" spans="3:8" ht="9" customHeight="1" x14ac:dyDescent="0.2">
      <c r="C354" s="89"/>
      <c r="D354" s="89"/>
      <c r="E354" s="89"/>
      <c r="F354" s="93"/>
      <c r="G354" s="89"/>
      <c r="H354" s="89"/>
    </row>
    <row r="355" spans="3:8" ht="9" customHeight="1" x14ac:dyDescent="0.2">
      <c r="C355" s="89"/>
      <c r="D355" s="89"/>
      <c r="E355" s="89"/>
      <c r="F355" s="93"/>
      <c r="G355" s="89"/>
      <c r="H355" s="89"/>
    </row>
    <row r="356" spans="3:8" ht="9" customHeight="1" x14ac:dyDescent="0.2">
      <c r="C356" s="89"/>
      <c r="D356" s="89"/>
      <c r="E356" s="89"/>
      <c r="F356" s="93"/>
      <c r="G356" s="89"/>
      <c r="H356" s="89"/>
    </row>
    <row r="357" spans="3:8" ht="9" customHeight="1" x14ac:dyDescent="0.2">
      <c r="C357" s="89"/>
      <c r="D357" s="89"/>
      <c r="E357" s="89"/>
      <c r="F357" s="93"/>
      <c r="G357" s="89"/>
      <c r="H357" s="89"/>
    </row>
    <row r="358" spans="3:8" ht="9" customHeight="1" x14ac:dyDescent="0.2">
      <c r="C358" s="89"/>
      <c r="D358" s="89"/>
      <c r="E358" s="89"/>
      <c r="F358" s="93"/>
      <c r="G358" s="89"/>
      <c r="H358" s="89"/>
    </row>
    <row r="359" spans="3:8" ht="9" customHeight="1" x14ac:dyDescent="0.2">
      <c r="C359" s="89"/>
      <c r="D359" s="89"/>
      <c r="E359" s="89"/>
      <c r="F359" s="93"/>
      <c r="G359" s="89"/>
      <c r="H359" s="89"/>
    </row>
    <row r="360" spans="3:8" ht="9" customHeight="1" x14ac:dyDescent="0.2">
      <c r="C360" s="89"/>
      <c r="D360" s="89"/>
      <c r="E360" s="89"/>
      <c r="F360" s="93"/>
      <c r="G360" s="89"/>
      <c r="H360" s="89"/>
    </row>
    <row r="361" spans="3:8" ht="9" customHeight="1" x14ac:dyDescent="0.2">
      <c r="C361" s="89"/>
      <c r="D361" s="89"/>
      <c r="E361" s="89"/>
      <c r="F361" s="93"/>
      <c r="G361" s="89"/>
      <c r="H361" s="89"/>
    </row>
    <row r="362" spans="3:8" ht="9" customHeight="1" x14ac:dyDescent="0.2">
      <c r="C362" s="89"/>
      <c r="D362" s="89"/>
      <c r="E362" s="89"/>
      <c r="F362" s="93"/>
      <c r="G362" s="89"/>
      <c r="H362" s="89"/>
    </row>
    <row r="363" spans="3:8" ht="9" customHeight="1" x14ac:dyDescent="0.2">
      <c r="C363" s="89"/>
      <c r="D363" s="89"/>
      <c r="E363" s="89"/>
      <c r="F363" s="93"/>
      <c r="G363" s="89"/>
      <c r="H363" s="89"/>
    </row>
    <row r="364" spans="3:8" ht="9" customHeight="1" x14ac:dyDescent="0.2">
      <c r="C364" s="89"/>
      <c r="D364" s="89"/>
      <c r="E364" s="89"/>
      <c r="F364" s="93"/>
      <c r="G364" s="89"/>
      <c r="H364" s="89"/>
    </row>
    <row r="365" spans="3:8" ht="9" customHeight="1" x14ac:dyDescent="0.2">
      <c r="C365" s="89"/>
      <c r="D365" s="89"/>
      <c r="E365" s="89"/>
      <c r="F365" s="93"/>
      <c r="G365" s="89"/>
      <c r="H365" s="89"/>
    </row>
    <row r="366" spans="3:8" ht="9" customHeight="1" x14ac:dyDescent="0.2">
      <c r="C366" s="89"/>
      <c r="D366" s="89"/>
      <c r="E366" s="89"/>
      <c r="F366" s="93"/>
      <c r="G366" s="89"/>
      <c r="H366" s="89"/>
    </row>
    <row r="367" spans="3:8" ht="9" customHeight="1" x14ac:dyDescent="0.2">
      <c r="C367" s="89"/>
      <c r="D367" s="89"/>
      <c r="E367" s="89"/>
      <c r="F367" s="93"/>
      <c r="G367" s="89"/>
      <c r="H367" s="89"/>
    </row>
    <row r="368" spans="3:8" ht="9" customHeight="1" x14ac:dyDescent="0.2">
      <c r="C368" s="89"/>
      <c r="D368" s="89"/>
      <c r="E368" s="89"/>
      <c r="F368" s="93"/>
      <c r="G368" s="89"/>
      <c r="H368" s="89"/>
    </row>
    <row r="369" spans="3:8" ht="9" customHeight="1" x14ac:dyDescent="0.2">
      <c r="C369" s="89"/>
      <c r="D369" s="89"/>
      <c r="E369" s="89"/>
      <c r="F369" s="93"/>
      <c r="G369" s="89"/>
      <c r="H369" s="89"/>
    </row>
    <row r="370" spans="3:8" ht="9" customHeight="1" x14ac:dyDescent="0.2">
      <c r="C370" s="89"/>
      <c r="D370" s="89"/>
      <c r="E370" s="89"/>
      <c r="F370" s="93"/>
      <c r="G370" s="89"/>
      <c r="H370" s="89"/>
    </row>
    <row r="371" spans="3:8" ht="9" customHeight="1" x14ac:dyDescent="0.2">
      <c r="C371" s="89"/>
      <c r="D371" s="89"/>
      <c r="E371" s="89"/>
      <c r="F371" s="93"/>
      <c r="G371" s="89"/>
      <c r="H371" s="89"/>
    </row>
    <row r="372" spans="3:8" ht="9" customHeight="1" x14ac:dyDescent="0.2">
      <c r="C372" s="89"/>
      <c r="D372" s="89"/>
      <c r="E372" s="89"/>
      <c r="F372" s="93"/>
      <c r="G372" s="89"/>
      <c r="H372" s="89"/>
    </row>
    <row r="373" spans="3:8" ht="9" customHeight="1" x14ac:dyDescent="0.2">
      <c r="C373" s="89"/>
      <c r="D373" s="89"/>
      <c r="E373" s="89"/>
      <c r="F373" s="93"/>
      <c r="G373" s="89"/>
      <c r="H373" s="89"/>
    </row>
    <row r="374" spans="3:8" ht="9" customHeight="1" x14ac:dyDescent="0.2">
      <c r="C374" s="89"/>
      <c r="D374" s="89"/>
      <c r="E374" s="89"/>
      <c r="F374" s="93"/>
      <c r="G374" s="89"/>
      <c r="H374" s="89"/>
    </row>
    <row r="375" spans="3:8" ht="9" customHeight="1" x14ac:dyDescent="0.2">
      <c r="C375" s="89"/>
      <c r="D375" s="89"/>
      <c r="E375" s="89"/>
      <c r="F375" s="93"/>
      <c r="G375" s="89"/>
      <c r="H375" s="89"/>
    </row>
    <row r="376" spans="3:8" ht="9" customHeight="1" x14ac:dyDescent="0.2">
      <c r="C376" s="89"/>
      <c r="D376" s="89"/>
      <c r="E376" s="89"/>
      <c r="F376" s="93"/>
      <c r="G376" s="89"/>
      <c r="H376" s="89"/>
    </row>
    <row r="377" spans="3:8" ht="9" customHeight="1" x14ac:dyDescent="0.2">
      <c r="C377" s="89"/>
      <c r="D377" s="89"/>
      <c r="E377" s="89"/>
      <c r="F377" s="93"/>
      <c r="G377" s="89"/>
      <c r="H377" s="89"/>
    </row>
    <row r="378" spans="3:8" ht="9" customHeight="1" x14ac:dyDescent="0.2">
      <c r="C378" s="89"/>
      <c r="D378" s="89"/>
      <c r="E378" s="89"/>
      <c r="F378" s="93"/>
      <c r="G378" s="89"/>
      <c r="H378" s="89"/>
    </row>
    <row r="379" spans="3:8" ht="9" customHeight="1" x14ac:dyDescent="0.2">
      <c r="C379" s="89"/>
      <c r="D379" s="89"/>
      <c r="E379" s="89"/>
      <c r="F379" s="93"/>
      <c r="G379" s="89"/>
      <c r="H379" s="89"/>
    </row>
    <row r="380" spans="3:8" ht="9" customHeight="1" x14ac:dyDescent="0.2">
      <c r="C380" s="89"/>
      <c r="D380" s="89"/>
      <c r="E380" s="89"/>
      <c r="F380" s="93"/>
      <c r="G380" s="89"/>
      <c r="H380" s="89"/>
    </row>
    <row r="381" spans="3:8" ht="9" customHeight="1" x14ac:dyDescent="0.2">
      <c r="C381" s="89"/>
      <c r="D381" s="89"/>
      <c r="E381" s="89"/>
      <c r="F381" s="93"/>
      <c r="G381" s="89"/>
      <c r="H381" s="89"/>
    </row>
    <row r="382" spans="3:8" ht="9" customHeight="1" x14ac:dyDescent="0.2">
      <c r="C382" s="89"/>
      <c r="D382" s="89"/>
      <c r="E382" s="89"/>
      <c r="F382" s="93"/>
      <c r="G382" s="89"/>
      <c r="H382" s="89"/>
    </row>
    <row r="383" spans="3:8" ht="9" customHeight="1" x14ac:dyDescent="0.2">
      <c r="C383" s="89"/>
      <c r="D383" s="89"/>
      <c r="E383" s="89"/>
      <c r="F383" s="93"/>
      <c r="G383" s="89"/>
      <c r="H383" s="89"/>
    </row>
    <row r="384" spans="3:8" ht="9" customHeight="1" x14ac:dyDescent="0.2">
      <c r="C384" s="89"/>
      <c r="D384" s="89"/>
      <c r="E384" s="89"/>
      <c r="F384" s="93"/>
      <c r="G384" s="89"/>
      <c r="H384" s="89"/>
    </row>
    <row r="385" spans="3:8" ht="9" customHeight="1" x14ac:dyDescent="0.2">
      <c r="C385" s="89"/>
      <c r="D385" s="89"/>
      <c r="E385" s="89"/>
      <c r="F385" s="93"/>
      <c r="G385" s="89"/>
      <c r="H385" s="89"/>
    </row>
    <row r="386" spans="3:8" ht="9" customHeight="1" x14ac:dyDescent="0.2">
      <c r="C386" s="89"/>
      <c r="D386" s="89"/>
      <c r="E386" s="89"/>
      <c r="F386" s="93"/>
      <c r="G386" s="89"/>
      <c r="H386" s="89"/>
    </row>
    <row r="387" spans="3:8" ht="9" customHeight="1" x14ac:dyDescent="0.2">
      <c r="C387" s="89"/>
      <c r="D387" s="89"/>
      <c r="E387" s="89"/>
      <c r="F387" s="93"/>
      <c r="G387" s="89"/>
      <c r="H387" s="89"/>
    </row>
    <row r="388" spans="3:8" ht="9" customHeight="1" x14ac:dyDescent="0.2">
      <c r="C388" s="89"/>
      <c r="D388" s="89"/>
      <c r="E388" s="89"/>
      <c r="F388" s="93"/>
      <c r="G388" s="89"/>
      <c r="H388" s="89"/>
    </row>
    <row r="389" spans="3:8" ht="9" customHeight="1" x14ac:dyDescent="0.2">
      <c r="C389" s="89"/>
      <c r="D389" s="89"/>
      <c r="E389" s="89"/>
      <c r="F389" s="93"/>
      <c r="G389" s="89"/>
      <c r="H389" s="89"/>
    </row>
    <row r="390" spans="3:8" ht="9" customHeight="1" x14ac:dyDescent="0.2">
      <c r="C390" s="89"/>
      <c r="D390" s="89"/>
      <c r="E390" s="89"/>
      <c r="F390" s="93"/>
      <c r="G390" s="89"/>
      <c r="H390" s="89"/>
    </row>
    <row r="391" spans="3:8" ht="9" customHeight="1" x14ac:dyDescent="0.2">
      <c r="C391" s="89"/>
      <c r="D391" s="89"/>
      <c r="E391" s="89"/>
      <c r="F391" s="93"/>
      <c r="G391" s="89"/>
      <c r="H391" s="89"/>
    </row>
    <row r="392" spans="3:8" ht="9" customHeight="1" x14ac:dyDescent="0.2">
      <c r="C392" s="89"/>
      <c r="D392" s="89"/>
      <c r="E392" s="89"/>
      <c r="F392" s="93"/>
      <c r="G392" s="89"/>
      <c r="H392" s="89"/>
    </row>
    <row r="393" spans="3:8" ht="9" customHeight="1" x14ac:dyDescent="0.2">
      <c r="C393" s="89"/>
      <c r="D393" s="89"/>
      <c r="E393" s="89"/>
      <c r="F393" s="93"/>
      <c r="G393" s="89"/>
      <c r="H393" s="89"/>
    </row>
    <row r="394" spans="3:8" ht="9" customHeight="1" x14ac:dyDescent="0.2">
      <c r="C394" s="89"/>
      <c r="D394" s="89"/>
      <c r="E394" s="89"/>
      <c r="F394" s="93"/>
      <c r="G394" s="89"/>
      <c r="H394" s="89"/>
    </row>
    <row r="395" spans="3:8" ht="9" customHeight="1" x14ac:dyDescent="0.2">
      <c r="C395" s="89"/>
      <c r="D395" s="89"/>
      <c r="E395" s="89"/>
      <c r="F395" s="93"/>
      <c r="G395" s="89"/>
      <c r="H395" s="89"/>
    </row>
    <row r="396" spans="3:8" ht="9" customHeight="1" x14ac:dyDescent="0.2">
      <c r="C396" s="89"/>
      <c r="D396" s="89"/>
      <c r="E396" s="89"/>
      <c r="F396" s="93"/>
      <c r="G396" s="89"/>
      <c r="H396" s="89"/>
    </row>
    <row r="397" spans="3:8" ht="9" customHeight="1" x14ac:dyDescent="0.2">
      <c r="C397" s="89"/>
      <c r="D397" s="89"/>
      <c r="E397" s="89"/>
      <c r="F397" s="93"/>
      <c r="G397" s="89"/>
      <c r="H397" s="89"/>
    </row>
    <row r="398" spans="3:8" ht="9" customHeight="1" x14ac:dyDescent="0.2">
      <c r="C398" s="89"/>
      <c r="D398" s="89"/>
      <c r="E398" s="89"/>
      <c r="F398" s="93"/>
      <c r="G398" s="89"/>
      <c r="H398" s="89"/>
    </row>
    <row r="399" spans="3:8" ht="9" customHeight="1" x14ac:dyDescent="0.2">
      <c r="C399" s="89"/>
      <c r="D399" s="89"/>
      <c r="E399" s="89"/>
      <c r="F399" s="93"/>
      <c r="G399" s="89"/>
      <c r="H399" s="89"/>
    </row>
    <row r="400" spans="3:8" ht="9" customHeight="1" x14ac:dyDescent="0.2">
      <c r="C400" s="89"/>
      <c r="D400" s="89"/>
      <c r="E400" s="89"/>
      <c r="F400" s="93"/>
      <c r="G400" s="89"/>
      <c r="H400" s="89"/>
    </row>
    <row r="401" spans="3:8" ht="9" customHeight="1" x14ac:dyDescent="0.2">
      <c r="C401" s="89"/>
      <c r="D401" s="89"/>
      <c r="E401" s="89"/>
      <c r="F401" s="93"/>
      <c r="G401" s="89"/>
      <c r="H401" s="89"/>
    </row>
    <row r="402" spans="3:8" ht="9" customHeight="1" x14ac:dyDescent="0.2">
      <c r="C402" s="89"/>
      <c r="D402" s="89"/>
      <c r="E402" s="89"/>
      <c r="F402" s="93"/>
      <c r="G402" s="89"/>
      <c r="H402" s="89"/>
    </row>
    <row r="403" spans="3:8" ht="9" customHeight="1" x14ac:dyDescent="0.2">
      <c r="C403" s="89"/>
      <c r="D403" s="89"/>
      <c r="E403" s="89"/>
      <c r="F403" s="93"/>
      <c r="G403" s="89"/>
      <c r="H403" s="89"/>
    </row>
    <row r="404" spans="3:8" ht="9" customHeight="1" x14ac:dyDescent="0.2">
      <c r="C404" s="89"/>
      <c r="D404" s="89"/>
      <c r="E404" s="89"/>
      <c r="F404" s="93"/>
      <c r="G404" s="89"/>
      <c r="H404" s="89"/>
    </row>
    <row r="405" spans="3:8" ht="9" customHeight="1" x14ac:dyDescent="0.2">
      <c r="C405" s="89"/>
      <c r="D405" s="89"/>
      <c r="E405" s="89"/>
      <c r="F405" s="93"/>
      <c r="G405" s="89"/>
      <c r="H405" s="89"/>
    </row>
    <row r="406" spans="3:8" ht="9" customHeight="1" x14ac:dyDescent="0.2">
      <c r="C406" s="89"/>
      <c r="D406" s="89"/>
      <c r="E406" s="89"/>
      <c r="F406" s="93"/>
      <c r="G406" s="89"/>
      <c r="H406" s="89"/>
    </row>
    <row r="407" spans="3:8" ht="9" customHeight="1" x14ac:dyDescent="0.2">
      <c r="C407" s="89"/>
      <c r="D407" s="89"/>
      <c r="E407" s="89"/>
      <c r="F407" s="93"/>
      <c r="G407" s="89"/>
      <c r="H407" s="89"/>
    </row>
    <row r="408" spans="3:8" ht="9" customHeight="1" x14ac:dyDescent="0.2">
      <c r="C408" s="89"/>
      <c r="D408" s="89"/>
      <c r="E408" s="89"/>
      <c r="F408" s="93"/>
      <c r="G408" s="89"/>
      <c r="H408" s="89"/>
    </row>
    <row r="409" spans="3:8" ht="9" customHeight="1" x14ac:dyDescent="0.2">
      <c r="C409" s="89"/>
      <c r="D409" s="89"/>
      <c r="E409" s="89"/>
      <c r="F409" s="93"/>
      <c r="G409" s="89"/>
      <c r="H409" s="89"/>
    </row>
    <row r="410" spans="3:8" ht="9" customHeight="1" x14ac:dyDescent="0.2">
      <c r="C410" s="89"/>
      <c r="D410" s="89"/>
      <c r="E410" s="89"/>
      <c r="F410" s="93"/>
      <c r="G410" s="89"/>
      <c r="H410" s="89"/>
    </row>
    <row r="411" spans="3:8" ht="9" customHeight="1" x14ac:dyDescent="0.2">
      <c r="C411" s="89"/>
      <c r="D411" s="89"/>
      <c r="E411" s="89"/>
      <c r="F411" s="93"/>
      <c r="G411" s="89"/>
      <c r="H411" s="89"/>
    </row>
    <row r="412" spans="3:8" ht="9" customHeight="1" x14ac:dyDescent="0.2">
      <c r="C412" s="89"/>
      <c r="D412" s="89"/>
      <c r="E412" s="89"/>
      <c r="F412" s="93"/>
      <c r="G412" s="89"/>
      <c r="H412" s="89"/>
    </row>
    <row r="413" spans="3:8" ht="9" customHeight="1" x14ac:dyDescent="0.2">
      <c r="C413" s="89"/>
      <c r="D413" s="89"/>
      <c r="E413" s="89"/>
      <c r="F413" s="93"/>
      <c r="G413" s="89"/>
      <c r="H413" s="89"/>
    </row>
    <row r="414" spans="3:8" ht="9" customHeight="1" x14ac:dyDescent="0.2">
      <c r="C414" s="89"/>
      <c r="D414" s="89"/>
      <c r="E414" s="89"/>
      <c r="F414" s="93"/>
      <c r="G414" s="89"/>
      <c r="H414" s="89"/>
    </row>
    <row r="415" spans="3:8" ht="9" customHeight="1" x14ac:dyDescent="0.2">
      <c r="C415" s="89"/>
      <c r="D415" s="89"/>
      <c r="E415" s="89"/>
      <c r="F415" s="93"/>
      <c r="G415" s="89"/>
      <c r="H415" s="89"/>
    </row>
    <row r="416" spans="3:8" ht="9" customHeight="1" x14ac:dyDescent="0.2">
      <c r="C416" s="89"/>
      <c r="D416" s="89"/>
      <c r="E416" s="89"/>
      <c r="F416" s="93"/>
      <c r="G416" s="89"/>
      <c r="H416" s="89"/>
    </row>
    <row r="417" spans="3:8" ht="9" customHeight="1" x14ac:dyDescent="0.2">
      <c r="C417" s="89"/>
      <c r="D417" s="89"/>
      <c r="E417" s="89"/>
      <c r="F417" s="93"/>
      <c r="G417" s="89"/>
      <c r="H417" s="89"/>
    </row>
    <row r="418" spans="3:8" ht="9" customHeight="1" x14ac:dyDescent="0.2">
      <c r="C418" s="89"/>
      <c r="D418" s="89"/>
      <c r="E418" s="89"/>
      <c r="F418" s="93"/>
      <c r="G418" s="89"/>
      <c r="H418" s="89"/>
    </row>
    <row r="419" spans="3:8" ht="9" customHeight="1" x14ac:dyDescent="0.2">
      <c r="C419" s="89"/>
      <c r="D419" s="89"/>
      <c r="E419" s="89"/>
      <c r="F419" s="93"/>
      <c r="G419" s="89"/>
      <c r="H419" s="89"/>
    </row>
    <row r="420" spans="3:8" ht="9" customHeight="1" x14ac:dyDescent="0.2">
      <c r="C420" s="89"/>
      <c r="D420" s="89"/>
      <c r="E420" s="89"/>
      <c r="F420" s="93"/>
      <c r="G420" s="89"/>
      <c r="H420" s="89"/>
    </row>
    <row r="421" spans="3:8" ht="9" customHeight="1" x14ac:dyDescent="0.2">
      <c r="C421" s="89"/>
      <c r="D421" s="89"/>
      <c r="E421" s="89"/>
      <c r="F421" s="93"/>
      <c r="G421" s="89"/>
      <c r="H421" s="89"/>
    </row>
    <row r="422" spans="3:8" ht="9" customHeight="1" x14ac:dyDescent="0.2">
      <c r="C422" s="89"/>
      <c r="D422" s="89"/>
      <c r="E422" s="89"/>
      <c r="F422" s="93"/>
      <c r="G422" s="89"/>
      <c r="H422" s="89"/>
    </row>
    <row r="423" spans="3:8" ht="9" customHeight="1" x14ac:dyDescent="0.2">
      <c r="C423" s="89"/>
      <c r="D423" s="89"/>
      <c r="E423" s="89"/>
      <c r="F423" s="93"/>
      <c r="G423" s="89"/>
      <c r="H423" s="89"/>
    </row>
    <row r="424" spans="3:8" ht="9" customHeight="1" x14ac:dyDescent="0.2">
      <c r="C424" s="89"/>
      <c r="D424" s="89"/>
      <c r="E424" s="89"/>
      <c r="F424" s="93"/>
      <c r="G424" s="89"/>
      <c r="H424" s="89"/>
    </row>
    <row r="425" spans="3:8" ht="9" customHeight="1" x14ac:dyDescent="0.2">
      <c r="C425" s="89"/>
      <c r="D425" s="89"/>
      <c r="E425" s="89"/>
      <c r="F425" s="93"/>
      <c r="G425" s="89"/>
      <c r="H425" s="89"/>
    </row>
    <row r="426" spans="3:8" ht="9" customHeight="1" x14ac:dyDescent="0.2">
      <c r="C426" s="89"/>
      <c r="D426" s="89"/>
      <c r="E426" s="89"/>
      <c r="F426" s="93"/>
      <c r="G426" s="89"/>
      <c r="H426" s="89"/>
    </row>
    <row r="427" spans="3:8" ht="9" customHeight="1" x14ac:dyDescent="0.2">
      <c r="C427" s="89"/>
      <c r="D427" s="89"/>
      <c r="E427" s="89"/>
      <c r="F427" s="93"/>
      <c r="G427" s="89"/>
      <c r="H427" s="89"/>
    </row>
    <row r="428" spans="3:8" ht="9" customHeight="1" x14ac:dyDescent="0.2">
      <c r="C428" s="89"/>
      <c r="D428" s="89"/>
      <c r="E428" s="89"/>
      <c r="F428" s="93"/>
      <c r="G428" s="89"/>
      <c r="H428" s="89"/>
    </row>
    <row r="429" spans="3:8" ht="9" customHeight="1" x14ac:dyDescent="0.2">
      <c r="C429" s="89"/>
      <c r="D429" s="89"/>
      <c r="E429" s="89"/>
      <c r="F429" s="93"/>
      <c r="G429" s="89"/>
      <c r="H429" s="89"/>
    </row>
    <row r="430" spans="3:8" ht="9" customHeight="1" x14ac:dyDescent="0.2">
      <c r="C430" s="89"/>
      <c r="D430" s="89"/>
      <c r="E430" s="89"/>
      <c r="F430" s="93"/>
      <c r="G430" s="89"/>
      <c r="H430" s="89"/>
    </row>
    <row r="431" spans="3:8" ht="9" customHeight="1" x14ac:dyDescent="0.2">
      <c r="C431" s="89"/>
      <c r="D431" s="89"/>
      <c r="E431" s="89"/>
      <c r="F431" s="93"/>
      <c r="G431" s="89"/>
      <c r="H431" s="89"/>
    </row>
    <row r="432" spans="3:8" ht="9" customHeight="1" x14ac:dyDescent="0.2">
      <c r="C432" s="89"/>
      <c r="D432" s="89"/>
      <c r="E432" s="89"/>
      <c r="F432" s="93"/>
      <c r="G432" s="89"/>
      <c r="H432" s="89"/>
    </row>
    <row r="433" spans="3:8" ht="9" customHeight="1" x14ac:dyDescent="0.2">
      <c r="C433" s="89"/>
      <c r="D433" s="89"/>
      <c r="E433" s="89"/>
      <c r="F433" s="93"/>
      <c r="G433" s="89"/>
      <c r="H433" s="89"/>
    </row>
    <row r="434" spans="3:8" ht="9" customHeight="1" x14ac:dyDescent="0.2">
      <c r="C434" s="89"/>
      <c r="D434" s="89"/>
      <c r="E434" s="89"/>
      <c r="F434" s="93"/>
      <c r="G434" s="89"/>
      <c r="H434" s="89"/>
    </row>
    <row r="435" spans="3:8" ht="9" customHeight="1" x14ac:dyDescent="0.2">
      <c r="C435" s="89"/>
      <c r="D435" s="89"/>
      <c r="E435" s="89"/>
      <c r="F435" s="93"/>
      <c r="G435" s="89"/>
      <c r="H435" s="89"/>
    </row>
    <row r="436" spans="3:8" ht="9" customHeight="1" x14ac:dyDescent="0.2">
      <c r="C436" s="89"/>
      <c r="D436" s="89"/>
      <c r="E436" s="89"/>
      <c r="F436" s="93"/>
      <c r="G436" s="89"/>
      <c r="H436" s="89"/>
    </row>
    <row r="437" spans="3:8" ht="9" customHeight="1" x14ac:dyDescent="0.2">
      <c r="C437" s="89"/>
      <c r="D437" s="89"/>
      <c r="E437" s="89"/>
      <c r="F437" s="93"/>
      <c r="G437" s="89"/>
      <c r="H437" s="89"/>
    </row>
    <row r="438" spans="3:8" ht="9" customHeight="1" x14ac:dyDescent="0.2">
      <c r="C438" s="89"/>
      <c r="D438" s="89"/>
      <c r="E438" s="89"/>
      <c r="F438" s="93"/>
      <c r="G438" s="89"/>
      <c r="H438" s="89"/>
    </row>
    <row r="439" spans="3:8" ht="9" customHeight="1" x14ac:dyDescent="0.2">
      <c r="C439" s="89"/>
      <c r="D439" s="89"/>
      <c r="E439" s="89"/>
      <c r="F439" s="93"/>
      <c r="G439" s="89"/>
      <c r="H439" s="89"/>
    </row>
    <row r="440" spans="3:8" ht="9" customHeight="1" x14ac:dyDescent="0.2">
      <c r="C440" s="89"/>
      <c r="D440" s="89"/>
      <c r="E440" s="89"/>
      <c r="F440" s="93"/>
      <c r="G440" s="89"/>
      <c r="H440" s="89"/>
    </row>
    <row r="441" spans="3:8" ht="9" customHeight="1" x14ac:dyDescent="0.2">
      <c r="C441" s="89"/>
      <c r="D441" s="89"/>
      <c r="E441" s="89"/>
      <c r="F441" s="93"/>
      <c r="G441" s="89"/>
      <c r="H441" s="89"/>
    </row>
    <row r="442" spans="3:8" ht="9" customHeight="1" x14ac:dyDescent="0.2">
      <c r="C442" s="89"/>
      <c r="D442" s="89"/>
      <c r="E442" s="89"/>
      <c r="F442" s="93"/>
      <c r="G442" s="89"/>
      <c r="H442" s="89"/>
    </row>
    <row r="443" spans="3:8" ht="9" customHeight="1" x14ac:dyDescent="0.2">
      <c r="C443" s="89"/>
      <c r="D443" s="89"/>
      <c r="E443" s="89"/>
      <c r="F443" s="93"/>
      <c r="G443" s="89"/>
      <c r="H443" s="89"/>
    </row>
    <row r="444" spans="3:8" ht="9" customHeight="1" x14ac:dyDescent="0.2">
      <c r="C444" s="89"/>
      <c r="D444" s="89"/>
      <c r="E444" s="89"/>
      <c r="F444" s="93"/>
      <c r="G444" s="89"/>
      <c r="H444" s="89"/>
    </row>
    <row r="445" spans="3:8" ht="9" customHeight="1" x14ac:dyDescent="0.2">
      <c r="C445" s="89"/>
      <c r="D445" s="89"/>
      <c r="E445" s="89"/>
      <c r="F445" s="93"/>
      <c r="G445" s="89"/>
      <c r="H445" s="89"/>
    </row>
    <row r="446" spans="3:8" ht="9" customHeight="1" x14ac:dyDescent="0.2">
      <c r="C446" s="89"/>
      <c r="D446" s="89"/>
      <c r="E446" s="89"/>
      <c r="F446" s="93"/>
      <c r="G446" s="89"/>
      <c r="H446" s="89"/>
    </row>
    <row r="447" spans="3:8" ht="9" customHeight="1" x14ac:dyDescent="0.2">
      <c r="C447" s="89"/>
      <c r="D447" s="89"/>
      <c r="E447" s="89"/>
      <c r="F447" s="93"/>
      <c r="G447" s="89"/>
      <c r="H447" s="89"/>
    </row>
    <row r="448" spans="3:8" ht="9" customHeight="1" x14ac:dyDescent="0.2">
      <c r="C448" s="89"/>
      <c r="D448" s="89"/>
      <c r="E448" s="89"/>
      <c r="F448" s="93"/>
      <c r="G448" s="89"/>
      <c r="H448" s="89"/>
    </row>
    <row r="449" spans="3:8" ht="9" customHeight="1" x14ac:dyDescent="0.2">
      <c r="C449" s="89"/>
      <c r="D449" s="89"/>
      <c r="E449" s="89"/>
      <c r="F449" s="93"/>
      <c r="G449" s="89"/>
      <c r="H449" s="89"/>
    </row>
    <row r="450" spans="3:8" ht="9" customHeight="1" x14ac:dyDescent="0.2">
      <c r="C450" s="89"/>
      <c r="D450" s="89"/>
      <c r="E450" s="89"/>
      <c r="F450" s="93"/>
      <c r="G450" s="89"/>
      <c r="H450" s="89"/>
    </row>
    <row r="451" spans="3:8" ht="9" customHeight="1" x14ac:dyDescent="0.2">
      <c r="C451" s="89"/>
      <c r="D451" s="89"/>
      <c r="E451" s="89"/>
      <c r="F451" s="93"/>
      <c r="G451" s="89"/>
      <c r="H451" s="89"/>
    </row>
    <row r="452" spans="3:8" ht="9" customHeight="1" x14ac:dyDescent="0.2">
      <c r="C452" s="89"/>
      <c r="D452" s="89"/>
      <c r="E452" s="89"/>
      <c r="F452" s="93"/>
      <c r="G452" s="89"/>
      <c r="H452" s="89"/>
    </row>
    <row r="453" spans="3:8" ht="9" customHeight="1" x14ac:dyDescent="0.2">
      <c r="C453" s="89"/>
      <c r="D453" s="89"/>
      <c r="E453" s="89"/>
      <c r="F453" s="93"/>
      <c r="G453" s="89"/>
      <c r="H453" s="89"/>
    </row>
    <row r="454" spans="3:8" ht="9" customHeight="1" x14ac:dyDescent="0.2">
      <c r="C454" s="89"/>
      <c r="D454" s="89"/>
      <c r="E454" s="89"/>
      <c r="F454" s="93"/>
      <c r="G454" s="89"/>
      <c r="H454" s="89"/>
    </row>
    <row r="455" spans="3:8" ht="9" customHeight="1" x14ac:dyDescent="0.2">
      <c r="C455" s="89"/>
      <c r="D455" s="89"/>
      <c r="E455" s="89"/>
      <c r="F455" s="93"/>
      <c r="G455" s="89"/>
      <c r="H455" s="89"/>
    </row>
    <row r="456" spans="3:8" ht="9" customHeight="1" x14ac:dyDescent="0.2">
      <c r="C456" s="89"/>
      <c r="D456" s="89"/>
      <c r="E456" s="89"/>
      <c r="F456" s="93"/>
      <c r="G456" s="89"/>
      <c r="H456" s="89"/>
    </row>
    <row r="457" spans="3:8" ht="9" customHeight="1" x14ac:dyDescent="0.2">
      <c r="C457" s="89"/>
      <c r="D457" s="89"/>
      <c r="E457" s="89"/>
      <c r="F457" s="93"/>
      <c r="G457" s="89"/>
      <c r="H457" s="89"/>
    </row>
    <row r="458" spans="3:8" ht="9" customHeight="1" x14ac:dyDescent="0.2">
      <c r="C458" s="89"/>
      <c r="D458" s="89"/>
      <c r="E458" s="89"/>
      <c r="F458" s="93"/>
      <c r="G458" s="89"/>
      <c r="H458" s="89"/>
    </row>
    <row r="459" spans="3:8" ht="9" customHeight="1" x14ac:dyDescent="0.2">
      <c r="C459" s="89"/>
      <c r="D459" s="89"/>
      <c r="E459" s="89"/>
      <c r="F459" s="93"/>
      <c r="G459" s="89"/>
      <c r="H459" s="89"/>
    </row>
    <row r="460" spans="3:8" ht="9" customHeight="1" x14ac:dyDescent="0.2">
      <c r="C460" s="89"/>
      <c r="D460" s="89"/>
      <c r="E460" s="89"/>
      <c r="F460" s="93"/>
      <c r="G460" s="89"/>
      <c r="H460" s="89"/>
    </row>
    <row r="461" spans="3:8" ht="9" customHeight="1" x14ac:dyDescent="0.2">
      <c r="C461" s="89"/>
      <c r="D461" s="89"/>
      <c r="E461" s="89"/>
      <c r="F461" s="93"/>
      <c r="G461" s="89"/>
      <c r="H461" s="89"/>
    </row>
    <row r="462" spans="3:8" ht="9" customHeight="1" x14ac:dyDescent="0.2">
      <c r="C462" s="89"/>
      <c r="D462" s="89"/>
      <c r="E462" s="89"/>
      <c r="F462" s="93"/>
      <c r="G462" s="89"/>
      <c r="H462" s="89"/>
    </row>
    <row r="463" spans="3:8" ht="9" customHeight="1" x14ac:dyDescent="0.2">
      <c r="C463" s="89"/>
      <c r="D463" s="89"/>
      <c r="E463" s="89"/>
      <c r="F463" s="93"/>
      <c r="G463" s="89"/>
      <c r="H463" s="89"/>
    </row>
    <row r="464" spans="3:8" ht="9" customHeight="1" x14ac:dyDescent="0.2">
      <c r="C464" s="89"/>
      <c r="D464" s="89"/>
      <c r="E464" s="89"/>
      <c r="F464" s="93"/>
      <c r="G464" s="89"/>
      <c r="H464" s="89"/>
    </row>
    <row r="465" spans="3:8" ht="9" customHeight="1" x14ac:dyDescent="0.2">
      <c r="C465" s="89"/>
      <c r="D465" s="89"/>
      <c r="E465" s="89"/>
      <c r="F465" s="93"/>
      <c r="G465" s="89"/>
      <c r="H465" s="89"/>
    </row>
    <row r="466" spans="3:8" ht="9" customHeight="1" x14ac:dyDescent="0.2">
      <c r="C466" s="89"/>
      <c r="D466" s="89"/>
      <c r="E466" s="89"/>
      <c r="F466" s="93"/>
      <c r="G466" s="89"/>
      <c r="H466" s="89"/>
    </row>
    <row r="467" spans="3:8" ht="9" customHeight="1" x14ac:dyDescent="0.2">
      <c r="C467" s="89"/>
      <c r="D467" s="89"/>
      <c r="E467" s="89"/>
      <c r="F467" s="93"/>
      <c r="G467" s="89"/>
      <c r="H467" s="89"/>
    </row>
    <row r="468" spans="3:8" ht="9" customHeight="1" x14ac:dyDescent="0.2">
      <c r="C468" s="89"/>
      <c r="D468" s="89"/>
      <c r="E468" s="89"/>
      <c r="F468" s="93"/>
      <c r="G468" s="89"/>
      <c r="H468" s="89"/>
    </row>
    <row r="469" spans="3:8" ht="9" customHeight="1" x14ac:dyDescent="0.2">
      <c r="C469" s="89"/>
      <c r="D469" s="89"/>
      <c r="E469" s="89"/>
      <c r="F469" s="93"/>
      <c r="G469" s="89"/>
      <c r="H469" s="89"/>
    </row>
    <row r="470" spans="3:8" ht="9" customHeight="1" x14ac:dyDescent="0.2">
      <c r="C470" s="89"/>
      <c r="D470" s="89"/>
      <c r="E470" s="89"/>
      <c r="F470" s="93"/>
      <c r="G470" s="89"/>
      <c r="H470" s="89"/>
    </row>
    <row r="471" spans="3:8" ht="9" customHeight="1" x14ac:dyDescent="0.2">
      <c r="C471" s="89"/>
      <c r="D471" s="89"/>
      <c r="E471" s="89"/>
      <c r="F471" s="93"/>
      <c r="G471" s="89"/>
      <c r="H471" s="89"/>
    </row>
    <row r="472" spans="3:8" ht="9" customHeight="1" x14ac:dyDescent="0.2">
      <c r="C472" s="89"/>
      <c r="D472" s="89"/>
      <c r="E472" s="89"/>
      <c r="F472" s="93"/>
      <c r="G472" s="89"/>
      <c r="H472" s="89"/>
    </row>
    <row r="473" spans="3:8" ht="9" customHeight="1" x14ac:dyDescent="0.2">
      <c r="C473" s="89"/>
      <c r="D473" s="89"/>
      <c r="E473" s="89"/>
      <c r="F473" s="93"/>
      <c r="G473" s="89"/>
      <c r="H473" s="89"/>
    </row>
    <row r="474" spans="3:8" ht="9" customHeight="1" x14ac:dyDescent="0.2">
      <c r="C474" s="89"/>
      <c r="D474" s="89"/>
      <c r="E474" s="89"/>
      <c r="F474" s="93"/>
      <c r="G474" s="89"/>
      <c r="H474" s="89"/>
    </row>
    <row r="475" spans="3:8" ht="9" customHeight="1" x14ac:dyDescent="0.2">
      <c r="C475" s="89"/>
      <c r="D475" s="89"/>
      <c r="E475" s="89"/>
      <c r="F475" s="93"/>
      <c r="G475" s="89"/>
      <c r="H475" s="89"/>
    </row>
    <row r="476" spans="3:8" ht="9" customHeight="1" x14ac:dyDescent="0.2">
      <c r="C476" s="89"/>
      <c r="D476" s="89"/>
      <c r="E476" s="89"/>
      <c r="F476" s="93"/>
      <c r="G476" s="89"/>
      <c r="H476" s="89"/>
    </row>
    <row r="477" spans="3:8" ht="9" customHeight="1" x14ac:dyDescent="0.2">
      <c r="C477" s="89"/>
      <c r="D477" s="89"/>
      <c r="E477" s="89"/>
      <c r="F477" s="93"/>
      <c r="G477" s="89"/>
      <c r="H477" s="89"/>
    </row>
    <row r="478" spans="3:8" ht="9" customHeight="1" x14ac:dyDescent="0.2">
      <c r="C478" s="89"/>
      <c r="D478" s="89"/>
      <c r="E478" s="89"/>
      <c r="F478" s="93"/>
      <c r="G478" s="89"/>
      <c r="H478" s="89"/>
    </row>
    <row r="479" spans="3:8" ht="9" customHeight="1" x14ac:dyDescent="0.2">
      <c r="C479" s="89"/>
      <c r="D479" s="89"/>
      <c r="E479" s="89"/>
      <c r="F479" s="93"/>
      <c r="G479" s="89"/>
      <c r="H479" s="89"/>
    </row>
    <row r="480" spans="3:8" ht="9" customHeight="1" x14ac:dyDescent="0.2">
      <c r="C480" s="89"/>
      <c r="D480" s="89"/>
      <c r="E480" s="89"/>
      <c r="F480" s="93"/>
      <c r="G480" s="89"/>
      <c r="H480" s="89"/>
    </row>
    <row r="481" spans="3:8" ht="9" customHeight="1" x14ac:dyDescent="0.2">
      <c r="C481" s="89"/>
      <c r="D481" s="89"/>
      <c r="E481" s="89"/>
      <c r="F481" s="93"/>
      <c r="G481" s="89"/>
      <c r="H481" s="89"/>
    </row>
    <row r="482" spans="3:8" ht="9" customHeight="1" x14ac:dyDescent="0.2">
      <c r="C482" s="89"/>
      <c r="D482" s="89"/>
      <c r="E482" s="89"/>
      <c r="F482" s="93"/>
      <c r="G482" s="89"/>
      <c r="H482" s="89"/>
    </row>
    <row r="483" spans="3:8" ht="9" customHeight="1" x14ac:dyDescent="0.2">
      <c r="C483" s="89"/>
      <c r="D483" s="89"/>
      <c r="E483" s="89"/>
      <c r="F483" s="93"/>
      <c r="G483" s="89"/>
      <c r="H483" s="89"/>
    </row>
    <row r="484" spans="3:8" ht="9" customHeight="1" x14ac:dyDescent="0.2">
      <c r="C484" s="89"/>
      <c r="D484" s="89"/>
      <c r="E484" s="89"/>
      <c r="F484" s="93"/>
      <c r="G484" s="89"/>
      <c r="H484" s="89"/>
    </row>
    <row r="485" spans="3:8" ht="9" customHeight="1" x14ac:dyDescent="0.2">
      <c r="C485" s="89"/>
      <c r="D485" s="89"/>
      <c r="E485" s="89"/>
      <c r="F485" s="93"/>
      <c r="G485" s="89"/>
      <c r="H485" s="89"/>
    </row>
    <row r="486" spans="3:8" ht="9" customHeight="1" x14ac:dyDescent="0.2">
      <c r="C486" s="89"/>
      <c r="D486" s="89"/>
      <c r="E486" s="89"/>
      <c r="F486" s="93"/>
      <c r="G486" s="89"/>
      <c r="H486" s="89"/>
    </row>
    <row r="487" spans="3:8" ht="9" customHeight="1" x14ac:dyDescent="0.2">
      <c r="C487" s="89"/>
      <c r="D487" s="89"/>
      <c r="E487" s="89"/>
      <c r="F487" s="93"/>
      <c r="G487" s="89"/>
      <c r="H487" s="89"/>
    </row>
    <row r="488" spans="3:8" ht="9" customHeight="1" x14ac:dyDescent="0.2">
      <c r="C488" s="89"/>
      <c r="D488" s="89"/>
      <c r="E488" s="89"/>
      <c r="F488" s="89"/>
      <c r="G488" s="89"/>
      <c r="H488" s="89"/>
    </row>
    <row r="489" spans="3:8" ht="9" customHeight="1" x14ac:dyDescent="0.2">
      <c r="C489" s="89"/>
      <c r="D489" s="89"/>
      <c r="E489" s="89"/>
      <c r="F489" s="89"/>
      <c r="G489" s="89"/>
      <c r="H489" s="89"/>
    </row>
    <row r="490" spans="3:8" ht="9" customHeight="1" x14ac:dyDescent="0.2">
      <c r="C490" s="89"/>
      <c r="D490" s="89"/>
      <c r="E490" s="89"/>
      <c r="F490" s="89"/>
      <c r="G490" s="89"/>
      <c r="H490" s="89"/>
    </row>
    <row r="491" spans="3:8" ht="9" customHeight="1" x14ac:dyDescent="0.2">
      <c r="C491" s="89"/>
      <c r="D491" s="89"/>
      <c r="E491" s="89"/>
      <c r="F491" s="89"/>
      <c r="G491" s="89"/>
      <c r="H491" s="89"/>
    </row>
    <row r="492" spans="3:8" ht="9" customHeight="1" x14ac:dyDescent="0.2">
      <c r="C492" s="89"/>
      <c r="D492" s="89"/>
      <c r="E492" s="89"/>
      <c r="F492" s="89"/>
      <c r="G492" s="89"/>
      <c r="H492" s="89"/>
    </row>
    <row r="493" spans="3:8" ht="9" customHeight="1" x14ac:dyDescent="0.2">
      <c r="C493" s="89"/>
      <c r="D493" s="89"/>
      <c r="E493" s="89"/>
      <c r="F493" s="89"/>
      <c r="G493" s="89"/>
      <c r="H493" s="89"/>
    </row>
    <row r="494" spans="3:8" ht="9" customHeight="1" x14ac:dyDescent="0.2">
      <c r="C494" s="89"/>
      <c r="D494" s="89"/>
      <c r="E494" s="89"/>
      <c r="F494" s="89"/>
      <c r="G494" s="89"/>
      <c r="H494" s="89"/>
    </row>
    <row r="495" spans="3:8" ht="9" customHeight="1" x14ac:dyDescent="0.2">
      <c r="C495" s="89"/>
      <c r="D495" s="89"/>
      <c r="E495" s="89"/>
      <c r="F495" s="89"/>
      <c r="G495" s="89"/>
      <c r="H495" s="89"/>
    </row>
    <row r="496" spans="3:8" ht="9" customHeight="1" x14ac:dyDescent="0.2">
      <c r="C496" s="89"/>
      <c r="D496" s="89"/>
      <c r="E496" s="89"/>
      <c r="F496" s="89"/>
      <c r="G496" s="89"/>
      <c r="H496" s="89"/>
    </row>
    <row r="497" spans="3:8" ht="9" customHeight="1" x14ac:dyDescent="0.2">
      <c r="C497" s="89"/>
      <c r="D497" s="89"/>
      <c r="E497" s="89"/>
      <c r="F497" s="89"/>
      <c r="G497" s="89"/>
      <c r="H497" s="89"/>
    </row>
    <row r="498" spans="3:8" ht="9" customHeight="1" x14ac:dyDescent="0.2">
      <c r="C498" s="89"/>
      <c r="D498" s="89"/>
      <c r="E498" s="89"/>
      <c r="F498" s="89"/>
      <c r="G498" s="89"/>
      <c r="H498" s="89"/>
    </row>
    <row r="499" spans="3:8" ht="9" customHeight="1" x14ac:dyDescent="0.2">
      <c r="C499" s="89"/>
      <c r="D499" s="89"/>
      <c r="E499" s="89"/>
      <c r="F499" s="89"/>
      <c r="G499" s="89"/>
      <c r="H499" s="89"/>
    </row>
    <row r="500" spans="3:8" ht="9" customHeight="1" x14ac:dyDescent="0.2">
      <c r="C500" s="89"/>
      <c r="D500" s="89"/>
      <c r="E500" s="89"/>
      <c r="F500" s="89"/>
      <c r="G500" s="89"/>
      <c r="H500" s="89"/>
    </row>
    <row r="501" spans="3:8" ht="9" customHeight="1" x14ac:dyDescent="0.2">
      <c r="C501" s="89"/>
      <c r="D501" s="89"/>
      <c r="E501" s="89"/>
      <c r="F501" s="89"/>
      <c r="G501" s="89"/>
      <c r="H501" s="89"/>
    </row>
    <row r="502" spans="3:8" ht="9" customHeight="1" x14ac:dyDescent="0.2">
      <c r="C502" s="89"/>
      <c r="D502" s="89"/>
      <c r="E502" s="89"/>
      <c r="F502" s="89"/>
      <c r="G502" s="89"/>
      <c r="H502" s="89"/>
    </row>
    <row r="503" spans="3:8" ht="9" customHeight="1" x14ac:dyDescent="0.2">
      <c r="C503" s="89"/>
      <c r="D503" s="89"/>
      <c r="E503" s="89"/>
      <c r="F503" s="89"/>
      <c r="G503" s="89"/>
      <c r="H503" s="89"/>
    </row>
    <row r="504" spans="3:8" ht="9" customHeight="1" x14ac:dyDescent="0.2">
      <c r="C504" s="89"/>
      <c r="D504" s="89"/>
      <c r="E504" s="89"/>
      <c r="F504" s="89"/>
      <c r="G504" s="89"/>
      <c r="H504" s="89"/>
    </row>
    <row r="505" spans="3:8" ht="9" customHeight="1" x14ac:dyDescent="0.2">
      <c r="C505" s="89"/>
      <c r="D505" s="89"/>
      <c r="E505" s="89"/>
      <c r="F505" s="89"/>
      <c r="G505" s="89"/>
      <c r="H505" s="89"/>
    </row>
    <row r="506" spans="3:8" ht="9" customHeight="1" x14ac:dyDescent="0.2">
      <c r="C506" s="89"/>
      <c r="D506" s="89"/>
      <c r="E506" s="89"/>
      <c r="F506" s="89"/>
      <c r="G506" s="89"/>
      <c r="H506" s="89"/>
    </row>
    <row r="507" spans="3:8" ht="9" customHeight="1" x14ac:dyDescent="0.2">
      <c r="C507" s="89"/>
      <c r="D507" s="89"/>
      <c r="E507" s="89"/>
      <c r="F507" s="89"/>
      <c r="G507" s="89"/>
      <c r="H507" s="89"/>
    </row>
    <row r="508" spans="3:8" ht="9" customHeight="1" x14ac:dyDescent="0.2">
      <c r="C508" s="89"/>
      <c r="D508" s="89"/>
      <c r="E508" s="89"/>
      <c r="F508" s="89"/>
      <c r="G508" s="89"/>
      <c r="H508" s="89"/>
    </row>
    <row r="509" spans="3:8" ht="9" customHeight="1" x14ac:dyDescent="0.2">
      <c r="C509" s="89"/>
      <c r="D509" s="89"/>
      <c r="E509" s="89"/>
      <c r="F509" s="89"/>
      <c r="G509" s="89"/>
      <c r="H509" s="89"/>
    </row>
    <row r="510" spans="3:8" ht="9" customHeight="1" x14ac:dyDescent="0.2">
      <c r="C510" s="89"/>
      <c r="D510" s="89"/>
      <c r="E510" s="89"/>
      <c r="F510" s="89"/>
      <c r="G510" s="89"/>
      <c r="H510" s="89"/>
    </row>
    <row r="511" spans="3:8" ht="9" customHeight="1" x14ac:dyDescent="0.2">
      <c r="C511" s="89"/>
      <c r="D511" s="89"/>
      <c r="E511" s="89"/>
      <c r="F511" s="89"/>
      <c r="G511" s="89"/>
      <c r="H511" s="89"/>
    </row>
    <row r="512" spans="3:8" ht="9" customHeight="1" x14ac:dyDescent="0.2">
      <c r="C512" s="89"/>
      <c r="D512" s="89"/>
      <c r="E512" s="89"/>
      <c r="F512" s="89"/>
      <c r="G512" s="89"/>
      <c r="H512" s="89"/>
    </row>
    <row r="513" spans="3:8" ht="9" customHeight="1" x14ac:dyDescent="0.2">
      <c r="C513" s="89"/>
      <c r="D513" s="89"/>
      <c r="E513" s="89"/>
      <c r="F513" s="89"/>
      <c r="G513" s="89"/>
      <c r="H513" s="89"/>
    </row>
    <row r="514" spans="3:8" ht="9" customHeight="1" x14ac:dyDescent="0.2">
      <c r="C514" s="89"/>
      <c r="D514" s="89"/>
      <c r="E514" s="89"/>
      <c r="F514" s="89"/>
      <c r="G514" s="89"/>
      <c r="H514" s="89"/>
    </row>
    <row r="515" spans="3:8" ht="9" customHeight="1" x14ac:dyDescent="0.2">
      <c r="C515" s="89"/>
      <c r="D515" s="89"/>
      <c r="E515" s="89"/>
      <c r="F515" s="89"/>
      <c r="G515" s="89"/>
      <c r="H515" s="89"/>
    </row>
    <row r="516" spans="3:8" ht="9" customHeight="1" x14ac:dyDescent="0.2">
      <c r="C516" s="89"/>
      <c r="D516" s="89"/>
      <c r="E516" s="89"/>
      <c r="F516" s="89"/>
      <c r="G516" s="89"/>
      <c r="H516" s="89"/>
    </row>
    <row r="517" spans="3:8" ht="9" customHeight="1" x14ac:dyDescent="0.2">
      <c r="C517" s="89"/>
      <c r="D517" s="89"/>
      <c r="E517" s="89"/>
      <c r="F517" s="89"/>
      <c r="G517" s="89"/>
      <c r="H517" s="89"/>
    </row>
    <row r="518" spans="3:8" ht="9" customHeight="1" x14ac:dyDescent="0.2">
      <c r="C518" s="89"/>
      <c r="D518" s="89"/>
      <c r="E518" s="89"/>
      <c r="F518" s="89"/>
      <c r="G518" s="89"/>
      <c r="H518" s="89"/>
    </row>
    <row r="519" spans="3:8" ht="9" customHeight="1" x14ac:dyDescent="0.2">
      <c r="C519" s="89"/>
      <c r="D519" s="89"/>
      <c r="E519" s="89"/>
      <c r="F519" s="89"/>
      <c r="G519" s="89"/>
      <c r="H519" s="89"/>
    </row>
    <row r="520" spans="3:8" ht="9" customHeight="1" x14ac:dyDescent="0.2">
      <c r="C520" s="89"/>
      <c r="D520" s="89"/>
      <c r="E520" s="89"/>
      <c r="F520" s="89"/>
      <c r="G520" s="89"/>
      <c r="H520" s="89"/>
    </row>
    <row r="521" spans="3:8" ht="9" customHeight="1" x14ac:dyDescent="0.2">
      <c r="C521" s="89"/>
      <c r="D521" s="89"/>
      <c r="E521" s="89"/>
      <c r="F521" s="89"/>
      <c r="G521" s="89"/>
      <c r="H521" s="89"/>
    </row>
    <row r="522" spans="3:8" ht="9" customHeight="1" x14ac:dyDescent="0.2">
      <c r="C522" s="89"/>
      <c r="D522" s="89"/>
      <c r="E522" s="89"/>
      <c r="F522" s="89"/>
      <c r="G522" s="89"/>
      <c r="H522" s="89"/>
    </row>
    <row r="523" spans="3:8" ht="9" customHeight="1" x14ac:dyDescent="0.2">
      <c r="C523" s="89"/>
      <c r="D523" s="89"/>
      <c r="E523" s="89"/>
      <c r="F523" s="89"/>
      <c r="G523" s="89"/>
      <c r="H523" s="89"/>
    </row>
    <row r="524" spans="3:8" ht="9" customHeight="1" x14ac:dyDescent="0.2">
      <c r="C524" s="89"/>
      <c r="D524" s="89"/>
      <c r="E524" s="89"/>
      <c r="F524" s="89"/>
      <c r="G524" s="89"/>
      <c r="H524" s="89"/>
    </row>
    <row r="525" spans="3:8" ht="9" customHeight="1" x14ac:dyDescent="0.2">
      <c r="C525" s="89"/>
      <c r="D525" s="89"/>
      <c r="E525" s="89"/>
      <c r="F525" s="89"/>
      <c r="G525" s="89"/>
      <c r="H525" s="89"/>
    </row>
    <row r="526" spans="3:8" ht="9" customHeight="1" x14ac:dyDescent="0.2">
      <c r="C526" s="89"/>
      <c r="D526" s="89"/>
      <c r="E526" s="89"/>
      <c r="F526" s="89"/>
      <c r="G526" s="89"/>
      <c r="H526" s="89"/>
    </row>
    <row r="527" spans="3:8" ht="9" customHeight="1" x14ac:dyDescent="0.2">
      <c r="C527" s="89"/>
      <c r="D527" s="89"/>
      <c r="E527" s="89"/>
      <c r="F527" s="89"/>
      <c r="G527" s="89"/>
      <c r="H527" s="89"/>
    </row>
    <row r="528" spans="3:8" ht="9" customHeight="1" x14ac:dyDescent="0.2">
      <c r="C528" s="89"/>
      <c r="D528" s="89"/>
      <c r="E528" s="89"/>
      <c r="F528" s="89"/>
      <c r="G528" s="89"/>
      <c r="H528" s="89"/>
    </row>
    <row r="529" spans="3:8" ht="9" customHeight="1" x14ac:dyDescent="0.2">
      <c r="C529" s="89"/>
      <c r="D529" s="89"/>
      <c r="E529" s="89"/>
      <c r="F529" s="89"/>
      <c r="G529" s="89"/>
      <c r="H529" s="89"/>
    </row>
    <row r="530" spans="3:8" ht="9" customHeight="1" x14ac:dyDescent="0.2">
      <c r="C530" s="89"/>
      <c r="D530" s="89"/>
      <c r="E530" s="89"/>
      <c r="F530" s="89"/>
      <c r="G530" s="89"/>
      <c r="H530" s="89"/>
    </row>
    <row r="531" spans="3:8" ht="9" customHeight="1" x14ac:dyDescent="0.2">
      <c r="C531" s="89"/>
      <c r="D531" s="89"/>
      <c r="E531" s="89"/>
      <c r="F531" s="89"/>
      <c r="G531" s="89"/>
      <c r="H531" s="89"/>
    </row>
    <row r="532" spans="3:8" ht="9" customHeight="1" x14ac:dyDescent="0.2">
      <c r="C532" s="89"/>
      <c r="D532" s="89"/>
      <c r="E532" s="89"/>
      <c r="F532" s="89"/>
      <c r="G532" s="89"/>
      <c r="H532" s="89"/>
    </row>
    <row r="533" spans="3:8" ht="9" customHeight="1" x14ac:dyDescent="0.2">
      <c r="C533" s="89"/>
      <c r="D533" s="89"/>
      <c r="E533" s="89"/>
      <c r="F533" s="89"/>
      <c r="G533" s="89"/>
      <c r="H533" s="89"/>
    </row>
    <row r="534" spans="3:8" ht="9" customHeight="1" x14ac:dyDescent="0.2">
      <c r="C534" s="89"/>
      <c r="D534" s="89"/>
      <c r="E534" s="89"/>
      <c r="F534" s="89"/>
      <c r="G534" s="89"/>
      <c r="H534" s="89"/>
    </row>
    <row r="535" spans="3:8" ht="9" customHeight="1" x14ac:dyDescent="0.2">
      <c r="C535" s="89"/>
      <c r="D535" s="89"/>
      <c r="E535" s="89"/>
      <c r="F535" s="89"/>
      <c r="G535" s="89"/>
      <c r="H535" s="89"/>
    </row>
    <row r="536" spans="3:8" ht="9" customHeight="1" x14ac:dyDescent="0.2">
      <c r="C536" s="89"/>
      <c r="D536" s="89"/>
      <c r="E536" s="89"/>
      <c r="F536" s="89"/>
      <c r="G536" s="89"/>
      <c r="H536" s="89"/>
    </row>
    <row r="537" spans="3:8" ht="9" customHeight="1" x14ac:dyDescent="0.2">
      <c r="C537" s="89"/>
      <c r="D537" s="89"/>
      <c r="E537" s="89"/>
      <c r="F537" s="89"/>
      <c r="G537" s="89"/>
      <c r="H537" s="89"/>
    </row>
    <row r="538" spans="3:8" ht="9" customHeight="1" x14ac:dyDescent="0.2">
      <c r="C538" s="89"/>
      <c r="D538" s="89"/>
      <c r="E538" s="89"/>
      <c r="F538" s="89"/>
      <c r="G538" s="89"/>
      <c r="H538" s="89"/>
    </row>
    <row r="539" spans="3:8" ht="9" customHeight="1" x14ac:dyDescent="0.2">
      <c r="C539" s="89"/>
      <c r="D539" s="89"/>
      <c r="E539" s="89"/>
      <c r="F539" s="89"/>
      <c r="G539" s="89"/>
      <c r="H539" s="89"/>
    </row>
    <row r="540" spans="3:8" ht="9" customHeight="1" x14ac:dyDescent="0.2">
      <c r="C540" s="89"/>
      <c r="D540" s="89"/>
      <c r="E540" s="89"/>
      <c r="F540" s="89"/>
      <c r="G540" s="89"/>
      <c r="H540" s="89"/>
    </row>
    <row r="541" spans="3:8" ht="9" customHeight="1" x14ac:dyDescent="0.2">
      <c r="C541" s="89"/>
      <c r="D541" s="89"/>
      <c r="E541" s="89"/>
      <c r="F541" s="89"/>
      <c r="G541" s="89"/>
      <c r="H541" s="89"/>
    </row>
    <row r="542" spans="3:8" ht="9" customHeight="1" x14ac:dyDescent="0.2">
      <c r="C542" s="89"/>
      <c r="D542" s="89"/>
      <c r="E542" s="89"/>
      <c r="F542" s="89"/>
      <c r="G542" s="89"/>
      <c r="H542" s="89"/>
    </row>
    <row r="543" spans="3:8" ht="9" customHeight="1" x14ac:dyDescent="0.2">
      <c r="C543" s="89"/>
      <c r="D543" s="89"/>
      <c r="E543" s="89"/>
      <c r="F543" s="89"/>
      <c r="G543" s="89"/>
      <c r="H543" s="89"/>
    </row>
    <row r="544" spans="3:8" ht="9" customHeight="1" x14ac:dyDescent="0.2">
      <c r="C544" s="89"/>
      <c r="D544" s="89"/>
      <c r="E544" s="89"/>
      <c r="F544" s="89"/>
      <c r="G544" s="89"/>
      <c r="H544" s="89"/>
    </row>
    <row r="545" spans="3:8" ht="9" customHeight="1" x14ac:dyDescent="0.2">
      <c r="C545" s="89"/>
      <c r="D545" s="89"/>
      <c r="E545" s="89"/>
      <c r="F545" s="89"/>
      <c r="G545" s="89"/>
      <c r="H545" s="89"/>
    </row>
    <row r="546" spans="3:8" ht="9" customHeight="1" x14ac:dyDescent="0.2">
      <c r="C546" s="89"/>
      <c r="D546" s="89"/>
      <c r="E546" s="89"/>
      <c r="F546" s="89"/>
      <c r="G546" s="89"/>
      <c r="H546" s="89"/>
    </row>
    <row r="547" spans="3:8" ht="9" customHeight="1" x14ac:dyDescent="0.2">
      <c r="C547" s="89"/>
      <c r="D547" s="89"/>
      <c r="E547" s="89"/>
      <c r="F547" s="89"/>
      <c r="G547" s="89"/>
      <c r="H547" s="89"/>
    </row>
    <row r="548" spans="3:8" ht="9" customHeight="1" x14ac:dyDescent="0.2">
      <c r="C548" s="89"/>
      <c r="D548" s="89"/>
      <c r="E548" s="89"/>
      <c r="F548" s="89"/>
      <c r="G548" s="89"/>
      <c r="H548" s="89"/>
    </row>
    <row r="549" spans="3:8" ht="9" customHeight="1" x14ac:dyDescent="0.2">
      <c r="C549" s="89"/>
      <c r="D549" s="89"/>
      <c r="E549" s="89"/>
      <c r="F549" s="89"/>
      <c r="G549" s="89"/>
      <c r="H549" s="89"/>
    </row>
    <row r="550" spans="3:8" ht="9" customHeight="1" x14ac:dyDescent="0.2">
      <c r="C550" s="89"/>
      <c r="D550" s="89"/>
      <c r="E550" s="89"/>
      <c r="F550" s="89"/>
      <c r="G550" s="89"/>
      <c r="H550" s="89"/>
    </row>
    <row r="551" spans="3:8" ht="9" customHeight="1" x14ac:dyDescent="0.2">
      <c r="C551" s="89"/>
      <c r="D551" s="89"/>
      <c r="E551" s="89"/>
      <c r="F551" s="89"/>
      <c r="G551" s="89"/>
      <c r="H551" s="89"/>
    </row>
    <row r="552" spans="3:8" ht="9" customHeight="1" x14ac:dyDescent="0.2">
      <c r="C552" s="89"/>
      <c r="D552" s="89"/>
      <c r="E552" s="89"/>
      <c r="F552" s="89"/>
      <c r="G552" s="89"/>
      <c r="H552" s="89"/>
    </row>
    <row r="553" spans="3:8" ht="9" customHeight="1" x14ac:dyDescent="0.2">
      <c r="C553" s="89"/>
      <c r="D553" s="89"/>
      <c r="E553" s="89"/>
      <c r="F553" s="89"/>
      <c r="G553" s="89"/>
      <c r="H553" s="89"/>
    </row>
    <row r="554" spans="3:8" ht="9" customHeight="1" x14ac:dyDescent="0.2">
      <c r="C554" s="89"/>
      <c r="D554" s="89"/>
      <c r="E554" s="89"/>
      <c r="F554" s="89"/>
      <c r="G554" s="89"/>
      <c r="H554" s="89"/>
    </row>
    <row r="555" spans="3:8" ht="9" customHeight="1" x14ac:dyDescent="0.2">
      <c r="C555" s="89"/>
      <c r="D555" s="89"/>
      <c r="E555" s="89"/>
      <c r="F555" s="89"/>
      <c r="G555" s="89"/>
      <c r="H555" s="89"/>
    </row>
    <row r="556" spans="3:8" ht="9" customHeight="1" x14ac:dyDescent="0.2">
      <c r="C556" s="89"/>
      <c r="D556" s="89"/>
      <c r="E556" s="89"/>
      <c r="F556" s="89"/>
      <c r="G556" s="89"/>
      <c r="H556" s="89"/>
    </row>
    <row r="557" spans="3:8" ht="9" customHeight="1" x14ac:dyDescent="0.2">
      <c r="C557" s="89"/>
      <c r="D557" s="89"/>
      <c r="E557" s="89"/>
      <c r="F557" s="89"/>
      <c r="G557" s="89"/>
      <c r="H557" s="89"/>
    </row>
    <row r="558" spans="3:8" ht="9" customHeight="1" x14ac:dyDescent="0.2">
      <c r="C558" s="89"/>
      <c r="D558" s="89"/>
      <c r="E558" s="89"/>
      <c r="F558" s="89"/>
      <c r="G558" s="89"/>
      <c r="H558" s="89"/>
    </row>
    <row r="559" spans="3:8" ht="9" customHeight="1" x14ac:dyDescent="0.2">
      <c r="C559" s="89"/>
      <c r="D559" s="89"/>
      <c r="E559" s="89"/>
      <c r="F559" s="89"/>
      <c r="G559" s="89"/>
      <c r="H559" s="89"/>
    </row>
    <row r="560" spans="3:8" ht="9" customHeight="1" x14ac:dyDescent="0.2">
      <c r="C560" s="89"/>
      <c r="D560" s="89"/>
      <c r="E560" s="89"/>
      <c r="F560" s="89"/>
      <c r="G560" s="89"/>
      <c r="H560" s="89"/>
    </row>
    <row r="561" spans="3:8" ht="9" customHeight="1" x14ac:dyDescent="0.2">
      <c r="C561" s="89"/>
      <c r="D561" s="89"/>
      <c r="E561" s="89"/>
      <c r="F561" s="89"/>
      <c r="G561" s="89"/>
      <c r="H561" s="89"/>
    </row>
    <row r="562" spans="3:8" ht="9" customHeight="1" x14ac:dyDescent="0.2">
      <c r="C562" s="89"/>
      <c r="D562" s="89"/>
      <c r="E562" s="89"/>
      <c r="F562" s="89"/>
      <c r="G562" s="89"/>
      <c r="H562" s="89"/>
    </row>
    <row r="563" spans="3:8" ht="9" customHeight="1" x14ac:dyDescent="0.2">
      <c r="C563" s="89"/>
      <c r="D563" s="89"/>
      <c r="E563" s="89"/>
      <c r="F563" s="89"/>
      <c r="G563" s="89"/>
      <c r="H563" s="89"/>
    </row>
    <row r="564" spans="3:8" ht="9" customHeight="1" x14ac:dyDescent="0.2">
      <c r="C564" s="89"/>
      <c r="D564" s="89"/>
      <c r="E564" s="89"/>
      <c r="F564" s="89"/>
      <c r="G564" s="89"/>
      <c r="H564" s="89"/>
    </row>
    <row r="565" spans="3:8" ht="9" customHeight="1" x14ac:dyDescent="0.2">
      <c r="C565" s="89"/>
      <c r="D565" s="89"/>
      <c r="E565" s="89"/>
      <c r="F565" s="89"/>
      <c r="G565" s="89"/>
      <c r="H565" s="89"/>
    </row>
    <row r="566" spans="3:8" ht="9" customHeight="1" x14ac:dyDescent="0.2">
      <c r="C566" s="89"/>
      <c r="D566" s="89"/>
      <c r="E566" s="89"/>
      <c r="F566" s="89"/>
      <c r="G566" s="89"/>
      <c r="H566" s="89"/>
    </row>
    <row r="567" spans="3:8" ht="9" customHeight="1" x14ac:dyDescent="0.2">
      <c r="C567" s="89"/>
      <c r="D567" s="89"/>
      <c r="E567" s="89"/>
      <c r="F567" s="89"/>
      <c r="G567" s="89"/>
      <c r="H567" s="89"/>
    </row>
    <row r="568" spans="3:8" ht="9" customHeight="1" x14ac:dyDescent="0.2">
      <c r="C568" s="89"/>
      <c r="D568" s="89"/>
      <c r="E568" s="89"/>
      <c r="F568" s="89"/>
      <c r="G568" s="89"/>
      <c r="H568" s="89"/>
    </row>
    <row r="569" spans="3:8" ht="9" customHeight="1" x14ac:dyDescent="0.2">
      <c r="C569" s="89"/>
      <c r="D569" s="89"/>
      <c r="E569" s="89"/>
      <c r="F569" s="89"/>
      <c r="G569" s="89"/>
      <c r="H569" s="89"/>
    </row>
    <row r="570" spans="3:8" ht="9" customHeight="1" x14ac:dyDescent="0.2">
      <c r="C570" s="89"/>
      <c r="D570" s="89"/>
      <c r="E570" s="89"/>
      <c r="F570" s="89"/>
      <c r="G570" s="89"/>
      <c r="H570" s="89"/>
    </row>
    <row r="571" spans="3:8" ht="9" customHeight="1" x14ac:dyDescent="0.2">
      <c r="C571" s="89"/>
      <c r="D571" s="89"/>
      <c r="E571" s="89"/>
      <c r="F571" s="89"/>
      <c r="G571" s="89"/>
      <c r="H571" s="89"/>
    </row>
    <row r="572" spans="3:8" ht="9" customHeight="1" x14ac:dyDescent="0.2">
      <c r="C572" s="89"/>
      <c r="D572" s="89"/>
      <c r="E572" s="89"/>
      <c r="F572" s="89"/>
      <c r="G572" s="89"/>
      <c r="H572" s="89"/>
    </row>
    <row r="573" spans="3:8" ht="9" customHeight="1" x14ac:dyDescent="0.2">
      <c r="C573" s="89"/>
      <c r="D573" s="89"/>
      <c r="E573" s="89"/>
      <c r="F573" s="89"/>
      <c r="G573" s="89"/>
      <c r="H573" s="89"/>
    </row>
    <row r="574" spans="3:8" ht="9" customHeight="1" x14ac:dyDescent="0.2">
      <c r="C574" s="89"/>
      <c r="D574" s="89"/>
      <c r="E574" s="89"/>
      <c r="F574" s="89"/>
      <c r="G574" s="89"/>
      <c r="H574" s="89"/>
    </row>
    <row r="575" spans="3:8" ht="9" customHeight="1" x14ac:dyDescent="0.2">
      <c r="C575" s="89"/>
      <c r="D575" s="89"/>
      <c r="E575" s="89"/>
      <c r="F575" s="89"/>
      <c r="G575" s="89"/>
      <c r="H575" s="89"/>
    </row>
    <row r="576" spans="3:8" ht="9" customHeight="1" x14ac:dyDescent="0.2">
      <c r="C576" s="89"/>
      <c r="D576" s="89"/>
      <c r="E576" s="89"/>
      <c r="F576" s="89"/>
      <c r="G576" s="89"/>
      <c r="H576" s="89"/>
    </row>
    <row r="577" spans="3:8" ht="9" customHeight="1" x14ac:dyDescent="0.2">
      <c r="C577" s="89"/>
      <c r="D577" s="89"/>
      <c r="E577" s="89"/>
      <c r="F577" s="89"/>
      <c r="G577" s="89"/>
      <c r="H577" s="89"/>
    </row>
    <row r="578" spans="3:8" ht="9" customHeight="1" x14ac:dyDescent="0.2">
      <c r="C578" s="89"/>
      <c r="D578" s="89"/>
      <c r="E578" s="89"/>
      <c r="F578" s="89"/>
      <c r="G578" s="89"/>
      <c r="H578" s="89"/>
    </row>
    <row r="579" spans="3:8" ht="9" customHeight="1" x14ac:dyDescent="0.2">
      <c r="C579" s="89"/>
      <c r="D579" s="89"/>
      <c r="E579" s="89"/>
      <c r="F579" s="89"/>
      <c r="G579" s="89"/>
      <c r="H579" s="89"/>
    </row>
    <row r="580" spans="3:8" ht="9" customHeight="1" x14ac:dyDescent="0.2">
      <c r="C580" s="89"/>
      <c r="D580" s="89"/>
      <c r="E580" s="89"/>
      <c r="F580" s="89"/>
      <c r="G580" s="89"/>
      <c r="H580" s="89"/>
    </row>
    <row r="581" spans="3:8" ht="9" customHeight="1" x14ac:dyDescent="0.2">
      <c r="C581" s="89"/>
      <c r="D581" s="89"/>
      <c r="E581" s="89"/>
      <c r="F581" s="89"/>
      <c r="G581" s="89"/>
      <c r="H581" s="89"/>
    </row>
    <row r="582" spans="3:8" ht="9" customHeight="1" x14ac:dyDescent="0.2">
      <c r="C582" s="89"/>
      <c r="D582" s="89"/>
      <c r="E582" s="89"/>
      <c r="F582" s="89"/>
      <c r="G582" s="89"/>
      <c r="H582" s="89"/>
    </row>
    <row r="583" spans="3:8" ht="9" customHeight="1" x14ac:dyDescent="0.2">
      <c r="C583" s="89"/>
      <c r="D583" s="89"/>
      <c r="E583" s="89"/>
      <c r="F583" s="89"/>
      <c r="G583" s="89"/>
      <c r="H583" s="89"/>
    </row>
    <row r="584" spans="3:8" ht="9" customHeight="1" x14ac:dyDescent="0.2">
      <c r="C584" s="89"/>
      <c r="D584" s="89"/>
      <c r="E584" s="89"/>
      <c r="F584" s="89"/>
      <c r="G584" s="89"/>
      <c r="H584" s="89"/>
    </row>
    <row r="585" spans="3:8" ht="9" customHeight="1" x14ac:dyDescent="0.2">
      <c r="C585" s="89"/>
      <c r="D585" s="89"/>
      <c r="E585" s="89"/>
      <c r="F585" s="89"/>
      <c r="G585" s="89"/>
      <c r="H585" s="89"/>
    </row>
    <row r="586" spans="3:8" ht="9" customHeight="1" x14ac:dyDescent="0.2">
      <c r="C586" s="89"/>
      <c r="D586" s="89"/>
      <c r="E586" s="89"/>
      <c r="F586" s="89"/>
      <c r="G586" s="89"/>
      <c r="H586" s="89"/>
    </row>
    <row r="587" spans="3:8" ht="9" customHeight="1" x14ac:dyDescent="0.2">
      <c r="C587" s="89"/>
      <c r="D587" s="89"/>
      <c r="E587" s="89"/>
      <c r="F587" s="89"/>
      <c r="G587" s="89"/>
      <c r="H587" s="89"/>
    </row>
    <row r="588" spans="3:8" ht="9" customHeight="1" x14ac:dyDescent="0.2">
      <c r="C588" s="89"/>
      <c r="D588" s="89"/>
      <c r="E588" s="89"/>
      <c r="F588" s="89"/>
      <c r="G588" s="89"/>
      <c r="H588" s="89"/>
    </row>
    <row r="589" spans="3:8" ht="9" customHeight="1" x14ac:dyDescent="0.2">
      <c r="C589" s="89"/>
      <c r="D589" s="89"/>
      <c r="E589" s="89"/>
      <c r="F589" s="89"/>
      <c r="G589" s="89"/>
      <c r="H589" s="89"/>
    </row>
    <row r="590" spans="3:8" ht="9" customHeight="1" x14ac:dyDescent="0.2">
      <c r="C590" s="89"/>
      <c r="D590" s="89"/>
      <c r="E590" s="89"/>
      <c r="F590" s="89"/>
      <c r="G590" s="89"/>
      <c r="H590" s="89"/>
    </row>
    <row r="591" spans="3:8" ht="9" customHeight="1" x14ac:dyDescent="0.2">
      <c r="C591" s="89"/>
      <c r="D591" s="89"/>
      <c r="E591" s="89"/>
      <c r="F591" s="89"/>
      <c r="G591" s="89"/>
      <c r="H591" s="89"/>
    </row>
    <row r="592" spans="3:8" ht="9" customHeight="1" x14ac:dyDescent="0.2">
      <c r="C592" s="89"/>
      <c r="D592" s="89"/>
      <c r="E592" s="89"/>
      <c r="F592" s="89"/>
      <c r="G592" s="89"/>
      <c r="H592" s="89"/>
    </row>
    <row r="593" spans="3:8" ht="9" customHeight="1" x14ac:dyDescent="0.2">
      <c r="C593" s="89"/>
      <c r="D593" s="89"/>
      <c r="E593" s="89"/>
      <c r="F593" s="89"/>
      <c r="G593" s="89"/>
      <c r="H593" s="89"/>
    </row>
    <row r="594" spans="3:8" ht="9" customHeight="1" x14ac:dyDescent="0.2">
      <c r="C594" s="89"/>
      <c r="D594" s="89"/>
      <c r="E594" s="89"/>
      <c r="F594" s="89"/>
      <c r="G594" s="89"/>
      <c r="H594" s="89"/>
    </row>
    <row r="595" spans="3:8" ht="9" customHeight="1" x14ac:dyDescent="0.2">
      <c r="C595" s="89"/>
      <c r="D595" s="89"/>
      <c r="E595" s="89"/>
      <c r="F595" s="89"/>
      <c r="G595" s="89"/>
      <c r="H595" s="89"/>
    </row>
    <row r="596" spans="3:8" ht="9" customHeight="1" x14ac:dyDescent="0.2">
      <c r="C596" s="89"/>
      <c r="D596" s="89"/>
      <c r="E596" s="89"/>
      <c r="F596" s="89"/>
      <c r="G596" s="89"/>
      <c r="H596" s="89"/>
    </row>
    <row r="597" spans="3:8" ht="9" customHeight="1" x14ac:dyDescent="0.2">
      <c r="C597" s="89"/>
      <c r="D597" s="89"/>
      <c r="E597" s="89"/>
      <c r="F597" s="89"/>
      <c r="G597" s="89"/>
      <c r="H597" s="89"/>
    </row>
    <row r="598" spans="3:8" ht="9" customHeight="1" x14ac:dyDescent="0.2">
      <c r="C598" s="89"/>
      <c r="D598" s="89"/>
      <c r="E598" s="89"/>
      <c r="F598" s="89"/>
      <c r="G598" s="89"/>
      <c r="H598" s="89"/>
    </row>
    <row r="599" spans="3:8" ht="9" customHeight="1" x14ac:dyDescent="0.2">
      <c r="C599" s="89"/>
      <c r="D599" s="89"/>
      <c r="E599" s="89"/>
      <c r="F599" s="89"/>
      <c r="G599" s="89"/>
      <c r="H599" s="89"/>
    </row>
    <row r="600" spans="3:8" ht="9" customHeight="1" x14ac:dyDescent="0.2">
      <c r="C600" s="89"/>
      <c r="D600" s="89"/>
      <c r="E600" s="89"/>
      <c r="F600" s="89"/>
      <c r="G600" s="89"/>
      <c r="H600" s="89"/>
    </row>
    <row r="601" spans="3:8" ht="9" customHeight="1" x14ac:dyDescent="0.2">
      <c r="C601" s="89"/>
      <c r="D601" s="89"/>
      <c r="E601" s="89"/>
      <c r="F601" s="89"/>
      <c r="G601" s="89"/>
      <c r="H601" s="89"/>
    </row>
    <row r="602" spans="3:8" ht="9" customHeight="1" x14ac:dyDescent="0.2">
      <c r="C602" s="89"/>
      <c r="D602" s="89"/>
      <c r="E602" s="89"/>
      <c r="F602" s="89"/>
      <c r="G602" s="89"/>
      <c r="H602" s="89"/>
    </row>
    <row r="603" spans="3:8" ht="9" customHeight="1" x14ac:dyDescent="0.2">
      <c r="C603" s="89"/>
      <c r="D603" s="89"/>
      <c r="E603" s="89"/>
      <c r="F603" s="89"/>
      <c r="G603" s="89"/>
      <c r="H603" s="89"/>
    </row>
    <row r="604" spans="3:8" ht="9" customHeight="1" x14ac:dyDescent="0.2">
      <c r="C604" s="89"/>
      <c r="D604" s="89"/>
      <c r="E604" s="89"/>
      <c r="F604" s="89"/>
      <c r="G604" s="89"/>
      <c r="H604" s="89"/>
    </row>
    <row r="605" spans="3:8" ht="9" customHeight="1" x14ac:dyDescent="0.2">
      <c r="C605" s="89"/>
      <c r="D605" s="89"/>
      <c r="E605" s="89"/>
      <c r="F605" s="89"/>
      <c r="G605" s="89"/>
      <c r="H605" s="89"/>
    </row>
    <row r="606" spans="3:8" ht="9" customHeight="1" x14ac:dyDescent="0.2">
      <c r="C606" s="89"/>
      <c r="D606" s="89"/>
      <c r="E606" s="89"/>
      <c r="F606" s="89"/>
      <c r="G606" s="89"/>
      <c r="H606" s="89"/>
    </row>
    <row r="607" spans="3:8" ht="9" customHeight="1" x14ac:dyDescent="0.2">
      <c r="C607" s="89"/>
      <c r="D607" s="89"/>
      <c r="E607" s="89"/>
      <c r="F607" s="89"/>
      <c r="G607" s="89"/>
      <c r="H607" s="89"/>
    </row>
    <row r="608" spans="3:8" ht="9" customHeight="1" x14ac:dyDescent="0.2">
      <c r="C608" s="89"/>
      <c r="D608" s="89"/>
      <c r="E608" s="89"/>
      <c r="F608" s="89"/>
      <c r="G608" s="89"/>
      <c r="H608" s="89"/>
    </row>
    <row r="609" spans="3:8" ht="9" customHeight="1" x14ac:dyDescent="0.2">
      <c r="C609" s="89"/>
      <c r="D609" s="89"/>
      <c r="E609" s="89"/>
      <c r="F609" s="89"/>
      <c r="G609" s="89"/>
      <c r="H609" s="89"/>
    </row>
    <row r="610" spans="3:8" ht="9" customHeight="1" x14ac:dyDescent="0.2">
      <c r="C610" s="89"/>
      <c r="D610" s="89"/>
      <c r="E610" s="89"/>
      <c r="F610" s="89"/>
      <c r="G610" s="89"/>
      <c r="H610" s="89"/>
    </row>
    <row r="611" spans="3:8" ht="9" customHeight="1" x14ac:dyDescent="0.2">
      <c r="C611" s="89"/>
      <c r="D611" s="89"/>
      <c r="E611" s="89"/>
      <c r="F611" s="89"/>
      <c r="G611" s="89"/>
      <c r="H611" s="89"/>
    </row>
    <row r="612" spans="3:8" ht="9" customHeight="1" x14ac:dyDescent="0.2">
      <c r="C612" s="89"/>
      <c r="D612" s="89"/>
      <c r="E612" s="89"/>
      <c r="F612" s="89"/>
      <c r="G612" s="89"/>
      <c r="H612" s="89"/>
    </row>
    <row r="613" spans="3:8" ht="9" customHeight="1" x14ac:dyDescent="0.2">
      <c r="C613" s="89"/>
      <c r="D613" s="89"/>
      <c r="E613" s="89"/>
      <c r="F613" s="89"/>
      <c r="G613" s="89"/>
      <c r="H613" s="89"/>
    </row>
    <row r="614" spans="3:8" ht="9" customHeight="1" x14ac:dyDescent="0.2">
      <c r="C614" s="89"/>
      <c r="D614" s="89"/>
      <c r="E614" s="89"/>
      <c r="F614" s="89"/>
      <c r="G614" s="89"/>
      <c r="H614" s="89"/>
    </row>
    <row r="615" spans="3:8" ht="9" customHeight="1" x14ac:dyDescent="0.2">
      <c r="C615" s="89"/>
      <c r="D615" s="89"/>
      <c r="E615" s="89"/>
      <c r="F615" s="89"/>
      <c r="G615" s="89"/>
      <c r="H615" s="89"/>
    </row>
    <row r="616" spans="3:8" ht="9" customHeight="1" x14ac:dyDescent="0.2">
      <c r="C616" s="89"/>
      <c r="D616" s="89"/>
      <c r="E616" s="89"/>
      <c r="F616" s="89"/>
      <c r="G616" s="89"/>
      <c r="H616" s="89"/>
    </row>
    <row r="617" spans="3:8" ht="9" customHeight="1" x14ac:dyDescent="0.2">
      <c r="C617" s="89"/>
      <c r="D617" s="89"/>
      <c r="E617" s="89"/>
      <c r="F617" s="89"/>
      <c r="G617" s="89"/>
      <c r="H617" s="89"/>
    </row>
    <row r="618" spans="3:8" ht="9" customHeight="1" x14ac:dyDescent="0.2">
      <c r="C618" s="89"/>
      <c r="D618" s="89"/>
      <c r="E618" s="89"/>
      <c r="F618" s="89"/>
      <c r="G618" s="89"/>
      <c r="H618" s="89"/>
    </row>
    <row r="619" spans="3:8" ht="9" customHeight="1" x14ac:dyDescent="0.2">
      <c r="C619" s="89"/>
      <c r="D619" s="89"/>
      <c r="E619" s="89"/>
      <c r="F619" s="89"/>
      <c r="G619" s="89"/>
      <c r="H619" s="89"/>
    </row>
    <row r="620" spans="3:8" ht="9" customHeight="1" x14ac:dyDescent="0.2">
      <c r="C620" s="89"/>
      <c r="D620" s="89"/>
      <c r="E620" s="89"/>
      <c r="F620" s="89"/>
      <c r="G620" s="89"/>
      <c r="H620" s="89"/>
    </row>
    <row r="621" spans="3:8" ht="9" customHeight="1" x14ac:dyDescent="0.2">
      <c r="C621" s="89"/>
      <c r="D621" s="89"/>
      <c r="E621" s="89"/>
      <c r="F621" s="89"/>
      <c r="G621" s="89"/>
      <c r="H621" s="89"/>
    </row>
    <row r="622" spans="3:8" ht="9" customHeight="1" x14ac:dyDescent="0.2">
      <c r="C622" s="89"/>
      <c r="D622" s="89"/>
      <c r="E622" s="89"/>
      <c r="F622" s="89"/>
      <c r="G622" s="89"/>
      <c r="H622" s="89"/>
    </row>
    <row r="623" spans="3:8" ht="9" customHeight="1" x14ac:dyDescent="0.2">
      <c r="C623" s="89"/>
      <c r="D623" s="89"/>
      <c r="E623" s="89"/>
      <c r="F623" s="89"/>
      <c r="G623" s="89"/>
      <c r="H623" s="89"/>
    </row>
    <row r="624" spans="3:8" ht="9" customHeight="1" x14ac:dyDescent="0.2">
      <c r="C624" s="89"/>
      <c r="D624" s="89"/>
      <c r="E624" s="89"/>
      <c r="F624" s="89"/>
      <c r="G624" s="89"/>
      <c r="H624" s="89"/>
    </row>
    <row r="625" spans="3:8" ht="9" customHeight="1" x14ac:dyDescent="0.2">
      <c r="C625" s="89"/>
      <c r="D625" s="89"/>
      <c r="E625" s="89"/>
      <c r="F625" s="89"/>
      <c r="G625" s="89"/>
      <c r="H625" s="89"/>
    </row>
    <row r="626" spans="3:8" ht="9" customHeight="1" x14ac:dyDescent="0.2">
      <c r="C626" s="89"/>
      <c r="D626" s="89"/>
      <c r="E626" s="89"/>
      <c r="F626" s="89"/>
      <c r="G626" s="89"/>
      <c r="H626" s="89"/>
    </row>
    <row r="627" spans="3:8" ht="9" customHeight="1" x14ac:dyDescent="0.2">
      <c r="C627" s="89"/>
      <c r="D627" s="89"/>
      <c r="E627" s="89"/>
      <c r="F627" s="89"/>
      <c r="G627" s="89"/>
      <c r="H627" s="89"/>
    </row>
    <row r="628" spans="3:8" ht="9" customHeight="1" x14ac:dyDescent="0.2">
      <c r="C628" s="89"/>
      <c r="D628" s="89"/>
      <c r="E628" s="89"/>
      <c r="F628" s="89"/>
      <c r="G628" s="89"/>
      <c r="H628" s="89"/>
    </row>
    <row r="629" spans="3:8" ht="9" customHeight="1" x14ac:dyDescent="0.2">
      <c r="C629" s="89"/>
      <c r="D629" s="89"/>
      <c r="E629" s="89"/>
      <c r="F629" s="89"/>
      <c r="G629" s="89"/>
      <c r="H629" s="89"/>
    </row>
    <row r="630" spans="3:8" ht="9" customHeight="1" x14ac:dyDescent="0.2">
      <c r="C630" s="89"/>
      <c r="D630" s="89"/>
      <c r="E630" s="89"/>
      <c r="F630" s="89"/>
      <c r="G630" s="89"/>
      <c r="H630" s="89"/>
    </row>
    <row r="631" spans="3:8" ht="9" customHeight="1" x14ac:dyDescent="0.2">
      <c r="C631" s="89"/>
      <c r="D631" s="89"/>
      <c r="E631" s="89"/>
      <c r="F631" s="89"/>
      <c r="G631" s="89"/>
      <c r="H631" s="89"/>
    </row>
    <row r="632" spans="3:8" ht="9" customHeight="1" x14ac:dyDescent="0.2">
      <c r="C632" s="89"/>
      <c r="D632" s="89"/>
      <c r="E632" s="89"/>
      <c r="F632" s="89"/>
      <c r="G632" s="89"/>
      <c r="H632" s="89"/>
    </row>
    <row r="633" spans="3:8" ht="9" customHeight="1" x14ac:dyDescent="0.2">
      <c r="C633" s="89"/>
      <c r="D633" s="89"/>
      <c r="E633" s="89"/>
      <c r="F633" s="89"/>
      <c r="G633" s="89"/>
      <c r="H633" s="89"/>
    </row>
    <row r="634" spans="3:8" ht="9" customHeight="1" x14ac:dyDescent="0.2">
      <c r="C634" s="89"/>
      <c r="D634" s="89"/>
      <c r="E634" s="89"/>
      <c r="F634" s="89"/>
      <c r="G634" s="89"/>
      <c r="H634" s="89"/>
    </row>
    <row r="635" spans="3:8" ht="9" customHeight="1" x14ac:dyDescent="0.2">
      <c r="C635" s="89"/>
      <c r="D635" s="89"/>
      <c r="E635" s="89"/>
      <c r="F635" s="89"/>
      <c r="G635" s="89"/>
      <c r="H635" s="89"/>
    </row>
    <row r="636" spans="3:8" ht="9" customHeight="1" x14ac:dyDescent="0.2">
      <c r="C636" s="89"/>
      <c r="D636" s="89"/>
      <c r="E636" s="89"/>
      <c r="F636" s="89"/>
      <c r="G636" s="89"/>
      <c r="H636" s="89"/>
    </row>
    <row r="637" spans="3:8" ht="9" customHeight="1" x14ac:dyDescent="0.2">
      <c r="C637" s="89"/>
      <c r="D637" s="89"/>
      <c r="E637" s="89"/>
      <c r="F637" s="89"/>
      <c r="G637" s="89"/>
      <c r="H637" s="89"/>
    </row>
    <row r="638" spans="3:8" ht="9" customHeight="1" x14ac:dyDescent="0.2">
      <c r="C638" s="89"/>
      <c r="D638" s="89"/>
      <c r="E638" s="89"/>
      <c r="F638" s="89"/>
      <c r="G638" s="89"/>
      <c r="H638" s="89"/>
    </row>
    <row r="639" spans="3:8" ht="9" customHeight="1" x14ac:dyDescent="0.2">
      <c r="C639" s="89"/>
      <c r="D639" s="89"/>
      <c r="E639" s="89"/>
      <c r="F639" s="89"/>
      <c r="G639" s="89"/>
      <c r="H639" s="89"/>
    </row>
    <row r="640" spans="3:8" ht="9" customHeight="1" x14ac:dyDescent="0.2">
      <c r="C640" s="89"/>
      <c r="D640" s="89"/>
      <c r="E640" s="89"/>
      <c r="F640" s="89"/>
      <c r="G640" s="89"/>
      <c r="H640" s="89"/>
    </row>
    <row r="641" spans="3:8" ht="9" customHeight="1" x14ac:dyDescent="0.2">
      <c r="C641" s="89"/>
      <c r="D641" s="89"/>
      <c r="E641" s="89"/>
      <c r="F641" s="89"/>
      <c r="G641" s="89"/>
      <c r="H641" s="89"/>
    </row>
    <row r="642" spans="3:8" ht="9" customHeight="1" x14ac:dyDescent="0.2">
      <c r="C642" s="89"/>
      <c r="D642" s="89"/>
      <c r="E642" s="89"/>
      <c r="F642" s="89"/>
      <c r="G642" s="89"/>
      <c r="H642" s="89"/>
    </row>
    <row r="643" spans="3:8" ht="9" customHeight="1" x14ac:dyDescent="0.2">
      <c r="C643" s="89"/>
      <c r="D643" s="89"/>
      <c r="E643" s="89"/>
      <c r="F643" s="89"/>
      <c r="G643" s="89"/>
      <c r="H643" s="89"/>
    </row>
    <row r="644" spans="3:8" ht="9" customHeight="1" x14ac:dyDescent="0.2">
      <c r="C644" s="89"/>
      <c r="D644" s="89"/>
      <c r="E644" s="89"/>
      <c r="F644" s="89"/>
      <c r="G644" s="89"/>
      <c r="H644" s="89"/>
    </row>
    <row r="645" spans="3:8" ht="9" customHeight="1" x14ac:dyDescent="0.2">
      <c r="C645" s="89"/>
      <c r="D645" s="89"/>
      <c r="E645" s="89"/>
      <c r="F645" s="89"/>
      <c r="G645" s="89"/>
      <c r="H645" s="89"/>
    </row>
    <row r="646" spans="3:8" ht="9" customHeight="1" x14ac:dyDescent="0.2">
      <c r="C646" s="89"/>
      <c r="D646" s="89"/>
      <c r="E646" s="89"/>
      <c r="F646" s="89"/>
      <c r="G646" s="89"/>
      <c r="H646" s="89"/>
    </row>
    <row r="647" spans="3:8" ht="9" customHeight="1" x14ac:dyDescent="0.2">
      <c r="C647" s="89"/>
      <c r="D647" s="89"/>
      <c r="E647" s="89"/>
      <c r="F647" s="89"/>
      <c r="G647" s="89"/>
      <c r="H647" s="89"/>
    </row>
    <row r="648" spans="3:8" ht="9" customHeight="1" x14ac:dyDescent="0.2">
      <c r="C648" s="89"/>
      <c r="D648" s="89"/>
      <c r="E648" s="89"/>
      <c r="F648" s="89"/>
      <c r="G648" s="89"/>
      <c r="H648" s="89"/>
    </row>
    <row r="649" spans="3:8" ht="9" customHeight="1" x14ac:dyDescent="0.2">
      <c r="C649" s="89"/>
      <c r="D649" s="89"/>
      <c r="E649" s="89"/>
      <c r="F649" s="89"/>
      <c r="G649" s="89"/>
      <c r="H649" s="89"/>
    </row>
    <row r="650" spans="3:8" ht="9" customHeight="1" x14ac:dyDescent="0.2">
      <c r="C650" s="89"/>
      <c r="D650" s="89"/>
      <c r="E650" s="89"/>
      <c r="F650" s="89"/>
      <c r="G650" s="89"/>
      <c r="H650" s="89"/>
    </row>
    <row r="651" spans="3:8" ht="9" customHeight="1" x14ac:dyDescent="0.2">
      <c r="C651" s="89"/>
      <c r="D651" s="89"/>
      <c r="E651" s="89"/>
      <c r="F651" s="89"/>
      <c r="G651" s="89"/>
      <c r="H651" s="89"/>
    </row>
    <row r="652" spans="3:8" ht="9" customHeight="1" x14ac:dyDescent="0.2">
      <c r="C652" s="89"/>
      <c r="D652" s="89"/>
      <c r="E652" s="89"/>
      <c r="F652" s="89"/>
      <c r="G652" s="89"/>
      <c r="H652" s="89"/>
    </row>
    <row r="653" spans="3:8" ht="9" customHeight="1" x14ac:dyDescent="0.2">
      <c r="C653" s="89"/>
      <c r="D653" s="89"/>
      <c r="E653" s="89"/>
      <c r="F653" s="89"/>
      <c r="G653" s="89"/>
      <c r="H653" s="89"/>
    </row>
    <row r="654" spans="3:8" ht="9" customHeight="1" x14ac:dyDescent="0.2">
      <c r="C654" s="89"/>
      <c r="D654" s="89"/>
      <c r="E654" s="89"/>
      <c r="F654" s="89"/>
      <c r="G654" s="89"/>
      <c r="H654" s="89"/>
    </row>
    <row r="655" spans="3:8" ht="9" customHeight="1" x14ac:dyDescent="0.2">
      <c r="C655" s="89"/>
      <c r="D655" s="89"/>
      <c r="E655" s="89"/>
      <c r="F655" s="89"/>
      <c r="G655" s="89"/>
      <c r="H655" s="89"/>
    </row>
    <row r="656" spans="3:8" ht="9" customHeight="1" x14ac:dyDescent="0.2">
      <c r="C656" s="89"/>
      <c r="D656" s="89"/>
      <c r="E656" s="89"/>
      <c r="F656" s="89"/>
      <c r="G656" s="89"/>
      <c r="H656" s="89"/>
    </row>
    <row r="657" spans="3:8" ht="9" customHeight="1" x14ac:dyDescent="0.2">
      <c r="C657" s="89"/>
      <c r="D657" s="89"/>
      <c r="E657" s="89"/>
      <c r="F657" s="89"/>
      <c r="G657" s="89"/>
      <c r="H657" s="89"/>
    </row>
    <row r="658" spans="3:8" ht="9" customHeight="1" x14ac:dyDescent="0.2">
      <c r="C658" s="89"/>
      <c r="D658" s="89"/>
      <c r="E658" s="89"/>
      <c r="F658" s="89"/>
      <c r="G658" s="89"/>
      <c r="H658" s="89"/>
    </row>
    <row r="659" spans="3:8" ht="9" customHeight="1" x14ac:dyDescent="0.2">
      <c r="C659" s="89"/>
      <c r="D659" s="89"/>
      <c r="E659" s="89"/>
      <c r="F659" s="89"/>
      <c r="G659" s="89"/>
      <c r="H659" s="89"/>
    </row>
    <row r="660" spans="3:8" ht="9" customHeight="1" x14ac:dyDescent="0.2">
      <c r="C660" s="89"/>
      <c r="D660" s="89"/>
      <c r="E660" s="89"/>
      <c r="F660" s="89"/>
      <c r="G660" s="89"/>
      <c r="H660" s="89"/>
    </row>
    <row r="661" spans="3:8" ht="9" customHeight="1" x14ac:dyDescent="0.2">
      <c r="C661" s="89"/>
      <c r="D661" s="89"/>
      <c r="E661" s="89"/>
      <c r="F661" s="89"/>
      <c r="G661" s="89"/>
      <c r="H661" s="89"/>
    </row>
    <row r="662" spans="3:8" ht="9" customHeight="1" x14ac:dyDescent="0.2">
      <c r="C662" s="89"/>
      <c r="D662" s="89"/>
      <c r="E662" s="89"/>
      <c r="F662" s="89"/>
      <c r="G662" s="89"/>
      <c r="H662" s="89"/>
    </row>
    <row r="663" spans="3:8" ht="9" customHeight="1" x14ac:dyDescent="0.2">
      <c r="C663" s="89"/>
      <c r="D663" s="89"/>
      <c r="E663" s="89"/>
      <c r="F663" s="89"/>
      <c r="G663" s="89"/>
      <c r="H663" s="89"/>
    </row>
    <row r="664" spans="3:8" ht="9" customHeight="1" x14ac:dyDescent="0.2">
      <c r="C664" s="89"/>
      <c r="D664" s="89"/>
      <c r="E664" s="89"/>
      <c r="F664" s="89"/>
      <c r="G664" s="89"/>
      <c r="H664" s="89"/>
    </row>
    <row r="665" spans="3:8" ht="9" customHeight="1" x14ac:dyDescent="0.2">
      <c r="C665" s="89"/>
      <c r="D665" s="89"/>
      <c r="E665" s="89"/>
      <c r="F665" s="89"/>
      <c r="G665" s="89"/>
      <c r="H665" s="89"/>
    </row>
    <row r="666" spans="3:8" ht="9" customHeight="1" x14ac:dyDescent="0.2">
      <c r="C666" s="89"/>
      <c r="D666" s="89"/>
      <c r="E666" s="89"/>
      <c r="F666" s="89"/>
      <c r="G666" s="89"/>
      <c r="H666" s="89"/>
    </row>
    <row r="667" spans="3:8" ht="9" customHeight="1" x14ac:dyDescent="0.2">
      <c r="C667" s="89"/>
      <c r="D667" s="89"/>
      <c r="E667" s="89"/>
      <c r="F667" s="89"/>
      <c r="G667" s="89"/>
      <c r="H667" s="89"/>
    </row>
    <row r="668" spans="3:8" ht="9" customHeight="1" x14ac:dyDescent="0.2">
      <c r="C668" s="89"/>
      <c r="D668" s="89"/>
      <c r="E668" s="89"/>
      <c r="F668" s="89"/>
      <c r="G668" s="89"/>
      <c r="H668" s="89"/>
    </row>
    <row r="669" spans="3:8" ht="9" customHeight="1" x14ac:dyDescent="0.2">
      <c r="C669" s="89"/>
      <c r="D669" s="89"/>
      <c r="E669" s="89"/>
      <c r="F669" s="89"/>
      <c r="G669" s="89"/>
      <c r="H669" s="89"/>
    </row>
    <row r="670" spans="3:8" ht="9" customHeight="1" x14ac:dyDescent="0.2">
      <c r="C670" s="89"/>
      <c r="D670" s="89"/>
      <c r="E670" s="89"/>
      <c r="F670" s="89"/>
      <c r="G670" s="89"/>
      <c r="H670" s="89"/>
    </row>
    <row r="671" spans="3:8" ht="9" customHeight="1" x14ac:dyDescent="0.2">
      <c r="C671" s="89"/>
      <c r="D671" s="89"/>
      <c r="E671" s="89"/>
      <c r="F671" s="89"/>
      <c r="G671" s="89"/>
      <c r="H671" s="89"/>
    </row>
    <row r="672" spans="3:8" ht="9" customHeight="1" x14ac:dyDescent="0.2">
      <c r="C672" s="89"/>
      <c r="D672" s="89"/>
      <c r="E672" s="89"/>
      <c r="F672" s="89"/>
      <c r="G672" s="89"/>
      <c r="H672" s="89"/>
    </row>
    <row r="673" spans="3:8" ht="9" customHeight="1" x14ac:dyDescent="0.2">
      <c r="C673" s="89"/>
      <c r="D673" s="89"/>
      <c r="E673" s="89"/>
      <c r="F673" s="89"/>
      <c r="G673" s="89"/>
      <c r="H673" s="89"/>
    </row>
    <row r="674" spans="3:8" ht="9" customHeight="1" x14ac:dyDescent="0.2">
      <c r="C674" s="89"/>
      <c r="D674" s="89"/>
      <c r="E674" s="89"/>
      <c r="F674" s="89"/>
      <c r="G674" s="89"/>
      <c r="H674" s="89"/>
    </row>
    <row r="675" spans="3:8" ht="9" customHeight="1" x14ac:dyDescent="0.2">
      <c r="C675" s="89"/>
      <c r="D675" s="89"/>
      <c r="E675" s="89"/>
      <c r="F675" s="89"/>
      <c r="G675" s="89"/>
      <c r="H675" s="89"/>
    </row>
    <row r="676" spans="3:8" ht="9" customHeight="1" x14ac:dyDescent="0.2">
      <c r="C676" s="89"/>
      <c r="D676" s="89"/>
      <c r="E676" s="89"/>
      <c r="F676" s="89"/>
      <c r="G676" s="89"/>
      <c r="H676" s="89"/>
    </row>
    <row r="677" spans="3:8" ht="9" customHeight="1" x14ac:dyDescent="0.2">
      <c r="C677" s="89"/>
      <c r="D677" s="89"/>
      <c r="E677" s="89"/>
      <c r="F677" s="89"/>
      <c r="G677" s="89"/>
      <c r="H677" s="89"/>
    </row>
    <row r="678" spans="3:8" ht="9" customHeight="1" x14ac:dyDescent="0.2">
      <c r="C678" s="89"/>
      <c r="D678" s="89"/>
      <c r="E678" s="89"/>
      <c r="F678" s="89"/>
      <c r="G678" s="89"/>
      <c r="H678" s="89"/>
    </row>
    <row r="679" spans="3:8" ht="9" customHeight="1" x14ac:dyDescent="0.2">
      <c r="C679" s="89"/>
      <c r="D679" s="89"/>
      <c r="E679" s="89"/>
      <c r="F679" s="89"/>
      <c r="G679" s="89"/>
      <c r="H679" s="89"/>
    </row>
    <row r="680" spans="3:8" ht="9" customHeight="1" x14ac:dyDescent="0.2">
      <c r="C680" s="89"/>
      <c r="D680" s="89"/>
      <c r="E680" s="89"/>
      <c r="F680" s="89"/>
      <c r="G680" s="89"/>
      <c r="H680" s="89"/>
    </row>
    <row r="681" spans="3:8" ht="9" customHeight="1" x14ac:dyDescent="0.2">
      <c r="C681" s="89"/>
      <c r="D681" s="89"/>
      <c r="E681" s="89"/>
      <c r="F681" s="89"/>
      <c r="G681" s="89"/>
      <c r="H681" s="89"/>
    </row>
    <row r="682" spans="3:8" ht="9" customHeight="1" x14ac:dyDescent="0.2">
      <c r="C682" s="89"/>
      <c r="D682" s="89"/>
      <c r="E682" s="89"/>
      <c r="F682" s="89"/>
      <c r="G682" s="89"/>
      <c r="H682" s="89"/>
    </row>
    <row r="683" spans="3:8" ht="9" customHeight="1" x14ac:dyDescent="0.2">
      <c r="C683" s="89"/>
      <c r="D683" s="89"/>
      <c r="E683" s="89"/>
      <c r="F683" s="89"/>
      <c r="G683" s="89"/>
      <c r="H683" s="89"/>
    </row>
    <row r="684" spans="3:8" ht="9" customHeight="1" x14ac:dyDescent="0.2">
      <c r="C684" s="89"/>
      <c r="D684" s="89"/>
      <c r="E684" s="89"/>
      <c r="F684" s="89"/>
      <c r="G684" s="89"/>
      <c r="H684" s="89"/>
    </row>
    <row r="685" spans="3:8" ht="9" customHeight="1" x14ac:dyDescent="0.2">
      <c r="C685" s="89"/>
      <c r="D685" s="89"/>
      <c r="E685" s="89"/>
      <c r="F685" s="89"/>
      <c r="G685" s="89"/>
      <c r="H685" s="89"/>
    </row>
    <row r="686" spans="3:8" ht="9" customHeight="1" x14ac:dyDescent="0.2">
      <c r="C686" s="89"/>
      <c r="D686" s="89"/>
      <c r="E686" s="89"/>
      <c r="F686" s="89"/>
      <c r="G686" s="89"/>
      <c r="H686" s="89"/>
    </row>
    <row r="687" spans="3:8" ht="9" customHeight="1" x14ac:dyDescent="0.2">
      <c r="C687" s="89"/>
      <c r="D687" s="89"/>
      <c r="E687" s="89"/>
      <c r="F687" s="89"/>
      <c r="G687" s="89"/>
      <c r="H687" s="89"/>
    </row>
    <row r="688" spans="3:8" ht="9" customHeight="1" x14ac:dyDescent="0.2">
      <c r="C688" s="89"/>
      <c r="D688" s="89"/>
      <c r="E688" s="89"/>
      <c r="F688" s="89"/>
      <c r="G688" s="89"/>
      <c r="H688" s="89"/>
    </row>
    <row r="689" spans="3:8" ht="9" customHeight="1" x14ac:dyDescent="0.2">
      <c r="C689" s="89"/>
      <c r="D689" s="89"/>
      <c r="E689" s="89"/>
      <c r="F689" s="89"/>
      <c r="G689" s="89"/>
      <c r="H689" s="89"/>
    </row>
    <row r="690" spans="3:8" ht="9" customHeight="1" x14ac:dyDescent="0.2">
      <c r="C690" s="89"/>
      <c r="D690" s="89"/>
      <c r="E690" s="89"/>
      <c r="F690" s="89"/>
      <c r="G690" s="89"/>
      <c r="H690" s="89"/>
    </row>
    <row r="691" spans="3:8" ht="9" customHeight="1" x14ac:dyDescent="0.2">
      <c r="C691" s="89"/>
      <c r="D691" s="89"/>
      <c r="E691" s="89"/>
      <c r="F691" s="89"/>
      <c r="G691" s="89"/>
      <c r="H691" s="89"/>
    </row>
    <row r="692" spans="3:8" ht="9" customHeight="1" x14ac:dyDescent="0.2">
      <c r="C692" s="89"/>
      <c r="D692" s="89"/>
      <c r="E692" s="89"/>
      <c r="F692" s="89"/>
      <c r="G692" s="89"/>
      <c r="H692" s="89"/>
    </row>
    <row r="693" spans="3:8" ht="9" customHeight="1" x14ac:dyDescent="0.2">
      <c r="C693" s="89"/>
      <c r="D693" s="89"/>
      <c r="E693" s="89"/>
      <c r="F693" s="89"/>
      <c r="G693" s="89"/>
      <c r="H693" s="89"/>
    </row>
    <row r="694" spans="3:8" ht="9" customHeight="1" x14ac:dyDescent="0.2">
      <c r="C694" s="89"/>
      <c r="D694" s="89"/>
      <c r="E694" s="89"/>
      <c r="F694" s="89"/>
      <c r="G694" s="89"/>
      <c r="H694" s="89"/>
    </row>
    <row r="695" spans="3:8" ht="9" customHeight="1" x14ac:dyDescent="0.2">
      <c r="C695" s="89"/>
      <c r="D695" s="89"/>
      <c r="E695" s="89"/>
      <c r="F695" s="89"/>
      <c r="G695" s="89"/>
      <c r="H695" s="89"/>
    </row>
    <row r="696" spans="3:8" ht="9" customHeight="1" x14ac:dyDescent="0.2">
      <c r="C696" s="89"/>
      <c r="D696" s="89"/>
      <c r="E696" s="89"/>
      <c r="F696" s="89"/>
      <c r="G696" s="89"/>
      <c r="H696" s="89"/>
    </row>
    <row r="697" spans="3:8" ht="9" customHeight="1" x14ac:dyDescent="0.2">
      <c r="C697" s="89"/>
      <c r="D697" s="89"/>
      <c r="E697" s="89"/>
      <c r="F697" s="89"/>
      <c r="G697" s="89"/>
      <c r="H697" s="89"/>
    </row>
    <row r="698" spans="3:8" ht="9" customHeight="1" x14ac:dyDescent="0.2">
      <c r="C698" s="89"/>
      <c r="D698" s="89"/>
      <c r="E698" s="89"/>
      <c r="F698" s="89"/>
      <c r="G698" s="89"/>
      <c r="H698" s="89"/>
    </row>
    <row r="699" spans="3:8" ht="9" customHeight="1" x14ac:dyDescent="0.2">
      <c r="C699" s="89"/>
      <c r="D699" s="89"/>
      <c r="E699" s="89"/>
      <c r="F699" s="89"/>
      <c r="G699" s="89"/>
      <c r="H699" s="89"/>
    </row>
    <row r="700" spans="3:8" ht="9" customHeight="1" x14ac:dyDescent="0.2">
      <c r="C700" s="89"/>
      <c r="D700" s="89"/>
      <c r="E700" s="89"/>
      <c r="F700" s="89"/>
      <c r="G700" s="89"/>
      <c r="H700" s="89"/>
    </row>
    <row r="701" spans="3:8" ht="9" customHeight="1" x14ac:dyDescent="0.2">
      <c r="C701" s="89"/>
      <c r="D701" s="89"/>
      <c r="E701" s="89"/>
      <c r="F701" s="89"/>
      <c r="G701" s="89"/>
      <c r="H701" s="89"/>
    </row>
    <row r="702" spans="3:8" ht="9" customHeight="1" x14ac:dyDescent="0.2">
      <c r="C702" s="89"/>
      <c r="D702" s="89"/>
      <c r="E702" s="89"/>
      <c r="F702" s="89"/>
      <c r="G702" s="89"/>
      <c r="H702" s="89"/>
    </row>
    <row r="703" spans="3:8" ht="9" customHeight="1" x14ac:dyDescent="0.2">
      <c r="C703" s="89"/>
      <c r="D703" s="89"/>
      <c r="E703" s="89"/>
      <c r="F703" s="89"/>
      <c r="G703" s="89"/>
      <c r="H703" s="89"/>
    </row>
    <row r="704" spans="3:8" ht="9" customHeight="1" x14ac:dyDescent="0.2">
      <c r="C704" s="89"/>
      <c r="D704" s="89"/>
      <c r="E704" s="89"/>
      <c r="F704" s="89"/>
      <c r="G704" s="89"/>
      <c r="H704" s="89"/>
    </row>
    <row r="705" spans="3:8" ht="9" customHeight="1" x14ac:dyDescent="0.2">
      <c r="C705" s="89"/>
      <c r="D705" s="89"/>
      <c r="E705" s="89"/>
      <c r="F705" s="89"/>
      <c r="G705" s="89"/>
      <c r="H705" s="89"/>
    </row>
    <row r="706" spans="3:8" ht="9" customHeight="1" x14ac:dyDescent="0.2">
      <c r="C706" s="89"/>
      <c r="D706" s="89"/>
      <c r="E706" s="89"/>
      <c r="F706" s="89"/>
      <c r="G706" s="89"/>
      <c r="H706" s="89"/>
    </row>
    <row r="707" spans="3:8" ht="9" customHeight="1" x14ac:dyDescent="0.2">
      <c r="C707" s="89"/>
      <c r="D707" s="89"/>
      <c r="E707" s="89"/>
      <c r="F707" s="89"/>
      <c r="G707" s="89"/>
      <c r="H707" s="89"/>
    </row>
    <row r="708" spans="3:8" ht="9" customHeight="1" x14ac:dyDescent="0.2">
      <c r="C708" s="89"/>
      <c r="D708" s="89"/>
      <c r="E708" s="89"/>
      <c r="F708" s="89"/>
      <c r="G708" s="89"/>
      <c r="H708" s="89"/>
    </row>
    <row r="709" spans="3:8" ht="9" customHeight="1" x14ac:dyDescent="0.2">
      <c r="C709" s="89"/>
      <c r="D709" s="89"/>
      <c r="E709" s="89"/>
      <c r="F709" s="89"/>
      <c r="G709" s="89"/>
      <c r="H709" s="89"/>
    </row>
    <row r="710" spans="3:8" ht="9" customHeight="1" x14ac:dyDescent="0.2">
      <c r="C710" s="89"/>
      <c r="D710" s="89"/>
      <c r="E710" s="89"/>
      <c r="F710" s="89"/>
      <c r="G710" s="89"/>
      <c r="H710" s="89"/>
    </row>
    <row r="711" spans="3:8" ht="9" customHeight="1" x14ac:dyDescent="0.2">
      <c r="C711" s="89"/>
      <c r="D711" s="89"/>
      <c r="E711" s="89"/>
      <c r="F711" s="89"/>
      <c r="G711" s="89"/>
      <c r="H711" s="89"/>
    </row>
    <row r="712" spans="3:8" ht="9" customHeight="1" x14ac:dyDescent="0.2">
      <c r="C712" s="89"/>
      <c r="D712" s="89"/>
      <c r="E712" s="89"/>
      <c r="F712" s="89"/>
      <c r="G712" s="89"/>
      <c r="H712" s="89"/>
    </row>
    <row r="713" spans="3:8" ht="9" customHeight="1" x14ac:dyDescent="0.2">
      <c r="C713" s="89"/>
      <c r="D713" s="89"/>
      <c r="E713" s="89"/>
      <c r="F713" s="89"/>
      <c r="G713" s="89"/>
      <c r="H713" s="89"/>
    </row>
    <row r="714" spans="3:8" ht="9" customHeight="1" x14ac:dyDescent="0.2">
      <c r="C714" s="89"/>
      <c r="D714" s="89"/>
      <c r="E714" s="89"/>
      <c r="F714" s="89"/>
      <c r="G714" s="89"/>
      <c r="H714" s="89"/>
    </row>
    <row r="715" spans="3:8" ht="9" customHeight="1" x14ac:dyDescent="0.2">
      <c r="C715" s="89"/>
      <c r="D715" s="89"/>
      <c r="E715" s="89"/>
      <c r="F715" s="89"/>
      <c r="G715" s="89"/>
      <c r="H715" s="89"/>
    </row>
    <row r="716" spans="3:8" ht="9" customHeight="1" x14ac:dyDescent="0.2">
      <c r="C716" s="89"/>
      <c r="D716" s="89"/>
      <c r="E716" s="89"/>
      <c r="F716" s="89"/>
      <c r="G716" s="89"/>
      <c r="H716" s="89"/>
    </row>
    <row r="717" spans="3:8" ht="9" customHeight="1" x14ac:dyDescent="0.2">
      <c r="C717" s="89"/>
      <c r="D717" s="89"/>
      <c r="E717" s="89"/>
      <c r="F717" s="89"/>
      <c r="G717" s="89"/>
      <c r="H717" s="89"/>
    </row>
    <row r="718" spans="3:8" ht="9" customHeight="1" x14ac:dyDescent="0.2">
      <c r="C718" s="89"/>
      <c r="D718" s="89"/>
      <c r="E718" s="89"/>
      <c r="F718" s="89"/>
      <c r="G718" s="89"/>
      <c r="H718" s="89"/>
    </row>
    <row r="719" spans="3:8" ht="9" customHeight="1" x14ac:dyDescent="0.2">
      <c r="C719" s="89"/>
      <c r="D719" s="89"/>
      <c r="E719" s="89"/>
      <c r="F719" s="89"/>
      <c r="G719" s="89"/>
      <c r="H719" s="89"/>
    </row>
    <row r="720" spans="3:8" ht="9" customHeight="1" x14ac:dyDescent="0.2">
      <c r="C720" s="89"/>
      <c r="D720" s="89"/>
      <c r="E720" s="89"/>
      <c r="F720" s="89"/>
      <c r="G720" s="89"/>
      <c r="H720" s="89"/>
    </row>
    <row r="721" spans="3:8" ht="9" customHeight="1" x14ac:dyDescent="0.2">
      <c r="C721" s="89"/>
      <c r="D721" s="89"/>
      <c r="E721" s="89"/>
      <c r="F721" s="89"/>
      <c r="G721" s="89"/>
      <c r="H721" s="89"/>
    </row>
    <row r="722" spans="3:8" ht="9" customHeight="1" x14ac:dyDescent="0.2">
      <c r="C722" s="89"/>
      <c r="D722" s="89"/>
      <c r="E722" s="89"/>
      <c r="F722" s="89"/>
      <c r="G722" s="89"/>
      <c r="H722" s="89"/>
    </row>
    <row r="723" spans="3:8" ht="9" customHeight="1" x14ac:dyDescent="0.2">
      <c r="C723" s="89"/>
      <c r="D723" s="89"/>
      <c r="E723" s="89"/>
      <c r="F723" s="89"/>
      <c r="G723" s="89"/>
      <c r="H723" s="89"/>
    </row>
    <row r="724" spans="3:8" ht="9" customHeight="1" x14ac:dyDescent="0.2">
      <c r="C724" s="89"/>
      <c r="D724" s="89"/>
      <c r="E724" s="89"/>
      <c r="F724" s="89"/>
      <c r="G724" s="89"/>
      <c r="H724" s="89"/>
    </row>
    <row r="725" spans="3:8" ht="9" customHeight="1" x14ac:dyDescent="0.2">
      <c r="C725" s="89"/>
      <c r="D725" s="89"/>
      <c r="E725" s="89"/>
      <c r="F725" s="89"/>
      <c r="G725" s="89"/>
      <c r="H725" s="89"/>
    </row>
    <row r="726" spans="3:8" ht="9" customHeight="1" x14ac:dyDescent="0.2">
      <c r="C726" s="89"/>
      <c r="D726" s="89"/>
      <c r="E726" s="89"/>
      <c r="F726" s="89"/>
      <c r="G726" s="89"/>
      <c r="H726" s="89"/>
    </row>
    <row r="727" spans="3:8" ht="9" customHeight="1" x14ac:dyDescent="0.2">
      <c r="C727" s="89"/>
      <c r="D727" s="89"/>
      <c r="E727" s="89"/>
      <c r="F727" s="89"/>
      <c r="G727" s="89"/>
      <c r="H727" s="89"/>
    </row>
  </sheetData>
  <mergeCells count="8">
    <mergeCell ref="E8:G8"/>
    <mergeCell ref="A5:A7"/>
    <mergeCell ref="C4:D5"/>
    <mergeCell ref="F4:G4"/>
    <mergeCell ref="H4:H7"/>
    <mergeCell ref="G5:G7"/>
    <mergeCell ref="C6:C7"/>
    <mergeCell ref="D6:D7"/>
  </mergeCells>
  <phoneticPr fontId="0" type="noConversion"/>
  <pageMargins left="0.86614173228346458" right="0.15748031496062992" top="0.98425196850393704" bottom="0.39370078740157483" header="0.51181102362204722" footer="0.55118110236220474"/>
  <pageSetup paperSize="9" orientation="portrait" r:id="rId1"/>
  <headerFooter alignWithMargins="0">
    <oddFooter>&amp;C&amp;"Arial,Standard"&amp;6        © Statistisches Landesamt des Freistaates Sachsen - E III 4-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2"/>
  <sheetViews>
    <sheetView showGridLines="0" zoomScaleNormal="100" workbookViewId="0">
      <selection activeCell="F13" sqref="F13"/>
    </sheetView>
  </sheetViews>
  <sheetFormatPr baseColWidth="10" defaultColWidth="11.44140625" defaultRowHeight="9" customHeight="1" x14ac:dyDescent="0.2"/>
  <cols>
    <col min="1" max="1" width="6" style="18" customWidth="1"/>
    <col min="2" max="2" width="26.6640625" style="18" customWidth="1"/>
    <col min="3" max="3" width="7.33203125" style="18" customWidth="1"/>
    <col min="4" max="4" width="8" style="18" customWidth="1"/>
    <col min="5" max="5" width="11.109375" style="18" customWidth="1"/>
    <col min="6" max="6" width="7.109375" style="18" customWidth="1"/>
    <col min="7" max="7" width="7.6640625" style="18" customWidth="1"/>
    <col min="8" max="8" width="9.44140625" style="18" customWidth="1"/>
    <col min="9" max="9" width="10.33203125" style="18" customWidth="1"/>
    <col min="10" max="16384" width="11.44140625" style="18"/>
  </cols>
  <sheetData>
    <row r="1" spans="1:11" s="23" customFormat="1" ht="9.9" customHeight="1" x14ac:dyDescent="0.25">
      <c r="A1" s="66" t="s">
        <v>274</v>
      </c>
      <c r="C1" s="67"/>
      <c r="D1" s="67"/>
      <c r="E1" s="67"/>
      <c r="F1" s="67"/>
      <c r="G1" s="67"/>
      <c r="H1" s="67"/>
      <c r="I1" s="67"/>
    </row>
    <row r="2" spans="1:11" s="23" customFormat="1" ht="9.9" customHeight="1" x14ac:dyDescent="0.25">
      <c r="A2" s="68" t="s">
        <v>273</v>
      </c>
      <c r="C2" s="67"/>
      <c r="D2" s="67"/>
      <c r="E2" s="67"/>
      <c r="F2" s="67"/>
      <c r="G2" s="10"/>
      <c r="H2" s="67"/>
      <c r="I2" s="67"/>
    </row>
    <row r="3" spans="1:11" s="25" customFormat="1" ht="9.9" customHeight="1" x14ac:dyDescent="0.2">
      <c r="B3" s="51"/>
      <c r="C3" s="51"/>
      <c r="D3" s="51"/>
      <c r="E3" s="51"/>
      <c r="F3" s="51"/>
      <c r="G3" s="51"/>
      <c r="I3" s="69" t="s">
        <v>322</v>
      </c>
    </row>
    <row r="4" spans="1:11" s="1" customFormat="1" ht="10.5" customHeight="1" x14ac:dyDescent="0.2">
      <c r="A4" s="307" t="s">
        <v>64</v>
      </c>
      <c r="B4" s="267" t="s">
        <v>65</v>
      </c>
      <c r="C4" s="267" t="s">
        <v>6</v>
      </c>
      <c r="D4" s="300" t="s">
        <v>0</v>
      </c>
      <c r="E4" s="320"/>
      <c r="F4" s="267" t="s">
        <v>226</v>
      </c>
      <c r="G4" s="267" t="s">
        <v>59</v>
      </c>
      <c r="H4" s="267" t="s">
        <v>60</v>
      </c>
      <c r="I4" s="272" t="s">
        <v>61</v>
      </c>
    </row>
    <row r="5" spans="1:11" s="1" customFormat="1" ht="10.5" customHeight="1" x14ac:dyDescent="0.2">
      <c r="A5" s="276"/>
      <c r="B5" s="270"/>
      <c r="C5" s="270"/>
      <c r="D5" s="310" t="s">
        <v>27</v>
      </c>
      <c r="E5" s="310" t="s">
        <v>62</v>
      </c>
      <c r="F5" s="268"/>
      <c r="G5" s="268"/>
      <c r="H5" s="268"/>
      <c r="I5" s="321"/>
      <c r="J5" s="74"/>
      <c r="K5" s="74"/>
    </row>
    <row r="6" spans="1:11" s="1" customFormat="1" ht="10.5" customHeight="1" x14ac:dyDescent="0.2">
      <c r="A6" s="276"/>
      <c r="B6" s="270"/>
      <c r="C6" s="270"/>
      <c r="D6" s="268"/>
      <c r="E6" s="268"/>
      <c r="F6" s="268"/>
      <c r="G6" s="268"/>
      <c r="H6" s="268"/>
      <c r="I6" s="321"/>
    </row>
    <row r="7" spans="1:11" s="1" customFormat="1" ht="10.5" customHeight="1" x14ac:dyDescent="0.2">
      <c r="A7" s="308"/>
      <c r="B7" s="282"/>
      <c r="C7" s="282"/>
      <c r="D7" s="309"/>
      <c r="E7" s="309"/>
      <c r="F7" s="309"/>
      <c r="G7" s="324"/>
      <c r="H7" s="309"/>
      <c r="I7" s="324"/>
    </row>
    <row r="8" spans="1:11" s="2" customFormat="1" ht="10.5" customHeight="1" x14ac:dyDescent="0.2">
      <c r="A8" s="94"/>
      <c r="B8" s="6"/>
      <c r="C8" s="95"/>
      <c r="D8" s="95"/>
      <c r="E8" s="95"/>
      <c r="F8" s="95"/>
      <c r="G8" s="95"/>
      <c r="H8" s="95"/>
      <c r="I8" s="95"/>
    </row>
    <row r="9" spans="1:11" s="1" customFormat="1" ht="5.0999999999999996" customHeight="1" x14ac:dyDescent="0.2">
      <c r="A9" s="14"/>
      <c r="B9" s="15"/>
      <c r="C9" s="253"/>
      <c r="D9" s="253"/>
      <c r="E9" s="253"/>
      <c r="F9" s="253"/>
      <c r="G9" s="253"/>
      <c r="H9" s="96"/>
      <c r="I9" s="96"/>
    </row>
    <row r="10" spans="1:11" s="24" customFormat="1" ht="12" customHeight="1" x14ac:dyDescent="0.2">
      <c r="A10" s="78"/>
      <c r="B10" s="79" t="s">
        <v>31</v>
      </c>
      <c r="C10" s="242">
        <v>0.20000000000000284</v>
      </c>
      <c r="D10" s="242">
        <v>0.79999999999999716</v>
      </c>
      <c r="E10" s="242">
        <v>0.79999999999999716</v>
      </c>
      <c r="F10" s="242">
        <v>3.9000000000000057</v>
      </c>
      <c r="G10" s="242">
        <v>-0.59999999999999432</v>
      </c>
      <c r="H10" s="74">
        <v>3.4000000000000057</v>
      </c>
      <c r="I10" s="74">
        <v>3.5</v>
      </c>
      <c r="J10" s="81"/>
    </row>
    <row r="11" spans="1:11" s="24" customFormat="1" ht="9.75" customHeight="1" x14ac:dyDescent="0.2">
      <c r="A11" s="78"/>
      <c r="B11" s="82"/>
      <c r="C11" s="243"/>
      <c r="D11" s="243"/>
      <c r="E11" s="243"/>
      <c r="F11" s="243"/>
      <c r="G11" s="243"/>
      <c r="H11" s="73"/>
      <c r="I11" s="73"/>
      <c r="J11" s="81"/>
    </row>
    <row r="12" spans="1:11" s="23" customFormat="1" ht="9.75" customHeight="1" x14ac:dyDescent="0.2">
      <c r="A12" s="83"/>
      <c r="B12" s="84" t="s">
        <v>68</v>
      </c>
      <c r="C12" s="243"/>
      <c r="D12" s="243"/>
      <c r="E12" s="243"/>
      <c r="F12" s="243"/>
      <c r="G12" s="243"/>
      <c r="H12" s="73"/>
      <c r="I12" s="73"/>
      <c r="J12" s="81"/>
    </row>
    <row r="13" spans="1:11" s="23" customFormat="1" ht="12" customHeight="1" x14ac:dyDescent="0.2">
      <c r="A13" s="85" t="s">
        <v>69</v>
      </c>
      <c r="B13" s="86" t="s">
        <v>70</v>
      </c>
      <c r="C13" s="243">
        <v>-0.79999999999999716</v>
      </c>
      <c r="D13" s="243">
        <v>-9.9999999999994316E-2</v>
      </c>
      <c r="E13" s="243">
        <v>-9.9999999999994316E-2</v>
      </c>
      <c r="F13" s="243">
        <v>2.7999999999999972</v>
      </c>
      <c r="G13" s="243">
        <v>-2.2000000000000028</v>
      </c>
      <c r="H13" s="73">
        <v>2</v>
      </c>
      <c r="I13" s="73">
        <v>2.2999999999999972</v>
      </c>
      <c r="J13" s="81"/>
    </row>
    <row r="14" spans="1:11" s="23" customFormat="1" ht="12" customHeight="1" x14ac:dyDescent="0.2">
      <c r="A14" s="83"/>
      <c r="B14" s="86"/>
      <c r="C14" s="243"/>
      <c r="D14" s="243"/>
      <c r="E14" s="243"/>
      <c r="F14" s="243"/>
      <c r="G14" s="243"/>
      <c r="H14" s="73"/>
      <c r="I14" s="73"/>
      <c r="J14" s="81"/>
    </row>
    <row r="15" spans="1:11" s="23" customFormat="1" ht="12" customHeight="1" x14ac:dyDescent="0.2">
      <c r="A15" s="85" t="s">
        <v>71</v>
      </c>
      <c r="B15" s="86" t="s">
        <v>72</v>
      </c>
      <c r="C15" s="243">
        <v>-1.9000000000000057</v>
      </c>
      <c r="D15" s="243">
        <v>-0.29999999999999716</v>
      </c>
      <c r="E15" s="243">
        <v>-0.20000000000000284</v>
      </c>
      <c r="F15" s="243">
        <v>2.7999999999999972</v>
      </c>
      <c r="G15" s="243">
        <v>-1.5</v>
      </c>
      <c r="H15" s="73">
        <v>3.0999999999999943</v>
      </c>
      <c r="I15" s="73">
        <v>4</v>
      </c>
      <c r="J15" s="81"/>
    </row>
    <row r="16" spans="1:11" s="23" customFormat="1" ht="10.5" customHeight="1" x14ac:dyDescent="0.2">
      <c r="A16" s="83"/>
      <c r="B16" s="86"/>
      <c r="C16" s="243"/>
      <c r="D16" s="243"/>
      <c r="E16" s="243"/>
      <c r="F16" s="243"/>
      <c r="G16" s="243"/>
      <c r="H16" s="73"/>
      <c r="I16" s="73"/>
      <c r="J16" s="81"/>
    </row>
    <row r="17" spans="1:10" s="23" customFormat="1" ht="12" customHeight="1" x14ac:dyDescent="0.2">
      <c r="A17" s="85" t="s">
        <v>73</v>
      </c>
      <c r="B17" s="86" t="s">
        <v>74</v>
      </c>
      <c r="C17" s="243"/>
      <c r="D17" s="243"/>
      <c r="E17" s="243"/>
      <c r="F17" s="243"/>
      <c r="G17" s="243"/>
      <c r="H17" s="73"/>
      <c r="I17" s="73"/>
      <c r="J17" s="81"/>
    </row>
    <row r="18" spans="1:10" s="23" customFormat="1" ht="12" customHeight="1" x14ac:dyDescent="0.2">
      <c r="A18" s="85"/>
      <c r="B18" s="86" t="s">
        <v>75</v>
      </c>
      <c r="C18" s="243"/>
      <c r="D18" s="243"/>
      <c r="E18" s="243"/>
      <c r="F18" s="243"/>
      <c r="G18" s="243"/>
      <c r="H18" s="73"/>
      <c r="I18" s="73"/>
      <c r="J18" s="81"/>
    </row>
    <row r="19" spans="1:10" s="23" customFormat="1" ht="12" customHeight="1" x14ac:dyDescent="0.2">
      <c r="A19" s="83"/>
      <c r="B19" s="86" t="s">
        <v>76</v>
      </c>
      <c r="C19" s="243">
        <v>2.7999999999999972</v>
      </c>
      <c r="D19" s="243">
        <v>1.0999999999999943</v>
      </c>
      <c r="E19" s="243">
        <v>1</v>
      </c>
      <c r="F19" s="243">
        <v>4.2000000000000028</v>
      </c>
      <c r="G19" s="243">
        <v>-2</v>
      </c>
      <c r="H19" s="73">
        <v>2.2999999999999972</v>
      </c>
      <c r="I19" s="73">
        <v>2.2999999999999972</v>
      </c>
      <c r="J19" s="81"/>
    </row>
    <row r="20" spans="1:10" s="23" customFormat="1" ht="10.5" customHeight="1" x14ac:dyDescent="0.2">
      <c r="A20" s="83"/>
      <c r="B20" s="86"/>
      <c r="C20" s="243"/>
      <c r="D20" s="243"/>
      <c r="E20" s="243"/>
      <c r="F20" s="243"/>
      <c r="G20" s="243"/>
      <c r="H20" s="73"/>
      <c r="I20" s="73"/>
      <c r="J20" s="81"/>
    </row>
    <row r="21" spans="1:10" s="23" customFormat="1" ht="12" customHeight="1" x14ac:dyDescent="0.2">
      <c r="A21" s="85" t="s">
        <v>77</v>
      </c>
      <c r="B21" s="86" t="s">
        <v>78</v>
      </c>
      <c r="C21" s="243">
        <v>-7.4000000000000057</v>
      </c>
      <c r="D21" s="243">
        <v>-3.2999999999999972</v>
      </c>
      <c r="E21" s="243">
        <v>-3.4000000000000057</v>
      </c>
      <c r="F21" s="243">
        <v>-0.20000000000000284</v>
      </c>
      <c r="G21" s="243">
        <v>-5</v>
      </c>
      <c r="H21" s="73">
        <v>-1.4000000000000057</v>
      </c>
      <c r="I21" s="73">
        <v>-1.7999999999999972</v>
      </c>
      <c r="J21" s="81"/>
    </row>
    <row r="22" spans="1:10" s="23" customFormat="1" ht="10.5" customHeight="1" x14ac:dyDescent="0.2">
      <c r="A22" s="85"/>
      <c r="B22" s="86"/>
      <c r="C22" s="243"/>
      <c r="D22" s="243"/>
      <c r="E22" s="243"/>
      <c r="F22" s="243"/>
      <c r="G22" s="243"/>
      <c r="H22" s="73"/>
      <c r="I22" s="73"/>
      <c r="J22" s="81"/>
    </row>
    <row r="23" spans="1:10" s="23" customFormat="1" ht="12" customHeight="1" x14ac:dyDescent="0.2">
      <c r="A23" s="85" t="s">
        <v>79</v>
      </c>
      <c r="B23" s="86" t="s">
        <v>80</v>
      </c>
      <c r="C23" s="243"/>
      <c r="D23" s="243"/>
      <c r="E23" s="243"/>
      <c r="F23" s="243"/>
      <c r="G23" s="243"/>
      <c r="H23" s="73"/>
      <c r="I23" s="73"/>
      <c r="J23" s="81"/>
    </row>
    <row r="24" spans="1:10" s="23" customFormat="1" ht="12" customHeight="1" x14ac:dyDescent="0.2">
      <c r="A24" s="85"/>
      <c r="B24" s="86" t="s">
        <v>81</v>
      </c>
      <c r="C24" s="243">
        <v>-3.7999999999999972</v>
      </c>
      <c r="D24" s="243">
        <v>0.90000000000000568</v>
      </c>
      <c r="E24" s="243">
        <v>0.90000000000000568</v>
      </c>
      <c r="F24" s="243">
        <v>0.79999999999999716</v>
      </c>
      <c r="G24" s="243">
        <v>-0.59999999999999432</v>
      </c>
      <c r="H24" s="73">
        <v>3.2000000000000028</v>
      </c>
      <c r="I24" s="73">
        <v>3</v>
      </c>
      <c r="J24" s="81"/>
    </row>
    <row r="25" spans="1:10" s="23" customFormat="1" ht="12" customHeight="1" x14ac:dyDescent="0.2">
      <c r="A25" s="85" t="s">
        <v>82</v>
      </c>
      <c r="B25" s="86" t="s">
        <v>83</v>
      </c>
      <c r="C25" s="243"/>
      <c r="D25" s="243"/>
      <c r="E25" s="243"/>
      <c r="F25" s="243"/>
      <c r="G25" s="243"/>
      <c r="H25" s="73"/>
      <c r="I25" s="73"/>
      <c r="J25" s="81"/>
    </row>
    <row r="26" spans="1:10" s="23" customFormat="1" ht="12" customHeight="1" x14ac:dyDescent="0.2">
      <c r="A26" s="85"/>
      <c r="B26" s="86" t="s">
        <v>84</v>
      </c>
      <c r="C26" s="243">
        <v>-10.700000000000003</v>
      </c>
      <c r="D26" s="243">
        <v>-6.7999999999999972</v>
      </c>
      <c r="E26" s="243">
        <v>-7</v>
      </c>
      <c r="F26" s="243">
        <v>-0.79999999999999716</v>
      </c>
      <c r="G26" s="243">
        <v>-8.5999999999999943</v>
      </c>
      <c r="H26" s="73">
        <v>-4.2999999999999972</v>
      </c>
      <c r="I26" s="73">
        <v>-4.9000000000000057</v>
      </c>
      <c r="J26" s="81"/>
    </row>
    <row r="27" spans="1:10" s="23" customFormat="1" ht="10.5" customHeight="1" x14ac:dyDescent="0.2">
      <c r="A27" s="85"/>
      <c r="B27" s="86"/>
      <c r="C27" s="243"/>
      <c r="D27" s="243"/>
      <c r="E27" s="243"/>
      <c r="F27" s="243"/>
      <c r="G27" s="243"/>
      <c r="H27" s="73"/>
      <c r="I27" s="73"/>
      <c r="J27" s="81"/>
    </row>
    <row r="28" spans="1:10" s="23" customFormat="1" ht="10.5" customHeight="1" x14ac:dyDescent="0.2">
      <c r="A28" s="85"/>
      <c r="B28" s="86"/>
      <c r="C28" s="243"/>
      <c r="D28" s="243"/>
      <c r="E28" s="243"/>
      <c r="F28" s="243"/>
      <c r="G28" s="243"/>
      <c r="H28" s="73"/>
      <c r="I28" s="73"/>
      <c r="J28" s="81"/>
    </row>
    <row r="29" spans="1:10" s="23" customFormat="1" ht="12" customHeight="1" x14ac:dyDescent="0.2">
      <c r="A29" s="85" t="s">
        <v>85</v>
      </c>
      <c r="B29" s="86" t="s">
        <v>86</v>
      </c>
      <c r="C29" s="243">
        <v>2.7999999999999972</v>
      </c>
      <c r="D29" s="243">
        <v>3.7000000000000028</v>
      </c>
      <c r="E29" s="243">
        <v>3.7999999999999972</v>
      </c>
      <c r="F29" s="243">
        <v>7.9000000000000057</v>
      </c>
      <c r="G29" s="243">
        <v>4.5</v>
      </c>
      <c r="H29" s="73">
        <v>9</v>
      </c>
      <c r="I29" s="73">
        <v>8.2999999999999972</v>
      </c>
      <c r="J29" s="81"/>
    </row>
    <row r="30" spans="1:10" s="23" customFormat="1" ht="12" customHeight="1" x14ac:dyDescent="0.2">
      <c r="A30" s="87"/>
      <c r="B30" s="84" t="s">
        <v>68</v>
      </c>
      <c r="C30" s="243"/>
      <c r="D30" s="243"/>
      <c r="E30" s="243"/>
      <c r="F30" s="243"/>
      <c r="G30" s="243"/>
      <c r="H30" s="73"/>
      <c r="I30" s="73"/>
      <c r="J30" s="81"/>
    </row>
    <row r="31" spans="1:10" s="23" customFormat="1" ht="12" customHeight="1" x14ac:dyDescent="0.2">
      <c r="A31" s="85" t="s">
        <v>87</v>
      </c>
      <c r="B31" s="86" t="s">
        <v>88</v>
      </c>
      <c r="C31" s="243"/>
      <c r="D31" s="243"/>
      <c r="E31" s="243"/>
      <c r="F31" s="243"/>
      <c r="G31" s="243"/>
      <c r="H31" s="73"/>
      <c r="I31" s="73"/>
      <c r="J31" s="81"/>
    </row>
    <row r="32" spans="1:10" s="23" customFormat="1" ht="12" customHeight="1" x14ac:dyDescent="0.2">
      <c r="A32" s="67"/>
      <c r="B32" s="86" t="s">
        <v>89</v>
      </c>
      <c r="C32" s="243">
        <v>25</v>
      </c>
      <c r="D32" s="243">
        <v>13.5</v>
      </c>
      <c r="E32" s="243">
        <v>13.5</v>
      </c>
      <c r="F32" s="243">
        <v>22.400000000000006</v>
      </c>
      <c r="G32" s="243">
        <v>20</v>
      </c>
      <c r="H32" s="73">
        <v>22.299999999999997</v>
      </c>
      <c r="I32" s="73">
        <v>22.400000000000006</v>
      </c>
      <c r="J32" s="81"/>
    </row>
    <row r="33" spans="1:10" s="23" customFormat="1" ht="10.5" customHeight="1" x14ac:dyDescent="0.2">
      <c r="A33" s="67"/>
      <c r="B33" s="86"/>
      <c r="C33" s="243"/>
      <c r="D33" s="243"/>
      <c r="E33" s="243"/>
      <c r="F33" s="243"/>
      <c r="G33" s="243"/>
      <c r="H33" s="73"/>
      <c r="I33" s="73"/>
      <c r="J33" s="81"/>
    </row>
    <row r="34" spans="1:10" s="23" customFormat="1" ht="12" customHeight="1" x14ac:dyDescent="0.2">
      <c r="A34" s="85" t="s">
        <v>90</v>
      </c>
      <c r="B34" s="86" t="s">
        <v>91</v>
      </c>
      <c r="C34" s="243"/>
      <c r="D34" s="243"/>
      <c r="E34" s="243"/>
      <c r="F34" s="243"/>
      <c r="G34" s="243"/>
      <c r="H34" s="73"/>
      <c r="I34" s="73"/>
      <c r="J34" s="81"/>
    </row>
    <row r="35" spans="1:10" s="23" customFormat="1" ht="12" customHeight="1" x14ac:dyDescent="0.2">
      <c r="A35" s="67"/>
      <c r="B35" s="86" t="s">
        <v>92</v>
      </c>
      <c r="C35" s="243">
        <v>13.900000000000006</v>
      </c>
      <c r="D35" s="243">
        <v>7.5999999999999943</v>
      </c>
      <c r="E35" s="243">
        <v>7</v>
      </c>
      <c r="F35" s="243">
        <v>19.299999999999997</v>
      </c>
      <c r="G35" s="243">
        <v>7.7000000000000028</v>
      </c>
      <c r="H35" s="73">
        <v>22.599999999999994</v>
      </c>
      <c r="I35" s="73">
        <v>20.5</v>
      </c>
      <c r="J35" s="81"/>
    </row>
    <row r="36" spans="1:10" s="23" customFormat="1" ht="10.5" customHeight="1" x14ac:dyDescent="0.2">
      <c r="A36" s="67"/>
      <c r="B36" s="86"/>
      <c r="C36" s="243"/>
      <c r="D36" s="243"/>
      <c r="E36" s="243"/>
      <c r="F36" s="243"/>
      <c r="G36" s="243"/>
      <c r="H36" s="73"/>
      <c r="I36" s="73"/>
      <c r="J36" s="81"/>
    </row>
    <row r="37" spans="1:10" s="23" customFormat="1" ht="12" customHeight="1" x14ac:dyDescent="0.2">
      <c r="A37" s="85" t="s">
        <v>93</v>
      </c>
      <c r="B37" s="86" t="s">
        <v>94</v>
      </c>
      <c r="C37" s="73"/>
      <c r="D37" s="73"/>
      <c r="E37" s="73"/>
      <c r="F37" s="73"/>
      <c r="G37" s="73"/>
      <c r="H37" s="73"/>
      <c r="I37" s="73"/>
      <c r="J37" s="81"/>
    </row>
    <row r="38" spans="1:10" s="23" customFormat="1" ht="12" customHeight="1" x14ac:dyDescent="0.2">
      <c r="A38" s="85"/>
      <c r="B38" s="86" t="s">
        <v>95</v>
      </c>
      <c r="C38" s="73">
        <v>-6.5</v>
      </c>
      <c r="D38" s="73">
        <v>0.20000000000000284</v>
      </c>
      <c r="E38" s="73">
        <v>2.4000000000000057</v>
      </c>
      <c r="F38" s="73">
        <v>1.7000000000000028</v>
      </c>
      <c r="G38" s="73">
        <v>2.2999999999999972</v>
      </c>
      <c r="H38" s="73">
        <v>3.7999999999999972</v>
      </c>
      <c r="I38" s="73">
        <v>4.4000000000000057</v>
      </c>
      <c r="J38" s="81"/>
    </row>
    <row r="39" spans="1:10" s="23" customFormat="1" ht="10.5" customHeight="1" x14ac:dyDescent="0.2">
      <c r="A39" s="85"/>
      <c r="B39" s="86"/>
      <c r="C39" s="73"/>
      <c r="D39" s="73"/>
      <c r="E39" s="73"/>
      <c r="F39" s="73"/>
      <c r="G39" s="73"/>
      <c r="H39" s="73"/>
      <c r="I39" s="73"/>
      <c r="J39" s="81"/>
    </row>
    <row r="40" spans="1:10" s="23" customFormat="1" ht="12" customHeight="1" x14ac:dyDescent="0.2">
      <c r="A40" s="85" t="s">
        <v>96</v>
      </c>
      <c r="B40" s="86" t="s">
        <v>97</v>
      </c>
      <c r="C40" s="73">
        <v>-3.5999999999999943</v>
      </c>
      <c r="D40" s="73" t="s">
        <v>63</v>
      </c>
      <c r="E40" s="73">
        <v>-0.29999999999999716</v>
      </c>
      <c r="F40" s="73">
        <v>0.79999999999999716</v>
      </c>
      <c r="G40" s="73">
        <v>-9.9999999999994316E-2</v>
      </c>
      <c r="H40" s="73">
        <v>1.4000000000000057</v>
      </c>
      <c r="I40" s="73">
        <v>1.4000000000000057</v>
      </c>
      <c r="J40" s="81"/>
    </row>
    <row r="41" spans="1:10" s="23" customFormat="1" ht="10.5" customHeight="1" x14ac:dyDescent="0.2">
      <c r="A41" s="85"/>
      <c r="B41" s="86"/>
      <c r="C41" s="73"/>
      <c r="D41" s="73"/>
      <c r="E41" s="73"/>
      <c r="F41" s="73"/>
      <c r="G41" s="73"/>
      <c r="H41" s="73"/>
      <c r="I41" s="73"/>
      <c r="J41" s="81"/>
    </row>
    <row r="42" spans="1:10" s="23" customFormat="1" ht="12" customHeight="1" x14ac:dyDescent="0.2">
      <c r="A42" s="85" t="s">
        <v>98</v>
      </c>
      <c r="B42" s="86" t="s">
        <v>99</v>
      </c>
      <c r="C42" s="73">
        <v>-3.5999999999999943</v>
      </c>
      <c r="D42" s="73" t="s">
        <v>63</v>
      </c>
      <c r="E42" s="73">
        <v>-0.29999999999999716</v>
      </c>
      <c r="F42" s="73">
        <v>0.79999999999999716</v>
      </c>
      <c r="G42" s="73">
        <v>-9.9999999999994316E-2</v>
      </c>
      <c r="H42" s="73">
        <v>1.4000000000000057</v>
      </c>
      <c r="I42" s="73">
        <v>1.4000000000000057</v>
      </c>
      <c r="J42" s="81"/>
    </row>
    <row r="43" spans="1:10" s="23" customFormat="1" ht="12" customHeight="1" x14ac:dyDescent="0.2">
      <c r="A43" s="85" t="s">
        <v>100</v>
      </c>
      <c r="B43" s="86" t="s">
        <v>101</v>
      </c>
      <c r="C43" s="73" t="s">
        <v>119</v>
      </c>
      <c r="D43" s="73" t="s">
        <v>119</v>
      </c>
      <c r="E43" s="73" t="s">
        <v>119</v>
      </c>
      <c r="F43" s="73" t="s">
        <v>119</v>
      </c>
      <c r="G43" s="73" t="s">
        <v>119</v>
      </c>
      <c r="H43" s="73" t="s">
        <v>119</v>
      </c>
      <c r="I43" s="73" t="s">
        <v>119</v>
      </c>
      <c r="J43" s="81"/>
    </row>
    <row r="44" spans="1:10" s="23" customFormat="1" ht="10.5" customHeight="1" x14ac:dyDescent="0.2">
      <c r="A44" s="85"/>
      <c r="B44" s="86"/>
      <c r="C44" s="73"/>
      <c r="D44" s="73"/>
      <c r="E44" s="73"/>
      <c r="F44" s="73"/>
      <c r="G44" s="73"/>
      <c r="H44" s="73"/>
      <c r="I44" s="73"/>
      <c r="J44" s="81"/>
    </row>
    <row r="45" spans="1:10" s="23" customFormat="1" ht="12" customHeight="1" x14ac:dyDescent="0.2">
      <c r="A45" s="85" t="s">
        <v>102</v>
      </c>
      <c r="B45" s="86" t="s">
        <v>103</v>
      </c>
      <c r="C45" s="73"/>
      <c r="D45" s="73"/>
      <c r="E45" s="73"/>
      <c r="F45" s="73"/>
      <c r="G45" s="73"/>
      <c r="H45" s="73"/>
      <c r="I45" s="73"/>
      <c r="J45" s="81"/>
    </row>
    <row r="46" spans="1:10" s="23" customFormat="1" ht="12" customHeight="1" x14ac:dyDescent="0.2">
      <c r="A46" s="87"/>
      <c r="B46" s="84" t="s">
        <v>104</v>
      </c>
      <c r="C46" s="73" t="s">
        <v>63</v>
      </c>
      <c r="D46" s="73">
        <v>7</v>
      </c>
      <c r="E46" s="73">
        <v>5.7999999999999972</v>
      </c>
      <c r="F46" s="73">
        <v>7.9000000000000057</v>
      </c>
      <c r="G46" s="73">
        <v>2.4000000000000057</v>
      </c>
      <c r="H46" s="73">
        <v>7.9000000000000057</v>
      </c>
      <c r="I46" s="73">
        <v>4.5999999999999943</v>
      </c>
      <c r="J46" s="81"/>
    </row>
    <row r="47" spans="1:10" s="23" customFormat="1" ht="12" customHeight="1" x14ac:dyDescent="0.2">
      <c r="A47" s="87"/>
      <c r="B47" s="84"/>
      <c r="C47" s="73"/>
      <c r="D47" s="73"/>
      <c r="E47" s="73"/>
      <c r="F47" s="73"/>
      <c r="G47" s="73"/>
      <c r="H47" s="73"/>
      <c r="I47" s="73"/>
      <c r="J47" s="81"/>
    </row>
    <row r="48" spans="1:10" s="23" customFormat="1" ht="12" customHeight="1" x14ac:dyDescent="0.2">
      <c r="A48" s="87"/>
      <c r="B48" s="84"/>
      <c r="C48" s="73"/>
      <c r="D48" s="73"/>
      <c r="E48" s="73"/>
      <c r="F48" s="73"/>
      <c r="G48" s="73"/>
      <c r="H48" s="73"/>
      <c r="I48" s="73"/>
      <c r="J48" s="81"/>
    </row>
    <row r="49" spans="1:10" s="23" customFormat="1" ht="12" customHeight="1" x14ac:dyDescent="0.2">
      <c r="A49" s="83"/>
      <c r="B49" s="82"/>
      <c r="C49" s="73"/>
      <c r="D49" s="73"/>
      <c r="E49" s="73"/>
      <c r="F49" s="73"/>
      <c r="G49" s="73"/>
      <c r="H49" s="73"/>
      <c r="I49" s="73"/>
      <c r="J49" s="81"/>
    </row>
    <row r="50" spans="1:10" s="23" customFormat="1" ht="12" customHeight="1" x14ac:dyDescent="0.2">
      <c r="A50" s="83"/>
      <c r="B50" s="82" t="s">
        <v>105</v>
      </c>
      <c r="C50" s="74">
        <v>100</v>
      </c>
      <c r="D50" s="74">
        <v>35.099999999999994</v>
      </c>
      <c r="E50" s="74" t="s">
        <v>63</v>
      </c>
      <c r="F50" s="74">
        <v>52.199999999999989</v>
      </c>
      <c r="G50" s="74" t="s">
        <v>63</v>
      </c>
      <c r="H50" s="74">
        <v>180.10000000000002</v>
      </c>
      <c r="I50" s="74" t="s">
        <v>63</v>
      </c>
      <c r="J50" s="81"/>
    </row>
    <row r="51" spans="1:10" s="23" customFormat="1" ht="10.5" customHeight="1" x14ac:dyDescent="0.2">
      <c r="A51" s="83"/>
      <c r="B51" s="82"/>
      <c r="C51" s="73"/>
      <c r="D51" s="73"/>
      <c r="E51" s="73"/>
      <c r="F51" s="73"/>
      <c r="G51" s="73"/>
      <c r="H51" s="73"/>
      <c r="I51" s="73"/>
      <c r="J51" s="81"/>
    </row>
    <row r="52" spans="1:10" s="23" customFormat="1" ht="12" customHeight="1" x14ac:dyDescent="0.2">
      <c r="A52" s="83" t="s">
        <v>106</v>
      </c>
      <c r="B52" s="86" t="s">
        <v>107</v>
      </c>
      <c r="C52" s="73"/>
      <c r="D52" s="73"/>
      <c r="E52" s="73"/>
      <c r="F52" s="73"/>
      <c r="G52" s="73"/>
      <c r="H52" s="73"/>
      <c r="I52" s="73"/>
      <c r="J52" s="81"/>
    </row>
    <row r="53" spans="1:10" s="23" customFormat="1" ht="12" customHeight="1" x14ac:dyDescent="0.2">
      <c r="A53" s="83"/>
      <c r="B53" s="86" t="s">
        <v>108</v>
      </c>
      <c r="C53" s="73">
        <v>100</v>
      </c>
      <c r="D53" s="73">
        <v>35.099999999999994</v>
      </c>
      <c r="E53" s="73" t="s">
        <v>63</v>
      </c>
      <c r="F53" s="73">
        <v>52.199999999999989</v>
      </c>
      <c r="G53" s="73" t="s">
        <v>63</v>
      </c>
      <c r="H53" s="73">
        <v>180.10000000000002</v>
      </c>
      <c r="I53" s="73" t="s">
        <v>63</v>
      </c>
      <c r="J53" s="81"/>
    </row>
    <row r="54" spans="1:10" s="23" customFormat="1" ht="10.5" customHeight="1" x14ac:dyDescent="0.2">
      <c r="A54" s="83"/>
      <c r="B54" s="86"/>
      <c r="C54" s="73"/>
      <c r="D54" s="73"/>
      <c r="E54" s="73"/>
      <c r="F54" s="73"/>
      <c r="G54" s="73"/>
      <c r="H54" s="73"/>
      <c r="I54" s="73"/>
    </row>
    <row r="55" spans="1:10" s="23" customFormat="1" ht="12" customHeight="1" x14ac:dyDescent="0.2">
      <c r="A55" s="83" t="s">
        <v>109</v>
      </c>
      <c r="B55" s="86" t="s">
        <v>110</v>
      </c>
      <c r="C55" s="73"/>
      <c r="D55" s="73"/>
      <c r="E55" s="73"/>
      <c r="F55" s="73"/>
      <c r="G55" s="73"/>
      <c r="H55" s="73"/>
      <c r="I55" s="73"/>
    </row>
    <row r="56" spans="1:10" s="23" customFormat="1" ht="12" customHeight="1" x14ac:dyDescent="0.2">
      <c r="A56" s="83"/>
      <c r="B56" s="86" t="s">
        <v>111</v>
      </c>
      <c r="C56" s="73" t="s">
        <v>63</v>
      </c>
      <c r="D56" s="73" t="s">
        <v>120</v>
      </c>
      <c r="E56" s="73" t="s">
        <v>120</v>
      </c>
      <c r="F56" s="73" t="s">
        <v>120</v>
      </c>
      <c r="G56" s="73" t="s">
        <v>120</v>
      </c>
      <c r="H56" s="73" t="s">
        <v>120</v>
      </c>
      <c r="I56" s="73" t="s">
        <v>120</v>
      </c>
    </row>
    <row r="57" spans="1:10" s="23" customFormat="1" ht="12" customHeight="1" x14ac:dyDescent="0.2">
      <c r="A57" s="83" t="s">
        <v>112</v>
      </c>
      <c r="B57" s="86" t="s">
        <v>113</v>
      </c>
      <c r="C57" s="73" t="s">
        <v>119</v>
      </c>
      <c r="D57" s="73" t="s">
        <v>119</v>
      </c>
      <c r="E57" s="73" t="s">
        <v>119</v>
      </c>
      <c r="F57" s="73" t="s">
        <v>119</v>
      </c>
      <c r="G57" s="73" t="s">
        <v>119</v>
      </c>
      <c r="H57" s="73" t="s">
        <v>119</v>
      </c>
      <c r="I57" s="73" t="s">
        <v>119</v>
      </c>
    </row>
    <row r="58" spans="1:10" s="23" customFormat="1" ht="12" customHeight="1" x14ac:dyDescent="0.2">
      <c r="A58" s="83" t="s">
        <v>114</v>
      </c>
      <c r="B58" s="86" t="s">
        <v>115</v>
      </c>
      <c r="C58" s="73">
        <v>100</v>
      </c>
      <c r="D58" s="73" t="s">
        <v>120</v>
      </c>
      <c r="E58" s="73" t="s">
        <v>120</v>
      </c>
      <c r="F58" s="73" t="s">
        <v>120</v>
      </c>
      <c r="G58" s="73" t="s">
        <v>120</v>
      </c>
      <c r="H58" s="73" t="s">
        <v>120</v>
      </c>
      <c r="I58" s="73" t="s">
        <v>120</v>
      </c>
    </row>
    <row r="59" spans="1:10" s="1" customFormat="1" ht="9.9" customHeight="1" x14ac:dyDescent="0.2">
      <c r="A59" s="14"/>
      <c r="B59" s="14"/>
      <c r="C59" s="73"/>
      <c r="D59" s="73"/>
      <c r="E59" s="73"/>
      <c r="F59" s="73"/>
      <c r="G59" s="73"/>
      <c r="H59" s="73"/>
      <c r="I59" s="73"/>
    </row>
    <row r="60" spans="1:10" s="1" customFormat="1" ht="9.9" customHeight="1" x14ac:dyDescent="0.2">
      <c r="A60" s="14"/>
      <c r="B60" s="14"/>
      <c r="C60" s="73"/>
      <c r="D60" s="73"/>
      <c r="E60" s="73"/>
      <c r="F60" s="73"/>
      <c r="G60" s="73"/>
      <c r="H60" s="73"/>
      <c r="I60" s="73"/>
    </row>
    <row r="61" spans="1:10" s="1" customFormat="1" ht="9.9" customHeight="1" x14ac:dyDescent="0.2">
      <c r="A61" s="14"/>
      <c r="B61" s="14"/>
      <c r="C61" s="73"/>
      <c r="D61" s="73"/>
      <c r="E61" s="73"/>
      <c r="F61" s="73"/>
      <c r="G61" s="73"/>
      <c r="H61" s="73"/>
      <c r="I61" s="73"/>
    </row>
    <row r="62" spans="1:10" s="1" customFormat="1" ht="9.9" customHeight="1" x14ac:dyDescent="0.2">
      <c r="A62" s="14"/>
      <c r="B62" s="14"/>
      <c r="C62" s="73"/>
      <c r="D62" s="73"/>
      <c r="E62" s="73"/>
      <c r="F62" s="73"/>
      <c r="G62" s="73"/>
      <c r="H62" s="73"/>
      <c r="I62" s="73"/>
    </row>
    <row r="63" spans="1:10" s="1" customFormat="1" ht="9.9" customHeight="1" x14ac:dyDescent="0.2">
      <c r="A63" s="14"/>
      <c r="B63" s="14"/>
      <c r="C63" s="73"/>
      <c r="D63" s="73"/>
      <c r="E63" s="73"/>
      <c r="F63" s="73"/>
      <c r="G63" s="73"/>
      <c r="H63" s="73"/>
      <c r="I63" s="73"/>
    </row>
    <row r="64" spans="1:10" s="1" customFormat="1" ht="9.9" customHeight="1" x14ac:dyDescent="0.2">
      <c r="A64" s="14"/>
      <c r="B64" s="14"/>
      <c r="C64" s="73"/>
      <c r="D64" s="73"/>
      <c r="E64" s="73"/>
      <c r="F64" s="73"/>
      <c r="G64" s="73"/>
      <c r="H64" s="73"/>
      <c r="I64" s="73"/>
    </row>
    <row r="65" spans="3:9" s="1" customFormat="1" ht="9.9" customHeight="1" x14ac:dyDescent="0.2">
      <c r="C65" s="97"/>
      <c r="D65" s="97"/>
      <c r="E65" s="97"/>
      <c r="F65" s="97"/>
      <c r="G65" s="97"/>
      <c r="H65" s="97"/>
      <c r="I65" s="97"/>
    </row>
    <row r="66" spans="3:9" s="1" customFormat="1" ht="9.9" customHeight="1" x14ac:dyDescent="0.2">
      <c r="C66" s="97"/>
      <c r="D66" s="97"/>
      <c r="E66" s="97"/>
      <c r="F66" s="97"/>
      <c r="G66" s="97"/>
      <c r="H66" s="97"/>
      <c r="I66" s="97"/>
    </row>
    <row r="67" spans="3:9" s="1" customFormat="1" ht="9.9" customHeight="1" x14ac:dyDescent="0.2">
      <c r="C67" s="97"/>
      <c r="D67" s="97"/>
      <c r="E67" s="97"/>
      <c r="F67" s="97"/>
      <c r="G67" s="97"/>
      <c r="H67" s="97"/>
      <c r="I67" s="97"/>
    </row>
    <row r="68" spans="3:9" s="1" customFormat="1" ht="9.9" customHeight="1" x14ac:dyDescent="0.2">
      <c r="C68" s="97"/>
      <c r="D68" s="97"/>
      <c r="E68" s="97"/>
      <c r="F68" s="97"/>
      <c r="G68" s="97"/>
      <c r="H68" s="97"/>
      <c r="I68" s="97"/>
    </row>
    <row r="69" spans="3:9" s="1" customFormat="1" ht="9.9" customHeight="1" x14ac:dyDescent="0.2">
      <c r="C69" s="97"/>
      <c r="D69" s="97"/>
      <c r="E69" s="97"/>
      <c r="F69" s="97"/>
      <c r="G69" s="97"/>
      <c r="H69" s="97"/>
      <c r="I69" s="97"/>
    </row>
    <row r="70" spans="3:9" s="1" customFormat="1" ht="9.9" customHeight="1" x14ac:dyDescent="0.2">
      <c r="C70" s="97"/>
      <c r="D70" s="97"/>
      <c r="E70" s="97"/>
      <c r="F70" s="97"/>
      <c r="G70" s="97"/>
      <c r="H70" s="97"/>
      <c r="I70" s="97"/>
    </row>
    <row r="71" spans="3:9" s="1" customFormat="1" ht="9.9" customHeight="1" x14ac:dyDescent="0.2">
      <c r="C71" s="97"/>
      <c r="D71" s="97"/>
      <c r="E71" s="97"/>
      <c r="F71" s="97"/>
      <c r="G71" s="97"/>
      <c r="H71" s="97"/>
      <c r="I71" s="97"/>
    </row>
    <row r="72" spans="3:9" s="1" customFormat="1" ht="9.9" customHeight="1" x14ac:dyDescent="0.2">
      <c r="C72" s="97"/>
      <c r="D72" s="97"/>
      <c r="E72" s="97"/>
      <c r="F72" s="97"/>
      <c r="G72" s="97"/>
      <c r="H72" s="97"/>
      <c r="I72" s="97"/>
    </row>
    <row r="73" spans="3:9" s="1" customFormat="1" ht="9.9" customHeight="1" x14ac:dyDescent="0.2">
      <c r="C73" s="97"/>
      <c r="D73" s="97"/>
      <c r="E73" s="97"/>
      <c r="F73" s="97"/>
      <c r="G73" s="97"/>
      <c r="H73" s="97"/>
      <c r="I73" s="97"/>
    </row>
    <row r="74" spans="3:9" s="1" customFormat="1" ht="9.9" customHeight="1" x14ac:dyDescent="0.2">
      <c r="C74" s="97"/>
      <c r="D74" s="97"/>
      <c r="E74" s="97"/>
      <c r="F74" s="97"/>
      <c r="G74" s="97"/>
      <c r="H74" s="97"/>
      <c r="I74" s="97"/>
    </row>
    <row r="75" spans="3:9" s="1" customFormat="1" ht="9.9" customHeight="1" x14ac:dyDescent="0.2">
      <c r="C75" s="97"/>
      <c r="D75" s="97"/>
      <c r="E75" s="97"/>
      <c r="F75" s="97"/>
      <c r="G75" s="97"/>
      <c r="H75" s="97"/>
      <c r="I75" s="97"/>
    </row>
    <row r="76" spans="3:9" s="1" customFormat="1" ht="9.9" customHeight="1" x14ac:dyDescent="0.2">
      <c r="C76" s="97"/>
      <c r="D76" s="97"/>
      <c r="E76" s="97"/>
      <c r="F76" s="97"/>
      <c r="G76" s="97"/>
      <c r="H76" s="97"/>
      <c r="I76" s="97"/>
    </row>
    <row r="77" spans="3:9" s="1" customFormat="1" ht="9.9" customHeight="1" x14ac:dyDescent="0.2">
      <c r="C77" s="97"/>
      <c r="D77" s="97"/>
      <c r="E77" s="97"/>
      <c r="F77" s="97"/>
      <c r="G77" s="97"/>
      <c r="H77" s="97"/>
      <c r="I77" s="97"/>
    </row>
    <row r="78" spans="3:9" s="1" customFormat="1" ht="9.9" customHeight="1" x14ac:dyDescent="0.2">
      <c r="C78" s="97"/>
      <c r="D78" s="97"/>
      <c r="E78" s="97"/>
      <c r="F78" s="97"/>
      <c r="G78" s="97"/>
      <c r="H78" s="97"/>
      <c r="I78" s="97"/>
    </row>
    <row r="79" spans="3:9" s="1" customFormat="1" ht="9.9" customHeight="1" x14ac:dyDescent="0.2">
      <c r="C79" s="97"/>
      <c r="D79" s="97"/>
      <c r="E79" s="97"/>
      <c r="F79" s="97"/>
      <c r="G79" s="97"/>
      <c r="H79" s="97"/>
      <c r="I79" s="97"/>
    </row>
    <row r="80" spans="3:9" s="1" customFormat="1" ht="9.9" customHeight="1" x14ac:dyDescent="0.2">
      <c r="C80" s="97"/>
      <c r="D80" s="97"/>
      <c r="E80" s="97"/>
      <c r="F80" s="97"/>
      <c r="G80" s="97"/>
      <c r="H80" s="97"/>
      <c r="I80" s="97"/>
    </row>
    <row r="81" spans="1:9" s="1" customFormat="1" ht="9.9" customHeight="1" x14ac:dyDescent="0.2">
      <c r="C81" s="97"/>
      <c r="D81" s="97"/>
      <c r="E81" s="97"/>
      <c r="F81" s="97"/>
      <c r="G81" s="97"/>
      <c r="H81" s="97"/>
      <c r="I81" s="97"/>
    </row>
    <row r="82" spans="1:9" s="1" customFormat="1" ht="9.9" customHeight="1" x14ac:dyDescent="0.2">
      <c r="C82" s="97"/>
      <c r="D82" s="97"/>
      <c r="E82" s="97"/>
      <c r="F82" s="97"/>
      <c r="G82" s="97"/>
      <c r="H82" s="97"/>
      <c r="I82" s="97"/>
    </row>
    <row r="83" spans="1:9" s="1" customFormat="1" ht="9.9" customHeight="1" x14ac:dyDescent="0.2">
      <c r="C83" s="97"/>
      <c r="D83" s="97"/>
      <c r="E83" s="97"/>
      <c r="F83" s="97"/>
      <c r="G83" s="97"/>
      <c r="H83" s="97"/>
      <c r="I83" s="97"/>
    </row>
    <row r="84" spans="1:9" s="1" customFormat="1" ht="9.9" customHeight="1" x14ac:dyDescent="0.2">
      <c r="C84" s="97"/>
      <c r="D84" s="97"/>
      <c r="E84" s="97"/>
      <c r="F84" s="97"/>
      <c r="G84" s="97"/>
      <c r="H84" s="97"/>
      <c r="I84" s="97"/>
    </row>
    <row r="85" spans="1:9" ht="9" customHeight="1" x14ac:dyDescent="0.2">
      <c r="A85" s="1"/>
      <c r="B85" s="1"/>
      <c r="C85" s="98"/>
      <c r="D85" s="98"/>
      <c r="E85" s="98"/>
      <c r="F85" s="98"/>
      <c r="G85" s="98"/>
      <c r="H85" s="98"/>
      <c r="I85" s="98"/>
    </row>
    <row r="86" spans="1:9" ht="9" customHeight="1" x14ac:dyDescent="0.2">
      <c r="A86" s="1"/>
      <c r="B86" s="1"/>
      <c r="C86" s="98"/>
      <c r="D86" s="98"/>
      <c r="E86" s="98"/>
      <c r="F86" s="98"/>
      <c r="G86" s="98"/>
      <c r="H86" s="98"/>
      <c r="I86" s="98"/>
    </row>
    <row r="87" spans="1:9" ht="9" customHeight="1" x14ac:dyDescent="0.2">
      <c r="A87" s="1"/>
      <c r="B87" s="1"/>
      <c r="C87" s="98"/>
      <c r="D87" s="98"/>
      <c r="E87" s="98"/>
      <c r="F87" s="98"/>
      <c r="G87" s="98"/>
      <c r="H87" s="98"/>
      <c r="I87" s="98"/>
    </row>
    <row r="88" spans="1:9" ht="9" customHeight="1" x14ac:dyDescent="0.2">
      <c r="A88" s="1"/>
      <c r="B88" s="1"/>
      <c r="C88" s="98"/>
      <c r="D88" s="98"/>
      <c r="E88" s="98"/>
      <c r="F88" s="98"/>
      <c r="G88" s="98"/>
      <c r="H88" s="98"/>
      <c r="I88" s="98"/>
    </row>
    <row r="89" spans="1:9" ht="9" customHeight="1" x14ac:dyDescent="0.2">
      <c r="A89" s="1"/>
      <c r="B89" s="1"/>
      <c r="C89" s="98"/>
      <c r="D89" s="98"/>
      <c r="E89" s="98"/>
      <c r="F89" s="98"/>
      <c r="G89" s="98"/>
      <c r="H89" s="98"/>
      <c r="I89" s="98"/>
    </row>
    <row r="90" spans="1:9" ht="9" customHeight="1" x14ac:dyDescent="0.2">
      <c r="A90" s="1"/>
      <c r="B90" s="1"/>
      <c r="C90" s="98"/>
      <c r="D90" s="98"/>
      <c r="E90" s="98"/>
      <c r="F90" s="98"/>
      <c r="G90" s="98"/>
      <c r="H90" s="98"/>
      <c r="I90" s="98"/>
    </row>
    <row r="91" spans="1:9" ht="9" customHeight="1" x14ac:dyDescent="0.2">
      <c r="A91" s="1"/>
      <c r="B91" s="1"/>
      <c r="C91" s="98"/>
      <c r="D91" s="98"/>
      <c r="E91" s="98"/>
      <c r="F91" s="98"/>
      <c r="G91" s="98"/>
      <c r="H91" s="98"/>
      <c r="I91" s="98"/>
    </row>
    <row r="92" spans="1:9" ht="9" customHeight="1" x14ac:dyDescent="0.2">
      <c r="A92" s="1"/>
      <c r="B92" s="1"/>
      <c r="C92" s="98"/>
      <c r="D92" s="98"/>
      <c r="E92" s="98"/>
      <c r="F92" s="98"/>
      <c r="G92" s="98"/>
      <c r="H92" s="98"/>
      <c r="I92" s="98"/>
    </row>
    <row r="93" spans="1:9" ht="9" customHeight="1" x14ac:dyDescent="0.2">
      <c r="A93" s="1"/>
      <c r="B93" s="1"/>
      <c r="C93" s="98"/>
      <c r="D93" s="98"/>
      <c r="E93" s="98"/>
      <c r="F93" s="98"/>
      <c r="G93" s="98"/>
      <c r="H93" s="98"/>
      <c r="I93" s="98"/>
    </row>
    <row r="94" spans="1:9" ht="9" customHeight="1" x14ac:dyDescent="0.2">
      <c r="A94" s="1"/>
      <c r="B94" s="1"/>
      <c r="C94" s="98"/>
      <c r="D94" s="98"/>
      <c r="E94" s="98"/>
      <c r="F94" s="98"/>
      <c r="G94" s="98"/>
      <c r="H94" s="98"/>
      <c r="I94" s="98"/>
    </row>
    <row r="95" spans="1:9" ht="9" customHeight="1" x14ac:dyDescent="0.2">
      <c r="A95" s="1"/>
      <c r="B95" s="1"/>
      <c r="C95" s="98"/>
      <c r="D95" s="98"/>
      <c r="E95" s="98"/>
      <c r="F95" s="98"/>
      <c r="G95" s="98"/>
      <c r="H95" s="98"/>
      <c r="I95" s="98"/>
    </row>
    <row r="96" spans="1:9" ht="9" customHeight="1" x14ac:dyDescent="0.2">
      <c r="A96" s="1"/>
      <c r="B96" s="1"/>
      <c r="C96" s="98"/>
      <c r="D96" s="98"/>
      <c r="E96" s="98"/>
      <c r="F96" s="98"/>
      <c r="G96" s="98"/>
      <c r="H96" s="98"/>
      <c r="I96" s="98"/>
    </row>
    <row r="97" spans="1:9" ht="9" customHeight="1" x14ac:dyDescent="0.2">
      <c r="A97" s="1"/>
      <c r="B97" s="1"/>
      <c r="C97" s="98"/>
      <c r="D97" s="98"/>
      <c r="E97" s="98"/>
      <c r="F97" s="98"/>
      <c r="G97" s="98"/>
      <c r="H97" s="98"/>
      <c r="I97" s="98"/>
    </row>
    <row r="98" spans="1:9" ht="9" customHeight="1" x14ac:dyDescent="0.2">
      <c r="A98" s="1"/>
      <c r="B98" s="1"/>
      <c r="C98" s="98"/>
      <c r="D98" s="98"/>
      <c r="E98" s="98"/>
      <c r="F98" s="98"/>
      <c r="G98" s="98"/>
      <c r="H98" s="98"/>
      <c r="I98" s="98"/>
    </row>
    <row r="99" spans="1:9" ht="9" customHeight="1" x14ac:dyDescent="0.2">
      <c r="A99" s="1"/>
      <c r="B99" s="1"/>
      <c r="C99" s="98"/>
      <c r="D99" s="98"/>
      <c r="E99" s="98"/>
      <c r="F99" s="98"/>
      <c r="G99" s="98"/>
      <c r="H99" s="98"/>
      <c r="I99" s="98"/>
    </row>
    <row r="100" spans="1:9" ht="9" customHeight="1" x14ac:dyDescent="0.2">
      <c r="A100" s="1"/>
      <c r="B100" s="1"/>
      <c r="C100" s="98"/>
      <c r="D100" s="98"/>
      <c r="E100" s="98"/>
      <c r="F100" s="98"/>
      <c r="G100" s="98"/>
      <c r="H100" s="98"/>
      <c r="I100" s="98"/>
    </row>
    <row r="101" spans="1:9" ht="9" customHeight="1" x14ac:dyDescent="0.2">
      <c r="A101" s="1"/>
      <c r="B101" s="1"/>
      <c r="C101" s="98"/>
      <c r="D101" s="98"/>
      <c r="E101" s="98"/>
      <c r="F101" s="98"/>
      <c r="G101" s="98"/>
      <c r="H101" s="98"/>
      <c r="I101" s="98"/>
    </row>
    <row r="102" spans="1:9" ht="9" customHeight="1" x14ac:dyDescent="0.2">
      <c r="A102" s="1"/>
      <c r="B102" s="1"/>
      <c r="C102" s="98"/>
      <c r="D102" s="98"/>
      <c r="E102" s="98"/>
      <c r="F102" s="98"/>
      <c r="G102" s="98"/>
      <c r="H102" s="98"/>
      <c r="I102" s="98"/>
    </row>
    <row r="103" spans="1:9" ht="9" customHeight="1" x14ac:dyDescent="0.2">
      <c r="A103" s="1"/>
      <c r="B103" s="1"/>
      <c r="C103" s="98"/>
      <c r="D103" s="98"/>
      <c r="E103" s="98"/>
      <c r="F103" s="98"/>
      <c r="G103" s="98"/>
      <c r="H103" s="98"/>
      <c r="I103" s="98"/>
    </row>
    <row r="104" spans="1:9" ht="9" customHeight="1" x14ac:dyDescent="0.2">
      <c r="A104" s="1"/>
      <c r="B104" s="1"/>
      <c r="C104" s="98"/>
      <c r="D104" s="98"/>
      <c r="E104" s="98"/>
      <c r="F104" s="98"/>
      <c r="G104" s="98"/>
      <c r="H104" s="98"/>
      <c r="I104" s="98"/>
    </row>
    <row r="105" spans="1:9" ht="9" customHeight="1" x14ac:dyDescent="0.2">
      <c r="A105" s="1"/>
      <c r="B105" s="1"/>
      <c r="C105" s="98"/>
      <c r="D105" s="98"/>
      <c r="E105" s="98"/>
      <c r="F105" s="98"/>
      <c r="G105" s="98"/>
      <c r="H105" s="98"/>
      <c r="I105" s="98"/>
    </row>
    <row r="106" spans="1:9" ht="9" customHeight="1" x14ac:dyDescent="0.2">
      <c r="A106" s="1"/>
      <c r="B106" s="1"/>
      <c r="C106" s="98"/>
      <c r="D106" s="98"/>
      <c r="E106" s="98"/>
      <c r="F106" s="98"/>
      <c r="G106" s="98"/>
      <c r="H106" s="98"/>
      <c r="I106" s="98"/>
    </row>
    <row r="107" spans="1:9" ht="9" customHeight="1" x14ac:dyDescent="0.2">
      <c r="A107" s="1"/>
      <c r="B107" s="1"/>
      <c r="C107" s="98"/>
      <c r="D107" s="98"/>
      <c r="E107" s="98"/>
      <c r="F107" s="98"/>
      <c r="G107" s="98"/>
      <c r="H107" s="98"/>
      <c r="I107" s="98"/>
    </row>
    <row r="108" spans="1:9" ht="9" customHeight="1" x14ac:dyDescent="0.2">
      <c r="C108" s="98"/>
      <c r="D108" s="98"/>
      <c r="E108" s="98"/>
      <c r="F108" s="98"/>
      <c r="G108" s="98"/>
      <c r="H108" s="98"/>
      <c r="I108" s="98"/>
    </row>
    <row r="109" spans="1:9" ht="9" customHeight="1" x14ac:dyDescent="0.2">
      <c r="C109" s="98"/>
      <c r="D109" s="98"/>
      <c r="E109" s="98"/>
      <c r="F109" s="98"/>
      <c r="G109" s="98"/>
      <c r="H109" s="98"/>
      <c r="I109" s="98"/>
    </row>
    <row r="110" spans="1:9" ht="9" customHeight="1" x14ac:dyDescent="0.2">
      <c r="C110" s="98"/>
      <c r="D110" s="98"/>
      <c r="E110" s="98"/>
      <c r="F110" s="98"/>
      <c r="G110" s="98"/>
      <c r="H110" s="98"/>
      <c r="I110" s="98"/>
    </row>
    <row r="111" spans="1:9" ht="9" customHeight="1" x14ac:dyDescent="0.2">
      <c r="C111" s="98"/>
      <c r="D111" s="98"/>
      <c r="E111" s="98"/>
      <c r="F111" s="98"/>
      <c r="G111" s="98"/>
      <c r="H111" s="98"/>
      <c r="I111" s="98"/>
    </row>
    <row r="112" spans="1:9" ht="9" customHeight="1" x14ac:dyDescent="0.2">
      <c r="C112" s="98"/>
      <c r="D112" s="98"/>
      <c r="E112" s="98"/>
      <c r="F112" s="98"/>
      <c r="G112" s="98"/>
      <c r="H112" s="98"/>
      <c r="I112" s="98"/>
    </row>
    <row r="113" spans="3:9" ht="9" customHeight="1" x14ac:dyDescent="0.2">
      <c r="C113" s="98"/>
      <c r="D113" s="98"/>
      <c r="E113" s="98"/>
      <c r="F113" s="98"/>
      <c r="G113" s="98"/>
      <c r="H113" s="98"/>
      <c r="I113" s="98"/>
    </row>
    <row r="114" spans="3:9" ht="9" customHeight="1" x14ac:dyDescent="0.2">
      <c r="C114" s="98"/>
      <c r="D114" s="98"/>
      <c r="E114" s="98"/>
      <c r="F114" s="98"/>
      <c r="G114" s="98"/>
      <c r="H114" s="98"/>
      <c r="I114" s="98"/>
    </row>
    <row r="115" spans="3:9" ht="9" customHeight="1" x14ac:dyDescent="0.2">
      <c r="C115" s="98"/>
      <c r="D115" s="98"/>
      <c r="E115" s="98"/>
      <c r="F115" s="98"/>
      <c r="G115" s="98"/>
      <c r="H115" s="98"/>
      <c r="I115" s="98"/>
    </row>
    <row r="116" spans="3:9" ht="9" customHeight="1" x14ac:dyDescent="0.2">
      <c r="C116" s="98"/>
      <c r="D116" s="98"/>
      <c r="E116" s="98"/>
      <c r="F116" s="98"/>
      <c r="G116" s="98"/>
      <c r="H116" s="98"/>
      <c r="I116" s="98"/>
    </row>
    <row r="117" spans="3:9" ht="9" customHeight="1" x14ac:dyDescent="0.2">
      <c r="C117" s="98"/>
      <c r="D117" s="98"/>
      <c r="E117" s="98"/>
      <c r="F117" s="98"/>
      <c r="G117" s="98"/>
      <c r="H117" s="98"/>
      <c r="I117" s="98"/>
    </row>
    <row r="118" spans="3:9" ht="9" customHeight="1" x14ac:dyDescent="0.2">
      <c r="C118" s="98"/>
      <c r="D118" s="98"/>
      <c r="E118" s="98"/>
      <c r="F118" s="98"/>
      <c r="G118" s="98"/>
      <c r="H118" s="98"/>
      <c r="I118" s="98"/>
    </row>
    <row r="119" spans="3:9" ht="9" customHeight="1" x14ac:dyDescent="0.2">
      <c r="C119" s="98"/>
      <c r="D119" s="98"/>
      <c r="E119" s="98"/>
      <c r="F119" s="98"/>
      <c r="G119" s="98"/>
      <c r="H119" s="98"/>
      <c r="I119" s="98"/>
    </row>
    <row r="120" spans="3:9" ht="9" customHeight="1" x14ac:dyDescent="0.2">
      <c r="C120" s="98"/>
      <c r="D120" s="98"/>
      <c r="E120" s="98"/>
      <c r="F120" s="98"/>
      <c r="G120" s="98"/>
      <c r="H120" s="98"/>
      <c r="I120" s="98"/>
    </row>
    <row r="121" spans="3:9" ht="9" customHeight="1" x14ac:dyDescent="0.2">
      <c r="C121" s="98"/>
      <c r="D121" s="98"/>
      <c r="E121" s="98"/>
      <c r="F121" s="98"/>
      <c r="G121" s="98"/>
      <c r="H121" s="98"/>
      <c r="I121" s="98"/>
    </row>
    <row r="122" spans="3:9" ht="9" customHeight="1" x14ac:dyDescent="0.2">
      <c r="C122" s="98"/>
      <c r="D122" s="98"/>
      <c r="E122" s="98"/>
      <c r="F122" s="98"/>
      <c r="G122" s="98"/>
      <c r="H122" s="98"/>
      <c r="I122" s="98"/>
    </row>
    <row r="123" spans="3:9" ht="9" customHeight="1" x14ac:dyDescent="0.2">
      <c r="C123" s="98"/>
      <c r="D123" s="98"/>
      <c r="E123" s="98"/>
      <c r="F123" s="98"/>
      <c r="G123" s="98"/>
      <c r="H123" s="98"/>
      <c r="I123" s="98"/>
    </row>
    <row r="124" spans="3:9" ht="9" customHeight="1" x14ac:dyDescent="0.2">
      <c r="C124" s="98"/>
      <c r="D124" s="98"/>
      <c r="E124" s="98"/>
      <c r="F124" s="98"/>
      <c r="G124" s="98"/>
      <c r="H124" s="98"/>
      <c r="I124" s="98"/>
    </row>
    <row r="125" spans="3:9" ht="9" customHeight="1" x14ac:dyDescent="0.2">
      <c r="C125" s="98"/>
      <c r="D125" s="98"/>
      <c r="E125" s="98"/>
      <c r="F125" s="98"/>
      <c r="G125" s="98"/>
      <c r="H125" s="98"/>
      <c r="I125" s="98"/>
    </row>
    <row r="126" spans="3:9" ht="9" customHeight="1" x14ac:dyDescent="0.2">
      <c r="C126" s="98"/>
      <c r="D126" s="98"/>
      <c r="E126" s="98"/>
      <c r="F126" s="98"/>
      <c r="G126" s="98"/>
      <c r="H126" s="98"/>
      <c r="I126" s="98"/>
    </row>
    <row r="127" spans="3:9" ht="9" customHeight="1" x14ac:dyDescent="0.2">
      <c r="C127" s="98"/>
      <c r="D127" s="98"/>
      <c r="E127" s="98"/>
      <c r="F127" s="98"/>
      <c r="G127" s="98"/>
      <c r="H127" s="98"/>
      <c r="I127" s="98"/>
    </row>
    <row r="128" spans="3:9" ht="9" customHeight="1" x14ac:dyDescent="0.2">
      <c r="C128" s="98"/>
      <c r="D128" s="98"/>
      <c r="E128" s="98"/>
      <c r="F128" s="98"/>
      <c r="G128" s="98"/>
      <c r="H128" s="98"/>
      <c r="I128" s="98"/>
    </row>
    <row r="129" spans="3:9" ht="9" customHeight="1" x14ac:dyDescent="0.2">
      <c r="C129" s="98"/>
      <c r="D129" s="98"/>
      <c r="E129" s="98"/>
      <c r="F129" s="98"/>
      <c r="G129" s="98"/>
      <c r="H129" s="98"/>
      <c r="I129" s="98"/>
    </row>
    <row r="130" spans="3:9" ht="9" customHeight="1" x14ac:dyDescent="0.2">
      <c r="C130" s="98"/>
      <c r="D130" s="98"/>
      <c r="E130" s="98"/>
      <c r="F130" s="98"/>
      <c r="G130" s="98"/>
      <c r="H130" s="98"/>
      <c r="I130" s="98"/>
    </row>
    <row r="131" spans="3:9" ht="9" customHeight="1" x14ac:dyDescent="0.2">
      <c r="C131" s="98"/>
      <c r="D131" s="98"/>
      <c r="E131" s="98"/>
      <c r="F131" s="98"/>
      <c r="G131" s="98"/>
      <c r="H131" s="98"/>
      <c r="I131" s="98"/>
    </row>
    <row r="132" spans="3:9" ht="9" customHeight="1" x14ac:dyDescent="0.2">
      <c r="C132" s="98"/>
      <c r="D132" s="98"/>
      <c r="E132" s="98"/>
      <c r="F132" s="98"/>
      <c r="G132" s="98"/>
      <c r="H132" s="98"/>
      <c r="I132" s="98"/>
    </row>
    <row r="133" spans="3:9" ht="9" customHeight="1" x14ac:dyDescent="0.2">
      <c r="C133" s="98"/>
      <c r="D133" s="98"/>
      <c r="E133" s="98"/>
      <c r="F133" s="98"/>
      <c r="G133" s="98"/>
      <c r="H133" s="98"/>
      <c r="I133" s="98"/>
    </row>
    <row r="134" spans="3:9" ht="9" customHeight="1" x14ac:dyDescent="0.2">
      <c r="C134" s="98"/>
      <c r="D134" s="98"/>
      <c r="E134" s="98"/>
      <c r="F134" s="98"/>
      <c r="G134" s="98"/>
      <c r="H134" s="98"/>
      <c r="I134" s="98"/>
    </row>
    <row r="135" spans="3:9" ht="9" customHeight="1" x14ac:dyDescent="0.2">
      <c r="C135" s="98"/>
      <c r="D135" s="98"/>
      <c r="E135" s="98"/>
      <c r="F135" s="98"/>
      <c r="G135" s="98"/>
      <c r="H135" s="98"/>
      <c r="I135" s="98"/>
    </row>
    <row r="136" spans="3:9" ht="9" customHeight="1" x14ac:dyDescent="0.2">
      <c r="C136" s="98"/>
      <c r="D136" s="98"/>
      <c r="E136" s="98"/>
      <c r="F136" s="98"/>
      <c r="G136" s="98"/>
      <c r="H136" s="98"/>
      <c r="I136" s="98"/>
    </row>
    <row r="137" spans="3:9" ht="9" customHeight="1" x14ac:dyDescent="0.2">
      <c r="C137" s="98"/>
      <c r="D137" s="98"/>
      <c r="E137" s="98"/>
      <c r="F137" s="98"/>
      <c r="G137" s="98"/>
      <c r="H137" s="98"/>
      <c r="I137" s="98"/>
    </row>
    <row r="138" spans="3:9" ht="9" customHeight="1" x14ac:dyDescent="0.2">
      <c r="C138" s="98"/>
      <c r="D138" s="98"/>
      <c r="E138" s="98"/>
      <c r="F138" s="98"/>
      <c r="G138" s="98"/>
      <c r="H138" s="98"/>
      <c r="I138" s="98"/>
    </row>
    <row r="139" spans="3:9" ht="9" customHeight="1" x14ac:dyDescent="0.2">
      <c r="C139" s="98"/>
      <c r="D139" s="98"/>
      <c r="E139" s="98"/>
      <c r="F139" s="98"/>
      <c r="G139" s="98"/>
      <c r="H139" s="98"/>
      <c r="I139" s="98"/>
    </row>
    <row r="140" spans="3:9" ht="9" customHeight="1" x14ac:dyDescent="0.2">
      <c r="C140" s="98"/>
      <c r="D140" s="98"/>
      <c r="E140" s="98"/>
      <c r="F140" s="98"/>
      <c r="G140" s="98"/>
      <c r="H140" s="98"/>
      <c r="I140" s="98"/>
    </row>
    <row r="141" spans="3:9" ht="9" customHeight="1" x14ac:dyDescent="0.2">
      <c r="C141" s="98"/>
      <c r="D141" s="98"/>
      <c r="E141" s="98"/>
      <c r="F141" s="98"/>
      <c r="G141" s="98"/>
      <c r="H141" s="98"/>
      <c r="I141" s="98"/>
    </row>
    <row r="142" spans="3:9" ht="9" customHeight="1" x14ac:dyDescent="0.2">
      <c r="C142" s="98"/>
      <c r="D142" s="98"/>
      <c r="E142" s="98"/>
      <c r="F142" s="98"/>
      <c r="G142" s="98"/>
      <c r="H142" s="98"/>
      <c r="I142" s="98"/>
    </row>
    <row r="143" spans="3:9" ht="9" customHeight="1" x14ac:dyDescent="0.2">
      <c r="C143" s="98"/>
      <c r="D143" s="98"/>
      <c r="E143" s="98"/>
      <c r="F143" s="98"/>
      <c r="G143" s="98"/>
      <c r="H143" s="98"/>
      <c r="I143" s="98"/>
    </row>
    <row r="144" spans="3:9" ht="9" customHeight="1" x14ac:dyDescent="0.2">
      <c r="C144" s="98"/>
      <c r="D144" s="98"/>
      <c r="E144" s="98"/>
      <c r="F144" s="98"/>
      <c r="G144" s="98"/>
      <c r="H144" s="98"/>
      <c r="I144" s="98"/>
    </row>
    <row r="145" spans="3:9" ht="9" customHeight="1" x14ac:dyDescent="0.2">
      <c r="C145" s="98"/>
      <c r="D145" s="98"/>
      <c r="E145" s="98"/>
      <c r="F145" s="98"/>
      <c r="G145" s="98"/>
      <c r="H145" s="98"/>
      <c r="I145" s="98"/>
    </row>
    <row r="146" spans="3:9" ht="9" customHeight="1" x14ac:dyDescent="0.2">
      <c r="C146" s="98"/>
      <c r="D146" s="98"/>
      <c r="E146" s="98"/>
      <c r="F146" s="98"/>
      <c r="G146" s="98"/>
      <c r="H146" s="98"/>
      <c r="I146" s="98"/>
    </row>
    <row r="147" spans="3:9" ht="9" customHeight="1" x14ac:dyDescent="0.2">
      <c r="C147" s="98"/>
      <c r="D147" s="98"/>
      <c r="E147" s="98"/>
      <c r="F147" s="98"/>
      <c r="G147" s="98"/>
      <c r="H147" s="98"/>
      <c r="I147" s="98"/>
    </row>
    <row r="148" spans="3:9" ht="9" customHeight="1" x14ac:dyDescent="0.2">
      <c r="C148" s="98"/>
      <c r="D148" s="98"/>
      <c r="E148" s="98"/>
      <c r="F148" s="98"/>
      <c r="G148" s="98"/>
      <c r="H148" s="98"/>
      <c r="I148" s="98"/>
    </row>
    <row r="149" spans="3:9" ht="9" customHeight="1" x14ac:dyDescent="0.2">
      <c r="C149" s="98"/>
      <c r="D149" s="98"/>
      <c r="E149" s="98"/>
      <c r="F149" s="98"/>
      <c r="G149" s="98"/>
      <c r="H149" s="98"/>
      <c r="I149" s="98"/>
    </row>
    <row r="150" spans="3:9" ht="9" customHeight="1" x14ac:dyDescent="0.2">
      <c r="C150" s="98"/>
      <c r="D150" s="98"/>
      <c r="E150" s="98"/>
      <c r="F150" s="98"/>
      <c r="G150" s="98"/>
      <c r="H150" s="98"/>
      <c r="I150" s="98"/>
    </row>
    <row r="151" spans="3:9" ht="9" customHeight="1" x14ac:dyDescent="0.2">
      <c r="C151" s="98"/>
      <c r="D151" s="98"/>
      <c r="E151" s="98"/>
      <c r="F151" s="98"/>
      <c r="G151" s="98"/>
      <c r="H151" s="98"/>
      <c r="I151" s="98"/>
    </row>
    <row r="152" spans="3:9" ht="9" customHeight="1" x14ac:dyDescent="0.2">
      <c r="C152" s="98"/>
      <c r="D152" s="98"/>
      <c r="E152" s="98"/>
      <c r="F152" s="98"/>
      <c r="G152" s="98"/>
      <c r="H152" s="98"/>
      <c r="I152" s="98"/>
    </row>
    <row r="153" spans="3:9" ht="9" customHeight="1" x14ac:dyDescent="0.2">
      <c r="C153" s="98"/>
      <c r="D153" s="98"/>
      <c r="E153" s="98"/>
      <c r="F153" s="98"/>
      <c r="G153" s="98"/>
      <c r="H153" s="98"/>
      <c r="I153" s="98"/>
    </row>
    <row r="154" spans="3:9" ht="9" customHeight="1" x14ac:dyDescent="0.2">
      <c r="C154" s="98"/>
      <c r="D154" s="98"/>
      <c r="E154" s="98"/>
      <c r="F154" s="98"/>
      <c r="G154" s="98"/>
      <c r="H154" s="98"/>
      <c r="I154" s="98"/>
    </row>
    <row r="155" spans="3:9" ht="9" customHeight="1" x14ac:dyDescent="0.2">
      <c r="C155" s="98"/>
      <c r="D155" s="98"/>
      <c r="E155" s="98"/>
      <c r="F155" s="98"/>
      <c r="G155" s="98"/>
      <c r="H155" s="98"/>
      <c r="I155" s="98"/>
    </row>
    <row r="156" spans="3:9" ht="9" customHeight="1" x14ac:dyDescent="0.2">
      <c r="C156" s="98"/>
      <c r="D156" s="98"/>
      <c r="E156" s="98"/>
      <c r="F156" s="98"/>
      <c r="G156" s="98"/>
      <c r="H156" s="98"/>
      <c r="I156" s="98"/>
    </row>
    <row r="157" spans="3:9" ht="9" customHeight="1" x14ac:dyDescent="0.2">
      <c r="C157" s="98"/>
      <c r="D157" s="98"/>
      <c r="E157" s="98"/>
      <c r="F157" s="98"/>
      <c r="G157" s="98"/>
      <c r="H157" s="98"/>
      <c r="I157" s="98"/>
    </row>
    <row r="158" spans="3:9" ht="9" customHeight="1" x14ac:dyDescent="0.2">
      <c r="C158" s="98"/>
      <c r="D158" s="98"/>
      <c r="E158" s="98"/>
      <c r="F158" s="98"/>
      <c r="G158" s="98"/>
      <c r="H158" s="98"/>
      <c r="I158" s="98"/>
    </row>
    <row r="159" spans="3:9" ht="9" customHeight="1" x14ac:dyDescent="0.2">
      <c r="C159" s="98"/>
      <c r="D159" s="98"/>
      <c r="E159" s="98"/>
      <c r="F159" s="98"/>
      <c r="G159" s="98"/>
      <c r="H159" s="98"/>
      <c r="I159" s="98"/>
    </row>
    <row r="160" spans="3:9" ht="9" customHeight="1" x14ac:dyDescent="0.2">
      <c r="C160" s="98"/>
      <c r="D160" s="98"/>
      <c r="E160" s="98"/>
      <c r="F160" s="98"/>
      <c r="G160" s="98"/>
      <c r="H160" s="98"/>
      <c r="I160" s="98"/>
    </row>
    <row r="161" spans="3:9" ht="9" customHeight="1" x14ac:dyDescent="0.2">
      <c r="C161" s="98"/>
      <c r="D161" s="98"/>
      <c r="E161" s="98"/>
      <c r="F161" s="98"/>
      <c r="G161" s="98"/>
      <c r="H161" s="98"/>
      <c r="I161" s="98"/>
    </row>
    <row r="162" spans="3:9" ht="9" customHeight="1" x14ac:dyDescent="0.2">
      <c r="C162" s="98"/>
      <c r="D162" s="98"/>
      <c r="E162" s="98"/>
      <c r="F162" s="98"/>
      <c r="G162" s="98"/>
      <c r="H162" s="98"/>
      <c r="I162" s="98"/>
    </row>
    <row r="163" spans="3:9" ht="9" customHeight="1" x14ac:dyDescent="0.2">
      <c r="C163" s="98"/>
      <c r="D163" s="98"/>
      <c r="E163" s="98"/>
      <c r="F163" s="98"/>
      <c r="G163" s="98"/>
      <c r="H163" s="98"/>
      <c r="I163" s="98"/>
    </row>
    <row r="164" spans="3:9" ht="9" customHeight="1" x14ac:dyDescent="0.2">
      <c r="C164" s="98"/>
      <c r="D164" s="98"/>
      <c r="E164" s="98"/>
      <c r="F164" s="98"/>
      <c r="G164" s="98"/>
      <c r="H164" s="98"/>
      <c r="I164" s="98"/>
    </row>
    <row r="165" spans="3:9" ht="9" customHeight="1" x14ac:dyDescent="0.2">
      <c r="C165" s="98"/>
      <c r="D165" s="98"/>
      <c r="E165" s="98"/>
      <c r="F165" s="98"/>
      <c r="G165" s="98"/>
      <c r="H165" s="98"/>
      <c r="I165" s="98"/>
    </row>
    <row r="166" spans="3:9" ht="9" customHeight="1" x14ac:dyDescent="0.2">
      <c r="C166" s="98"/>
      <c r="D166" s="98"/>
      <c r="E166" s="98"/>
      <c r="F166" s="98"/>
      <c r="G166" s="98"/>
      <c r="H166" s="98"/>
      <c r="I166" s="98"/>
    </row>
    <row r="167" spans="3:9" ht="9" customHeight="1" x14ac:dyDescent="0.2">
      <c r="C167" s="98"/>
      <c r="D167" s="98"/>
      <c r="E167" s="98"/>
      <c r="F167" s="98"/>
      <c r="G167" s="98"/>
      <c r="H167" s="98"/>
      <c r="I167" s="98"/>
    </row>
    <row r="168" spans="3:9" ht="9" customHeight="1" x14ac:dyDescent="0.2">
      <c r="C168" s="98"/>
      <c r="D168" s="98"/>
      <c r="E168" s="98"/>
      <c r="F168" s="98"/>
      <c r="G168" s="98"/>
      <c r="H168" s="98"/>
      <c r="I168" s="98"/>
    </row>
    <row r="169" spans="3:9" ht="9" customHeight="1" x14ac:dyDescent="0.2">
      <c r="C169" s="98"/>
      <c r="D169" s="98"/>
      <c r="E169" s="98"/>
      <c r="F169" s="98"/>
      <c r="G169" s="98"/>
      <c r="H169" s="98"/>
      <c r="I169" s="98"/>
    </row>
    <row r="170" spans="3:9" ht="9" customHeight="1" x14ac:dyDescent="0.2">
      <c r="C170" s="98"/>
      <c r="D170" s="98"/>
      <c r="E170" s="98"/>
      <c r="F170" s="98"/>
      <c r="G170" s="98"/>
      <c r="H170" s="98"/>
      <c r="I170" s="98"/>
    </row>
    <row r="171" spans="3:9" ht="9" customHeight="1" x14ac:dyDescent="0.2">
      <c r="C171" s="98"/>
      <c r="D171" s="98"/>
      <c r="E171" s="98"/>
      <c r="F171" s="98"/>
      <c r="G171" s="98"/>
      <c r="H171" s="98"/>
      <c r="I171" s="98"/>
    </row>
    <row r="172" spans="3:9" ht="9" customHeight="1" x14ac:dyDescent="0.2">
      <c r="C172" s="98"/>
      <c r="D172" s="98"/>
      <c r="E172" s="98"/>
      <c r="F172" s="98"/>
      <c r="G172" s="98"/>
      <c r="H172" s="98"/>
      <c r="I172" s="98"/>
    </row>
    <row r="173" spans="3:9" ht="9" customHeight="1" x14ac:dyDescent="0.2">
      <c r="C173" s="98"/>
      <c r="D173" s="98"/>
      <c r="E173" s="98"/>
      <c r="F173" s="98"/>
      <c r="G173" s="98"/>
      <c r="H173" s="98"/>
      <c r="I173" s="98"/>
    </row>
    <row r="174" spans="3:9" ht="9" customHeight="1" x14ac:dyDescent="0.2">
      <c r="C174" s="98"/>
      <c r="D174" s="98"/>
      <c r="E174" s="98"/>
      <c r="F174" s="98"/>
      <c r="G174" s="98"/>
      <c r="H174" s="98"/>
      <c r="I174" s="98"/>
    </row>
    <row r="175" spans="3:9" ht="9" customHeight="1" x14ac:dyDescent="0.2">
      <c r="C175" s="98"/>
      <c r="D175" s="98"/>
      <c r="E175" s="98"/>
      <c r="F175" s="98"/>
      <c r="G175" s="98"/>
      <c r="H175" s="98"/>
      <c r="I175" s="98"/>
    </row>
    <row r="176" spans="3:9" ht="9" customHeight="1" x14ac:dyDescent="0.2">
      <c r="C176" s="98"/>
      <c r="D176" s="98"/>
      <c r="E176" s="98"/>
      <c r="F176" s="98"/>
      <c r="G176" s="98"/>
      <c r="H176" s="98"/>
      <c r="I176" s="98"/>
    </row>
    <row r="177" spans="3:9" ht="9" customHeight="1" x14ac:dyDescent="0.2">
      <c r="C177" s="98"/>
      <c r="D177" s="98"/>
      <c r="E177" s="98"/>
      <c r="F177" s="98"/>
      <c r="G177" s="98"/>
      <c r="H177" s="98"/>
      <c r="I177" s="98"/>
    </row>
    <row r="178" spans="3:9" ht="9" customHeight="1" x14ac:dyDescent="0.2">
      <c r="C178" s="98"/>
      <c r="D178" s="98"/>
      <c r="E178" s="98"/>
      <c r="F178" s="98"/>
      <c r="G178" s="98"/>
      <c r="H178" s="98"/>
      <c r="I178" s="98"/>
    </row>
    <row r="179" spans="3:9" ht="9" customHeight="1" x14ac:dyDescent="0.2">
      <c r="C179" s="98"/>
      <c r="D179" s="98"/>
      <c r="E179" s="98"/>
      <c r="F179" s="98"/>
      <c r="G179" s="98"/>
      <c r="H179" s="98"/>
      <c r="I179" s="98"/>
    </row>
    <row r="180" spans="3:9" ht="9" customHeight="1" x14ac:dyDescent="0.2">
      <c r="C180" s="98"/>
      <c r="D180" s="98"/>
      <c r="E180" s="98"/>
      <c r="F180" s="98"/>
      <c r="G180" s="98"/>
      <c r="H180" s="98"/>
      <c r="I180" s="98"/>
    </row>
    <row r="181" spans="3:9" ht="9" customHeight="1" x14ac:dyDescent="0.2">
      <c r="C181" s="98"/>
      <c r="D181" s="98"/>
      <c r="E181" s="98"/>
      <c r="F181" s="98"/>
      <c r="G181" s="98"/>
      <c r="H181" s="98"/>
      <c r="I181" s="98"/>
    </row>
    <row r="182" spans="3:9" ht="9" customHeight="1" x14ac:dyDescent="0.2">
      <c r="C182" s="98"/>
      <c r="D182" s="98"/>
      <c r="E182" s="98"/>
      <c r="F182" s="98"/>
      <c r="G182" s="98"/>
      <c r="H182" s="98"/>
      <c r="I182" s="98"/>
    </row>
    <row r="183" spans="3:9" ht="9" customHeight="1" x14ac:dyDescent="0.2">
      <c r="C183" s="98"/>
      <c r="D183" s="98"/>
      <c r="E183" s="98"/>
      <c r="F183" s="98"/>
      <c r="G183" s="98"/>
      <c r="H183" s="98"/>
      <c r="I183" s="98"/>
    </row>
    <row r="184" spans="3:9" ht="9" customHeight="1" x14ac:dyDescent="0.2">
      <c r="C184" s="98"/>
      <c r="D184" s="98"/>
      <c r="E184" s="98"/>
      <c r="F184" s="98"/>
      <c r="G184" s="98"/>
      <c r="H184" s="98"/>
      <c r="I184" s="98"/>
    </row>
    <row r="185" spans="3:9" ht="9" customHeight="1" x14ac:dyDescent="0.2">
      <c r="C185" s="98"/>
      <c r="D185" s="98"/>
      <c r="E185" s="98"/>
      <c r="F185" s="98"/>
      <c r="G185" s="98"/>
      <c r="H185" s="98"/>
      <c r="I185" s="98"/>
    </row>
    <row r="186" spans="3:9" ht="9" customHeight="1" x14ac:dyDescent="0.2">
      <c r="C186" s="98"/>
      <c r="D186" s="98"/>
      <c r="E186" s="98"/>
      <c r="F186" s="98"/>
      <c r="G186" s="98"/>
      <c r="H186" s="98"/>
      <c r="I186" s="98"/>
    </row>
    <row r="187" spans="3:9" ht="9" customHeight="1" x14ac:dyDescent="0.2">
      <c r="C187" s="98"/>
      <c r="D187" s="98"/>
      <c r="E187" s="98"/>
      <c r="F187" s="98"/>
      <c r="G187" s="98"/>
      <c r="H187" s="98"/>
      <c r="I187" s="98"/>
    </row>
    <row r="188" spans="3:9" ht="9" customHeight="1" x14ac:dyDescent="0.2">
      <c r="C188" s="98"/>
      <c r="D188" s="98"/>
      <c r="E188" s="98"/>
      <c r="F188" s="98"/>
      <c r="G188" s="98"/>
      <c r="H188" s="98"/>
      <c r="I188" s="98"/>
    </row>
    <row r="189" spans="3:9" ht="9" customHeight="1" x14ac:dyDescent="0.2">
      <c r="C189" s="98"/>
      <c r="D189" s="98"/>
      <c r="E189" s="98"/>
      <c r="F189" s="98"/>
      <c r="G189" s="98"/>
      <c r="H189" s="98"/>
      <c r="I189" s="98"/>
    </row>
    <row r="190" spans="3:9" ht="9" customHeight="1" x14ac:dyDescent="0.2">
      <c r="C190" s="98"/>
      <c r="D190" s="98"/>
      <c r="E190" s="98"/>
      <c r="F190" s="98"/>
      <c r="G190" s="98"/>
      <c r="H190" s="98"/>
      <c r="I190" s="98"/>
    </row>
    <row r="191" spans="3:9" ht="9" customHeight="1" x14ac:dyDescent="0.2">
      <c r="C191" s="98"/>
      <c r="D191" s="98"/>
      <c r="E191" s="98"/>
      <c r="F191" s="98"/>
      <c r="G191" s="98"/>
      <c r="H191" s="98"/>
      <c r="I191" s="98"/>
    </row>
    <row r="192" spans="3:9" ht="9" customHeight="1" x14ac:dyDescent="0.2">
      <c r="C192" s="98"/>
      <c r="D192" s="98"/>
      <c r="E192" s="98"/>
      <c r="F192" s="98"/>
      <c r="G192" s="98"/>
      <c r="H192" s="98"/>
      <c r="I192" s="98"/>
    </row>
    <row r="193" spans="3:9" ht="9" customHeight="1" x14ac:dyDescent="0.2">
      <c r="C193" s="98"/>
      <c r="D193" s="98"/>
      <c r="E193" s="98"/>
      <c r="F193" s="98"/>
      <c r="G193" s="98"/>
      <c r="H193" s="98"/>
      <c r="I193" s="98"/>
    </row>
    <row r="194" spans="3:9" ht="9" customHeight="1" x14ac:dyDescent="0.2">
      <c r="C194" s="98"/>
      <c r="D194" s="98"/>
      <c r="E194" s="98"/>
      <c r="F194" s="98"/>
      <c r="G194" s="98"/>
      <c r="H194" s="98"/>
      <c r="I194" s="98"/>
    </row>
    <row r="195" spans="3:9" ht="9" customHeight="1" x14ac:dyDescent="0.2">
      <c r="C195" s="98"/>
      <c r="D195" s="98"/>
      <c r="E195" s="98"/>
      <c r="F195" s="98"/>
      <c r="G195" s="98"/>
      <c r="H195" s="98"/>
      <c r="I195" s="98"/>
    </row>
    <row r="196" spans="3:9" ht="9" customHeight="1" x14ac:dyDescent="0.2">
      <c r="C196" s="98"/>
      <c r="D196" s="98"/>
      <c r="E196" s="98"/>
      <c r="F196" s="98"/>
      <c r="G196" s="98"/>
      <c r="H196" s="98"/>
      <c r="I196" s="98"/>
    </row>
    <row r="197" spans="3:9" ht="9" customHeight="1" x14ac:dyDescent="0.2">
      <c r="C197" s="98"/>
      <c r="D197" s="98"/>
      <c r="E197" s="98"/>
      <c r="F197" s="98"/>
      <c r="G197" s="98"/>
      <c r="H197" s="98"/>
      <c r="I197" s="98"/>
    </row>
    <row r="198" spans="3:9" ht="9" customHeight="1" x14ac:dyDescent="0.2">
      <c r="C198" s="98"/>
      <c r="D198" s="98"/>
      <c r="E198" s="98"/>
      <c r="F198" s="98"/>
      <c r="G198" s="98"/>
      <c r="H198" s="98"/>
      <c r="I198" s="98"/>
    </row>
    <row r="199" spans="3:9" ht="9" customHeight="1" x14ac:dyDescent="0.2">
      <c r="C199" s="98"/>
      <c r="D199" s="98"/>
      <c r="E199" s="98"/>
      <c r="F199" s="98"/>
      <c r="G199" s="98"/>
      <c r="H199" s="98"/>
      <c r="I199" s="98"/>
    </row>
    <row r="200" spans="3:9" ht="9" customHeight="1" x14ac:dyDescent="0.2">
      <c r="C200" s="98"/>
      <c r="D200" s="98"/>
      <c r="E200" s="98"/>
      <c r="F200" s="98"/>
      <c r="G200" s="98"/>
      <c r="H200" s="98"/>
      <c r="I200" s="98"/>
    </row>
    <row r="201" spans="3:9" ht="9" customHeight="1" x14ac:dyDescent="0.2">
      <c r="C201" s="98"/>
      <c r="D201" s="98"/>
      <c r="E201" s="98"/>
      <c r="F201" s="98"/>
      <c r="G201" s="98"/>
      <c r="H201" s="98"/>
      <c r="I201" s="98"/>
    </row>
    <row r="202" spans="3:9" ht="9" customHeight="1" x14ac:dyDescent="0.2">
      <c r="C202" s="98"/>
      <c r="D202" s="98"/>
      <c r="E202" s="98"/>
      <c r="F202" s="98"/>
      <c r="G202" s="98"/>
      <c r="H202" s="98"/>
      <c r="I202" s="98"/>
    </row>
    <row r="203" spans="3:9" ht="9" customHeight="1" x14ac:dyDescent="0.2">
      <c r="C203" s="98"/>
      <c r="D203" s="98"/>
      <c r="E203" s="98"/>
      <c r="F203" s="98"/>
      <c r="G203" s="98"/>
      <c r="H203" s="98"/>
      <c r="I203" s="98"/>
    </row>
    <row r="204" spans="3:9" ht="9" customHeight="1" x14ac:dyDescent="0.2">
      <c r="C204" s="98"/>
      <c r="D204" s="98"/>
      <c r="E204" s="98"/>
      <c r="F204" s="98"/>
      <c r="G204" s="98"/>
      <c r="H204" s="98"/>
      <c r="I204" s="98"/>
    </row>
    <row r="205" spans="3:9" ht="9" customHeight="1" x14ac:dyDescent="0.2">
      <c r="C205" s="98"/>
      <c r="D205" s="98"/>
      <c r="E205" s="98"/>
      <c r="F205" s="98"/>
      <c r="G205" s="98"/>
      <c r="H205" s="98"/>
      <c r="I205" s="98"/>
    </row>
    <row r="206" spans="3:9" ht="9" customHeight="1" x14ac:dyDescent="0.2">
      <c r="C206" s="98"/>
      <c r="D206" s="98"/>
      <c r="E206" s="98"/>
      <c r="F206" s="98"/>
      <c r="G206" s="98"/>
      <c r="H206" s="98"/>
      <c r="I206" s="98"/>
    </row>
    <row r="207" spans="3:9" ht="9" customHeight="1" x14ac:dyDescent="0.2">
      <c r="C207" s="98"/>
      <c r="D207" s="98"/>
      <c r="E207" s="98"/>
      <c r="F207" s="98"/>
      <c r="G207" s="98"/>
      <c r="H207" s="98"/>
      <c r="I207" s="98"/>
    </row>
    <row r="208" spans="3:9" ht="9" customHeight="1" x14ac:dyDescent="0.2">
      <c r="C208" s="98"/>
      <c r="D208" s="98"/>
      <c r="E208" s="98"/>
      <c r="F208" s="98"/>
      <c r="G208" s="98"/>
      <c r="H208" s="98"/>
      <c r="I208" s="98"/>
    </row>
    <row r="209" spans="3:9" ht="9" customHeight="1" x14ac:dyDescent="0.2">
      <c r="C209" s="98"/>
      <c r="D209" s="98"/>
      <c r="E209" s="98"/>
      <c r="F209" s="98"/>
      <c r="G209" s="98"/>
      <c r="H209" s="98"/>
      <c r="I209" s="98"/>
    </row>
    <row r="210" spans="3:9" ht="9" customHeight="1" x14ac:dyDescent="0.2">
      <c r="C210" s="98"/>
      <c r="D210" s="98"/>
      <c r="E210" s="98"/>
      <c r="F210" s="98"/>
      <c r="G210" s="98"/>
      <c r="H210" s="98"/>
      <c r="I210" s="98"/>
    </row>
    <row r="211" spans="3:9" ht="9" customHeight="1" x14ac:dyDescent="0.2">
      <c r="C211" s="98"/>
      <c r="D211" s="98"/>
      <c r="E211" s="98"/>
      <c r="F211" s="98"/>
      <c r="G211" s="98"/>
      <c r="H211" s="98"/>
      <c r="I211" s="98"/>
    </row>
    <row r="212" spans="3:9" ht="9" customHeight="1" x14ac:dyDescent="0.2">
      <c r="C212" s="98"/>
      <c r="D212" s="98"/>
      <c r="E212" s="98"/>
      <c r="F212" s="98"/>
      <c r="G212" s="98"/>
      <c r="H212" s="98"/>
      <c r="I212" s="98"/>
    </row>
    <row r="213" spans="3:9" ht="9" customHeight="1" x14ac:dyDescent="0.2">
      <c r="C213" s="98"/>
      <c r="D213" s="98"/>
      <c r="E213" s="98"/>
      <c r="F213" s="98"/>
      <c r="G213" s="98"/>
      <c r="H213" s="98"/>
      <c r="I213" s="98"/>
    </row>
    <row r="214" spans="3:9" ht="9" customHeight="1" x14ac:dyDescent="0.2">
      <c r="C214" s="98"/>
      <c r="D214" s="98"/>
      <c r="E214" s="98"/>
      <c r="F214" s="98"/>
      <c r="G214" s="98"/>
      <c r="H214" s="98"/>
      <c r="I214" s="98"/>
    </row>
    <row r="215" spans="3:9" ht="9" customHeight="1" x14ac:dyDescent="0.2">
      <c r="C215" s="98"/>
      <c r="D215" s="98"/>
      <c r="E215" s="98"/>
      <c r="F215" s="98"/>
      <c r="G215" s="98"/>
      <c r="H215" s="98"/>
      <c r="I215" s="98"/>
    </row>
    <row r="216" spans="3:9" ht="9" customHeight="1" x14ac:dyDescent="0.2">
      <c r="C216" s="98"/>
      <c r="D216" s="98"/>
      <c r="E216" s="98"/>
      <c r="F216" s="98"/>
      <c r="G216" s="98"/>
      <c r="H216" s="98"/>
      <c r="I216" s="98"/>
    </row>
    <row r="217" spans="3:9" ht="9" customHeight="1" x14ac:dyDescent="0.2">
      <c r="C217" s="98"/>
      <c r="D217" s="98"/>
      <c r="E217" s="98"/>
      <c r="F217" s="98"/>
      <c r="G217" s="98"/>
      <c r="H217" s="98"/>
      <c r="I217" s="98"/>
    </row>
    <row r="218" spans="3:9" ht="9" customHeight="1" x14ac:dyDescent="0.2">
      <c r="C218" s="98"/>
      <c r="D218" s="98"/>
      <c r="E218" s="98"/>
      <c r="F218" s="98"/>
      <c r="G218" s="98"/>
      <c r="H218" s="98"/>
      <c r="I218" s="98"/>
    </row>
    <row r="219" spans="3:9" ht="9" customHeight="1" x14ac:dyDescent="0.2">
      <c r="C219" s="98"/>
      <c r="D219" s="98"/>
      <c r="E219" s="98"/>
      <c r="F219" s="98"/>
      <c r="G219" s="98"/>
      <c r="H219" s="98"/>
      <c r="I219" s="98"/>
    </row>
    <row r="220" spans="3:9" ht="9" customHeight="1" x14ac:dyDescent="0.2">
      <c r="C220" s="98"/>
      <c r="D220" s="98"/>
      <c r="E220" s="98"/>
      <c r="F220" s="98"/>
      <c r="G220" s="98"/>
      <c r="H220" s="98"/>
      <c r="I220" s="98"/>
    </row>
    <row r="221" spans="3:9" ht="9" customHeight="1" x14ac:dyDescent="0.2">
      <c r="C221" s="98"/>
      <c r="D221" s="98"/>
      <c r="E221" s="98"/>
      <c r="F221" s="98"/>
      <c r="G221" s="98"/>
      <c r="H221" s="98"/>
      <c r="I221" s="98"/>
    </row>
    <row r="222" spans="3:9" ht="9" customHeight="1" x14ac:dyDescent="0.2">
      <c r="C222" s="98"/>
      <c r="D222" s="98"/>
      <c r="E222" s="98"/>
      <c r="F222" s="98"/>
      <c r="G222" s="98"/>
      <c r="H222" s="98"/>
      <c r="I222" s="98"/>
    </row>
    <row r="223" spans="3:9" ht="9" customHeight="1" x14ac:dyDescent="0.2">
      <c r="C223" s="98"/>
      <c r="D223" s="98"/>
      <c r="E223" s="98"/>
      <c r="F223" s="98"/>
      <c r="G223" s="98"/>
      <c r="H223" s="98"/>
      <c r="I223" s="98"/>
    </row>
    <row r="224" spans="3:9" ht="9" customHeight="1" x14ac:dyDescent="0.2">
      <c r="C224" s="98"/>
      <c r="D224" s="98"/>
      <c r="E224" s="98"/>
      <c r="F224" s="98"/>
      <c r="G224" s="98"/>
      <c r="H224" s="98"/>
      <c r="I224" s="98"/>
    </row>
    <row r="225" spans="3:9" ht="9" customHeight="1" x14ac:dyDescent="0.2">
      <c r="C225" s="98"/>
      <c r="D225" s="98"/>
      <c r="E225" s="98"/>
      <c r="F225" s="98"/>
      <c r="G225" s="98"/>
      <c r="H225" s="98"/>
      <c r="I225" s="98"/>
    </row>
    <row r="226" spans="3:9" ht="9" customHeight="1" x14ac:dyDescent="0.2">
      <c r="C226" s="98"/>
      <c r="D226" s="98"/>
      <c r="E226" s="98"/>
      <c r="F226" s="98"/>
      <c r="G226" s="98"/>
      <c r="H226" s="98"/>
      <c r="I226" s="98"/>
    </row>
    <row r="227" spans="3:9" ht="9" customHeight="1" x14ac:dyDescent="0.2">
      <c r="C227" s="98"/>
      <c r="D227" s="98"/>
      <c r="E227" s="98"/>
      <c r="F227" s="98"/>
      <c r="G227" s="98"/>
      <c r="H227" s="98"/>
      <c r="I227" s="98"/>
    </row>
    <row r="228" spans="3:9" ht="9" customHeight="1" x14ac:dyDescent="0.2">
      <c r="C228" s="98"/>
      <c r="D228" s="98"/>
      <c r="E228" s="98"/>
      <c r="F228" s="98"/>
      <c r="G228" s="98"/>
      <c r="H228" s="98"/>
      <c r="I228" s="98"/>
    </row>
    <row r="229" spans="3:9" ht="9" customHeight="1" x14ac:dyDescent="0.2">
      <c r="C229" s="98"/>
      <c r="D229" s="98"/>
      <c r="E229" s="98"/>
      <c r="F229" s="98"/>
      <c r="G229" s="98"/>
      <c r="H229" s="98"/>
      <c r="I229" s="98"/>
    </row>
    <row r="230" spans="3:9" ht="9" customHeight="1" x14ac:dyDescent="0.2">
      <c r="C230" s="98"/>
      <c r="D230" s="98"/>
      <c r="E230" s="98"/>
      <c r="F230" s="98"/>
      <c r="G230" s="98"/>
      <c r="H230" s="98"/>
      <c r="I230" s="98"/>
    </row>
    <row r="231" spans="3:9" ht="9" customHeight="1" x14ac:dyDescent="0.2">
      <c r="C231" s="98"/>
      <c r="D231" s="98"/>
      <c r="E231" s="98"/>
      <c r="F231" s="98"/>
      <c r="G231" s="98"/>
      <c r="H231" s="98"/>
      <c r="I231" s="98"/>
    </row>
    <row r="232" spans="3:9" ht="9" customHeight="1" x14ac:dyDescent="0.2">
      <c r="C232" s="98"/>
      <c r="D232" s="98"/>
      <c r="E232" s="98"/>
      <c r="F232" s="98"/>
      <c r="G232" s="98"/>
      <c r="H232" s="98"/>
      <c r="I232" s="98"/>
    </row>
    <row r="233" spans="3:9" ht="9" customHeight="1" x14ac:dyDescent="0.2">
      <c r="C233" s="98"/>
      <c r="D233" s="98"/>
      <c r="E233" s="98"/>
      <c r="F233" s="98"/>
      <c r="G233" s="98"/>
      <c r="H233" s="98"/>
      <c r="I233" s="98"/>
    </row>
    <row r="234" spans="3:9" ht="9" customHeight="1" x14ac:dyDescent="0.2">
      <c r="C234" s="98"/>
      <c r="D234" s="98"/>
      <c r="E234" s="98"/>
      <c r="F234" s="98"/>
      <c r="G234" s="98"/>
      <c r="H234" s="98"/>
      <c r="I234" s="98"/>
    </row>
    <row r="235" spans="3:9" ht="9" customHeight="1" x14ac:dyDescent="0.2">
      <c r="C235" s="98"/>
      <c r="D235" s="98"/>
      <c r="E235" s="98"/>
      <c r="F235" s="98"/>
      <c r="G235" s="98"/>
      <c r="H235" s="98"/>
      <c r="I235" s="98"/>
    </row>
    <row r="236" spans="3:9" ht="9" customHeight="1" x14ac:dyDescent="0.2">
      <c r="C236" s="98"/>
      <c r="D236" s="98"/>
      <c r="E236" s="98"/>
      <c r="F236" s="98"/>
      <c r="G236" s="98"/>
      <c r="H236" s="98"/>
      <c r="I236" s="98"/>
    </row>
    <row r="237" spans="3:9" ht="9" customHeight="1" x14ac:dyDescent="0.2">
      <c r="C237" s="98"/>
      <c r="D237" s="98"/>
      <c r="E237" s="98"/>
      <c r="F237" s="98"/>
      <c r="G237" s="98"/>
      <c r="H237" s="98"/>
      <c r="I237" s="98"/>
    </row>
    <row r="238" spans="3:9" ht="9" customHeight="1" x14ac:dyDescent="0.2">
      <c r="C238" s="98"/>
      <c r="D238" s="98"/>
      <c r="E238" s="98"/>
      <c r="F238" s="98"/>
      <c r="G238" s="98"/>
      <c r="H238" s="98"/>
      <c r="I238" s="98"/>
    </row>
    <row r="239" spans="3:9" ht="9" customHeight="1" x14ac:dyDescent="0.2">
      <c r="C239" s="98"/>
      <c r="D239" s="98"/>
      <c r="E239" s="98"/>
      <c r="F239" s="98"/>
      <c r="G239" s="98"/>
      <c r="H239" s="98"/>
      <c r="I239" s="98"/>
    </row>
    <row r="240" spans="3:9" ht="9" customHeight="1" x14ac:dyDescent="0.2">
      <c r="C240" s="98"/>
      <c r="D240" s="98"/>
      <c r="E240" s="98"/>
      <c r="F240" s="98"/>
      <c r="G240" s="98"/>
      <c r="H240" s="98"/>
      <c r="I240" s="98"/>
    </row>
    <row r="241" spans="3:9" ht="9" customHeight="1" x14ac:dyDescent="0.2">
      <c r="C241" s="98"/>
      <c r="D241" s="98"/>
      <c r="E241" s="98"/>
      <c r="F241" s="98"/>
      <c r="G241" s="98"/>
      <c r="H241" s="98"/>
      <c r="I241" s="98"/>
    </row>
    <row r="242" spans="3:9" ht="9" customHeight="1" x14ac:dyDescent="0.2">
      <c r="C242" s="98"/>
      <c r="D242" s="98"/>
      <c r="E242" s="98"/>
      <c r="F242" s="98"/>
      <c r="G242" s="98"/>
      <c r="H242" s="98"/>
      <c r="I242" s="98"/>
    </row>
    <row r="243" spans="3:9" ht="9" customHeight="1" x14ac:dyDescent="0.2">
      <c r="C243" s="98"/>
      <c r="D243" s="98"/>
      <c r="E243" s="98"/>
      <c r="F243" s="98"/>
      <c r="G243" s="98"/>
      <c r="H243" s="98"/>
      <c r="I243" s="98"/>
    </row>
    <row r="244" spans="3:9" ht="9" customHeight="1" x14ac:dyDescent="0.2">
      <c r="C244" s="98"/>
      <c r="D244" s="98"/>
      <c r="E244" s="98"/>
      <c r="F244" s="98"/>
      <c r="G244" s="98"/>
      <c r="H244" s="98"/>
      <c r="I244" s="98"/>
    </row>
    <row r="245" spans="3:9" ht="9" customHeight="1" x14ac:dyDescent="0.2">
      <c r="C245" s="98"/>
      <c r="D245" s="98"/>
      <c r="E245" s="98"/>
      <c r="F245" s="98"/>
      <c r="G245" s="98"/>
      <c r="H245" s="98"/>
      <c r="I245" s="98"/>
    </row>
    <row r="246" spans="3:9" ht="9" customHeight="1" x14ac:dyDescent="0.2">
      <c r="C246" s="98"/>
      <c r="D246" s="98"/>
      <c r="E246" s="98"/>
      <c r="F246" s="98"/>
      <c r="G246" s="98"/>
      <c r="H246" s="98"/>
      <c r="I246" s="98"/>
    </row>
    <row r="247" spans="3:9" ht="9" customHeight="1" x14ac:dyDescent="0.2">
      <c r="C247" s="98"/>
      <c r="D247" s="98"/>
      <c r="E247" s="98"/>
      <c r="F247" s="98"/>
      <c r="G247" s="98"/>
      <c r="H247" s="98"/>
      <c r="I247" s="98"/>
    </row>
    <row r="248" spans="3:9" ht="9" customHeight="1" x14ac:dyDescent="0.2">
      <c r="C248" s="98"/>
      <c r="D248" s="98"/>
      <c r="E248" s="98"/>
      <c r="F248" s="98"/>
      <c r="G248" s="98"/>
      <c r="H248" s="98"/>
      <c r="I248" s="98"/>
    </row>
    <row r="249" spans="3:9" ht="9" customHeight="1" x14ac:dyDescent="0.2">
      <c r="C249" s="98"/>
      <c r="D249" s="98"/>
      <c r="E249" s="98"/>
      <c r="F249" s="98"/>
      <c r="G249" s="98"/>
      <c r="H249" s="98"/>
      <c r="I249" s="98"/>
    </row>
    <row r="250" spans="3:9" ht="9" customHeight="1" x14ac:dyDescent="0.2">
      <c r="C250" s="98"/>
      <c r="D250" s="98"/>
      <c r="E250" s="98"/>
      <c r="F250" s="98"/>
      <c r="G250" s="98"/>
      <c r="H250" s="98"/>
      <c r="I250" s="98"/>
    </row>
    <row r="251" spans="3:9" ht="9" customHeight="1" x14ac:dyDescent="0.2">
      <c r="C251" s="98"/>
      <c r="D251" s="98"/>
      <c r="E251" s="98"/>
      <c r="F251" s="98"/>
      <c r="G251" s="98"/>
      <c r="H251" s="98"/>
      <c r="I251" s="98"/>
    </row>
    <row r="252" spans="3:9" ht="9" customHeight="1" x14ac:dyDescent="0.2">
      <c r="C252" s="98"/>
      <c r="D252" s="98"/>
      <c r="E252" s="98"/>
      <c r="F252" s="98"/>
      <c r="G252" s="98"/>
      <c r="H252" s="98"/>
      <c r="I252" s="98"/>
    </row>
    <row r="253" spans="3:9" ht="9" customHeight="1" x14ac:dyDescent="0.2">
      <c r="C253" s="98"/>
      <c r="D253" s="98"/>
      <c r="E253" s="98"/>
      <c r="F253" s="98"/>
      <c r="G253" s="98"/>
      <c r="H253" s="98"/>
      <c r="I253" s="98"/>
    </row>
    <row r="254" spans="3:9" ht="9" customHeight="1" x14ac:dyDescent="0.2">
      <c r="C254" s="98"/>
      <c r="D254" s="98"/>
      <c r="E254" s="98"/>
      <c r="F254" s="98"/>
      <c r="G254" s="98"/>
      <c r="H254" s="98"/>
      <c r="I254" s="98"/>
    </row>
    <row r="255" spans="3:9" ht="9" customHeight="1" x14ac:dyDescent="0.2">
      <c r="C255" s="98"/>
      <c r="D255" s="98"/>
      <c r="E255" s="98"/>
      <c r="F255" s="98"/>
      <c r="G255" s="98"/>
      <c r="H255" s="98"/>
      <c r="I255" s="98"/>
    </row>
    <row r="256" spans="3:9" ht="9" customHeight="1" x14ac:dyDescent="0.2">
      <c r="C256" s="98"/>
      <c r="D256" s="98"/>
      <c r="E256" s="98"/>
      <c r="F256" s="98"/>
      <c r="G256" s="98"/>
      <c r="H256" s="98"/>
      <c r="I256" s="98"/>
    </row>
    <row r="257" spans="3:9" ht="9" customHeight="1" x14ac:dyDescent="0.2">
      <c r="C257" s="98"/>
      <c r="D257" s="98"/>
      <c r="E257" s="98"/>
      <c r="F257" s="98"/>
      <c r="G257" s="98"/>
      <c r="H257" s="98"/>
      <c r="I257" s="98"/>
    </row>
    <row r="258" spans="3:9" ht="9" customHeight="1" x14ac:dyDescent="0.2">
      <c r="C258" s="98"/>
      <c r="D258" s="98"/>
      <c r="E258" s="98"/>
      <c r="F258" s="98"/>
      <c r="G258" s="98"/>
      <c r="H258" s="98"/>
      <c r="I258" s="98"/>
    </row>
    <row r="259" spans="3:9" ht="9" customHeight="1" x14ac:dyDescent="0.2">
      <c r="C259" s="98"/>
      <c r="D259" s="98"/>
      <c r="E259" s="98"/>
      <c r="F259" s="98"/>
      <c r="G259" s="98"/>
      <c r="H259" s="98"/>
      <c r="I259" s="98"/>
    </row>
    <row r="260" spans="3:9" ht="9" customHeight="1" x14ac:dyDescent="0.2">
      <c r="C260" s="98"/>
      <c r="D260" s="98"/>
      <c r="E260" s="98"/>
      <c r="F260" s="98"/>
      <c r="G260" s="98"/>
      <c r="H260" s="98"/>
      <c r="I260" s="98"/>
    </row>
    <row r="261" spans="3:9" ht="9" customHeight="1" x14ac:dyDescent="0.2">
      <c r="C261" s="98"/>
      <c r="D261" s="98"/>
      <c r="E261" s="98"/>
      <c r="F261" s="98"/>
      <c r="G261" s="98"/>
      <c r="H261" s="98"/>
      <c r="I261" s="98"/>
    </row>
    <row r="262" spans="3:9" ht="9" customHeight="1" x14ac:dyDescent="0.2">
      <c r="C262" s="98"/>
      <c r="D262" s="98"/>
      <c r="E262" s="98"/>
      <c r="F262" s="98"/>
      <c r="G262" s="98"/>
      <c r="H262" s="98"/>
      <c r="I262" s="98"/>
    </row>
    <row r="263" spans="3:9" ht="9" customHeight="1" x14ac:dyDescent="0.2">
      <c r="C263" s="98"/>
      <c r="D263" s="98"/>
      <c r="E263" s="98"/>
      <c r="F263" s="98"/>
      <c r="G263" s="98"/>
      <c r="H263" s="98"/>
      <c r="I263" s="98"/>
    </row>
    <row r="264" spans="3:9" ht="9" customHeight="1" x14ac:dyDescent="0.2">
      <c r="C264" s="98"/>
      <c r="D264" s="98"/>
      <c r="E264" s="98"/>
      <c r="F264" s="98"/>
      <c r="G264" s="98"/>
      <c r="H264" s="98"/>
      <c r="I264" s="98"/>
    </row>
    <row r="265" spans="3:9" ht="9" customHeight="1" x14ac:dyDescent="0.2">
      <c r="C265" s="98"/>
      <c r="D265" s="98"/>
      <c r="E265" s="98"/>
      <c r="F265" s="98"/>
      <c r="G265" s="98"/>
      <c r="H265" s="98"/>
      <c r="I265" s="98"/>
    </row>
    <row r="266" spans="3:9" ht="9" customHeight="1" x14ac:dyDescent="0.2">
      <c r="C266" s="98"/>
      <c r="D266" s="98"/>
      <c r="E266" s="98"/>
      <c r="F266" s="98"/>
      <c r="G266" s="98"/>
      <c r="H266" s="98"/>
      <c r="I266" s="98"/>
    </row>
    <row r="267" spans="3:9" ht="9" customHeight="1" x14ac:dyDescent="0.2">
      <c r="C267" s="98"/>
      <c r="D267" s="98"/>
      <c r="E267" s="98"/>
      <c r="F267" s="98"/>
      <c r="G267" s="98"/>
      <c r="H267" s="98"/>
      <c r="I267" s="98"/>
    </row>
    <row r="268" spans="3:9" ht="9" customHeight="1" x14ac:dyDescent="0.2">
      <c r="C268" s="98"/>
      <c r="D268" s="98"/>
      <c r="E268" s="98"/>
      <c r="F268" s="98"/>
      <c r="G268" s="98"/>
      <c r="H268" s="98"/>
      <c r="I268" s="98"/>
    </row>
    <row r="269" spans="3:9" ht="9" customHeight="1" x14ac:dyDescent="0.2">
      <c r="C269" s="98"/>
      <c r="D269" s="98"/>
      <c r="E269" s="98"/>
      <c r="F269" s="98"/>
      <c r="G269" s="98"/>
      <c r="H269" s="98"/>
      <c r="I269" s="98"/>
    </row>
    <row r="270" spans="3:9" ht="9" customHeight="1" x14ac:dyDescent="0.2">
      <c r="C270" s="98"/>
      <c r="D270" s="98"/>
      <c r="E270" s="98"/>
      <c r="F270" s="98"/>
      <c r="G270" s="98"/>
      <c r="H270" s="98"/>
      <c r="I270" s="98"/>
    </row>
    <row r="271" spans="3:9" ht="9" customHeight="1" x14ac:dyDescent="0.2">
      <c r="C271" s="98"/>
      <c r="D271" s="98"/>
      <c r="E271" s="98"/>
      <c r="F271" s="98"/>
      <c r="G271" s="98"/>
      <c r="H271" s="98"/>
      <c r="I271" s="98"/>
    </row>
    <row r="272" spans="3:9" ht="9" customHeight="1" x14ac:dyDescent="0.2">
      <c r="C272" s="98"/>
      <c r="D272" s="98"/>
      <c r="E272" s="98"/>
      <c r="F272" s="98"/>
      <c r="G272" s="98"/>
      <c r="H272" s="98"/>
      <c r="I272" s="98"/>
    </row>
    <row r="273" spans="3:9" ht="9" customHeight="1" x14ac:dyDescent="0.2">
      <c r="C273" s="98"/>
      <c r="D273" s="98"/>
      <c r="E273" s="98"/>
      <c r="F273" s="98"/>
      <c r="G273" s="98"/>
      <c r="H273" s="98"/>
      <c r="I273" s="98"/>
    </row>
    <row r="274" spans="3:9" ht="9" customHeight="1" x14ac:dyDescent="0.2">
      <c r="C274" s="98"/>
      <c r="D274" s="98"/>
      <c r="E274" s="98"/>
      <c r="F274" s="98"/>
      <c r="G274" s="98"/>
      <c r="H274" s="98"/>
      <c r="I274" s="98"/>
    </row>
    <row r="275" spans="3:9" ht="9" customHeight="1" x14ac:dyDescent="0.2">
      <c r="C275" s="98"/>
      <c r="D275" s="98"/>
      <c r="E275" s="98"/>
      <c r="F275" s="98"/>
      <c r="G275" s="98"/>
      <c r="H275" s="98"/>
      <c r="I275" s="98"/>
    </row>
    <row r="276" spans="3:9" ht="9" customHeight="1" x14ac:dyDescent="0.2">
      <c r="C276" s="98"/>
      <c r="D276" s="98"/>
      <c r="E276" s="98"/>
      <c r="F276" s="98"/>
      <c r="G276" s="98"/>
      <c r="H276" s="98"/>
      <c r="I276" s="98"/>
    </row>
    <row r="277" spans="3:9" ht="9" customHeight="1" x14ac:dyDescent="0.2">
      <c r="C277" s="98"/>
      <c r="D277" s="98"/>
      <c r="E277" s="98"/>
      <c r="F277" s="98"/>
      <c r="G277" s="98"/>
      <c r="H277" s="98"/>
      <c r="I277" s="98"/>
    </row>
    <row r="278" spans="3:9" ht="9" customHeight="1" x14ac:dyDescent="0.2">
      <c r="C278" s="98"/>
      <c r="D278" s="98"/>
      <c r="E278" s="98"/>
      <c r="F278" s="98"/>
      <c r="G278" s="98"/>
      <c r="H278" s="98"/>
      <c r="I278" s="98"/>
    </row>
    <row r="279" spans="3:9" ht="9" customHeight="1" x14ac:dyDescent="0.2">
      <c r="C279" s="98"/>
      <c r="D279" s="98"/>
      <c r="E279" s="98"/>
      <c r="F279" s="98"/>
      <c r="G279" s="98"/>
      <c r="H279" s="98"/>
      <c r="I279" s="98"/>
    </row>
    <row r="280" spans="3:9" ht="9" customHeight="1" x14ac:dyDescent="0.2">
      <c r="C280" s="98"/>
      <c r="D280" s="98"/>
      <c r="E280" s="98"/>
      <c r="F280" s="98"/>
      <c r="G280" s="98"/>
      <c r="H280" s="98"/>
      <c r="I280" s="98"/>
    </row>
    <row r="281" spans="3:9" ht="9" customHeight="1" x14ac:dyDescent="0.2">
      <c r="C281" s="98"/>
      <c r="D281" s="98"/>
      <c r="E281" s="98"/>
      <c r="F281" s="98"/>
      <c r="G281" s="98"/>
      <c r="H281" s="98"/>
      <c r="I281" s="98"/>
    </row>
    <row r="282" spans="3:9" ht="9" customHeight="1" x14ac:dyDescent="0.2">
      <c r="C282" s="98"/>
      <c r="D282" s="98"/>
      <c r="E282" s="98"/>
      <c r="F282" s="98"/>
      <c r="G282" s="98"/>
      <c r="H282" s="98"/>
      <c r="I282" s="98"/>
    </row>
    <row r="283" spans="3:9" ht="9" customHeight="1" x14ac:dyDescent="0.2">
      <c r="C283" s="98"/>
      <c r="D283" s="98"/>
      <c r="E283" s="98"/>
      <c r="F283" s="98"/>
      <c r="G283" s="98"/>
      <c r="H283" s="98"/>
      <c r="I283" s="98"/>
    </row>
    <row r="284" spans="3:9" ht="9" customHeight="1" x14ac:dyDescent="0.2">
      <c r="C284" s="98"/>
      <c r="D284" s="98"/>
      <c r="E284" s="98"/>
      <c r="F284" s="98"/>
      <c r="G284" s="98"/>
      <c r="H284" s="98"/>
      <c r="I284" s="98"/>
    </row>
    <row r="285" spans="3:9" ht="9" customHeight="1" x14ac:dyDescent="0.2">
      <c r="C285" s="98"/>
      <c r="D285" s="98"/>
      <c r="E285" s="98"/>
      <c r="F285" s="98"/>
      <c r="G285" s="98"/>
      <c r="H285" s="98"/>
      <c r="I285" s="98"/>
    </row>
    <row r="286" spans="3:9" ht="9" customHeight="1" x14ac:dyDescent="0.2">
      <c r="C286" s="98"/>
      <c r="D286" s="98"/>
      <c r="E286" s="98"/>
      <c r="F286" s="98"/>
      <c r="G286" s="98"/>
      <c r="H286" s="98"/>
      <c r="I286" s="98"/>
    </row>
    <row r="287" spans="3:9" ht="9" customHeight="1" x14ac:dyDescent="0.2">
      <c r="C287" s="98"/>
      <c r="D287" s="98"/>
      <c r="E287" s="98"/>
      <c r="F287" s="98"/>
      <c r="G287" s="98"/>
      <c r="H287" s="98"/>
      <c r="I287" s="98"/>
    </row>
    <row r="288" spans="3:9" ht="9" customHeight="1" x14ac:dyDescent="0.2">
      <c r="C288" s="98"/>
      <c r="D288" s="98"/>
      <c r="E288" s="98"/>
      <c r="F288" s="98"/>
      <c r="G288" s="98"/>
      <c r="H288" s="98"/>
      <c r="I288" s="98"/>
    </row>
    <row r="289" spans="3:9" ht="9" customHeight="1" x14ac:dyDescent="0.2">
      <c r="C289" s="98"/>
      <c r="D289" s="98"/>
      <c r="E289" s="98"/>
      <c r="F289" s="98"/>
      <c r="G289" s="98"/>
      <c r="H289" s="98"/>
      <c r="I289" s="98"/>
    </row>
    <row r="290" spans="3:9" ht="9" customHeight="1" x14ac:dyDescent="0.2">
      <c r="C290" s="98"/>
      <c r="D290" s="98"/>
      <c r="E290" s="98"/>
      <c r="F290" s="98"/>
      <c r="G290" s="98"/>
      <c r="H290" s="98"/>
      <c r="I290" s="98"/>
    </row>
    <row r="291" spans="3:9" ht="9" customHeight="1" x14ac:dyDescent="0.2">
      <c r="C291" s="98"/>
      <c r="D291" s="98"/>
      <c r="E291" s="98"/>
      <c r="F291" s="98"/>
      <c r="G291" s="98"/>
      <c r="H291" s="98"/>
      <c r="I291" s="98"/>
    </row>
    <row r="292" spans="3:9" ht="9" customHeight="1" x14ac:dyDescent="0.2">
      <c r="C292" s="98"/>
      <c r="D292" s="98"/>
      <c r="E292" s="98"/>
      <c r="F292" s="98"/>
      <c r="G292" s="98"/>
      <c r="H292" s="98"/>
      <c r="I292" s="98"/>
    </row>
    <row r="293" spans="3:9" ht="9" customHeight="1" x14ac:dyDescent="0.2">
      <c r="C293" s="98"/>
      <c r="D293" s="98"/>
      <c r="E293" s="98"/>
      <c r="F293" s="98"/>
      <c r="G293" s="98"/>
      <c r="H293" s="98"/>
      <c r="I293" s="98"/>
    </row>
    <row r="294" spans="3:9" ht="9" customHeight="1" x14ac:dyDescent="0.2">
      <c r="C294" s="98"/>
      <c r="D294" s="98"/>
      <c r="E294" s="98"/>
      <c r="F294" s="98"/>
      <c r="G294" s="98"/>
      <c r="H294" s="98"/>
      <c r="I294" s="98"/>
    </row>
    <row r="295" spans="3:9" ht="9" customHeight="1" x14ac:dyDescent="0.2">
      <c r="C295" s="98"/>
      <c r="D295" s="98"/>
      <c r="E295" s="98"/>
      <c r="F295" s="98"/>
      <c r="G295" s="98"/>
      <c r="H295" s="98"/>
      <c r="I295" s="98"/>
    </row>
    <row r="296" spans="3:9" ht="9" customHeight="1" x14ac:dyDescent="0.2">
      <c r="C296" s="98"/>
      <c r="D296" s="98"/>
      <c r="E296" s="98"/>
      <c r="F296" s="98"/>
      <c r="G296" s="98"/>
      <c r="H296" s="98"/>
      <c r="I296" s="98"/>
    </row>
    <row r="297" spans="3:9" ht="9" customHeight="1" x14ac:dyDescent="0.2">
      <c r="C297" s="98"/>
      <c r="D297" s="98"/>
      <c r="E297" s="98"/>
      <c r="F297" s="98"/>
      <c r="G297" s="98"/>
      <c r="H297" s="98"/>
      <c r="I297" s="98"/>
    </row>
    <row r="298" spans="3:9" ht="9" customHeight="1" x14ac:dyDescent="0.2">
      <c r="C298" s="98"/>
      <c r="D298" s="98"/>
      <c r="E298" s="98"/>
      <c r="F298" s="98"/>
      <c r="G298" s="98"/>
      <c r="H298" s="98"/>
      <c r="I298" s="98"/>
    </row>
    <row r="299" spans="3:9" ht="9" customHeight="1" x14ac:dyDescent="0.2">
      <c r="C299" s="98"/>
      <c r="D299" s="98"/>
      <c r="E299" s="98"/>
      <c r="F299" s="98"/>
      <c r="G299" s="98"/>
      <c r="H299" s="98"/>
      <c r="I299" s="98"/>
    </row>
    <row r="300" spans="3:9" ht="9" customHeight="1" x14ac:dyDescent="0.2">
      <c r="C300" s="98"/>
      <c r="D300" s="98"/>
      <c r="E300" s="98"/>
      <c r="F300" s="98"/>
      <c r="G300" s="98"/>
      <c r="H300" s="98"/>
      <c r="I300" s="98"/>
    </row>
    <row r="301" spans="3:9" ht="9" customHeight="1" x14ac:dyDescent="0.2">
      <c r="C301" s="98"/>
      <c r="D301" s="98"/>
      <c r="E301" s="98"/>
      <c r="F301" s="98"/>
      <c r="G301" s="98"/>
      <c r="H301" s="98"/>
      <c r="I301" s="98"/>
    </row>
    <row r="302" spans="3:9" ht="9" customHeight="1" x14ac:dyDescent="0.2">
      <c r="C302" s="98"/>
      <c r="D302" s="98"/>
      <c r="E302" s="98"/>
      <c r="F302" s="98"/>
      <c r="G302" s="98"/>
      <c r="H302" s="98"/>
      <c r="I302" s="98"/>
    </row>
    <row r="303" spans="3:9" ht="9" customHeight="1" x14ac:dyDescent="0.2">
      <c r="C303" s="98"/>
      <c r="D303" s="98"/>
      <c r="E303" s="98"/>
      <c r="F303" s="98"/>
      <c r="G303" s="98"/>
      <c r="H303" s="98"/>
      <c r="I303" s="98"/>
    </row>
    <row r="304" spans="3:9" ht="9" customHeight="1" x14ac:dyDescent="0.2">
      <c r="C304" s="98"/>
      <c r="D304" s="98"/>
      <c r="E304" s="98"/>
      <c r="F304" s="98"/>
      <c r="G304" s="98"/>
      <c r="H304" s="98"/>
      <c r="I304" s="98"/>
    </row>
    <row r="305" spans="3:9" ht="9" customHeight="1" x14ac:dyDescent="0.2">
      <c r="C305" s="98"/>
      <c r="D305" s="98"/>
      <c r="E305" s="98"/>
      <c r="F305" s="98"/>
      <c r="G305" s="98"/>
      <c r="H305" s="98"/>
      <c r="I305" s="98"/>
    </row>
    <row r="306" spans="3:9" ht="9" customHeight="1" x14ac:dyDescent="0.2">
      <c r="C306" s="98"/>
      <c r="D306" s="98"/>
      <c r="E306" s="98"/>
      <c r="F306" s="98"/>
      <c r="G306" s="98"/>
      <c r="H306" s="98"/>
      <c r="I306" s="98"/>
    </row>
    <row r="307" spans="3:9" ht="9" customHeight="1" x14ac:dyDescent="0.2">
      <c r="C307" s="98"/>
      <c r="D307" s="98"/>
      <c r="E307" s="98"/>
      <c r="F307" s="98"/>
      <c r="G307" s="98"/>
      <c r="H307" s="98"/>
      <c r="I307" s="98"/>
    </row>
    <row r="308" spans="3:9" ht="9" customHeight="1" x14ac:dyDescent="0.2">
      <c r="C308" s="98"/>
      <c r="D308" s="98"/>
      <c r="E308" s="98"/>
      <c r="F308" s="98"/>
      <c r="G308" s="98"/>
      <c r="H308" s="98"/>
      <c r="I308" s="98"/>
    </row>
    <row r="309" spans="3:9" ht="9" customHeight="1" x14ac:dyDescent="0.2">
      <c r="C309" s="98"/>
      <c r="D309" s="98"/>
      <c r="E309" s="98"/>
      <c r="F309" s="98"/>
      <c r="G309" s="98"/>
      <c r="H309" s="98"/>
      <c r="I309" s="98"/>
    </row>
    <row r="310" spans="3:9" ht="9" customHeight="1" x14ac:dyDescent="0.2">
      <c r="C310" s="98"/>
      <c r="D310" s="98"/>
      <c r="E310" s="98"/>
      <c r="F310" s="98"/>
      <c r="G310" s="98"/>
      <c r="H310" s="98"/>
      <c r="I310" s="98"/>
    </row>
    <row r="311" spans="3:9" ht="9" customHeight="1" x14ac:dyDescent="0.2">
      <c r="C311" s="98"/>
      <c r="D311" s="98"/>
      <c r="E311" s="98"/>
      <c r="F311" s="98"/>
      <c r="G311" s="98"/>
      <c r="H311" s="98"/>
      <c r="I311" s="98"/>
    </row>
    <row r="312" spans="3:9" ht="9" customHeight="1" x14ac:dyDescent="0.2">
      <c r="C312" s="98"/>
      <c r="D312" s="98"/>
      <c r="E312" s="98"/>
      <c r="F312" s="98"/>
      <c r="G312" s="98"/>
      <c r="H312" s="98"/>
      <c r="I312" s="98"/>
    </row>
    <row r="313" spans="3:9" ht="9" customHeight="1" x14ac:dyDescent="0.2">
      <c r="C313" s="98"/>
      <c r="D313" s="98"/>
      <c r="E313" s="98"/>
      <c r="F313" s="98"/>
      <c r="G313" s="98"/>
      <c r="H313" s="98"/>
      <c r="I313" s="98"/>
    </row>
    <row r="314" spans="3:9" ht="9" customHeight="1" x14ac:dyDescent="0.2">
      <c r="C314" s="98"/>
      <c r="D314" s="98"/>
      <c r="E314" s="98"/>
      <c r="F314" s="98"/>
      <c r="G314" s="98"/>
      <c r="H314" s="98"/>
      <c r="I314" s="98"/>
    </row>
    <row r="315" spans="3:9" ht="9" customHeight="1" x14ac:dyDescent="0.2">
      <c r="C315" s="98"/>
      <c r="D315" s="98"/>
      <c r="E315" s="98"/>
      <c r="F315" s="98"/>
      <c r="G315" s="98"/>
      <c r="H315" s="98"/>
      <c r="I315" s="98"/>
    </row>
    <row r="316" spans="3:9" ht="9" customHeight="1" x14ac:dyDescent="0.2">
      <c r="C316" s="98"/>
      <c r="D316" s="98"/>
      <c r="E316" s="98"/>
      <c r="F316" s="98"/>
      <c r="G316" s="98"/>
      <c r="H316" s="98"/>
      <c r="I316" s="98"/>
    </row>
    <row r="317" spans="3:9" ht="9" customHeight="1" x14ac:dyDescent="0.2">
      <c r="C317" s="98"/>
      <c r="D317" s="98"/>
      <c r="E317" s="98"/>
      <c r="F317" s="98"/>
      <c r="G317" s="98"/>
      <c r="H317" s="98"/>
      <c r="I317" s="98"/>
    </row>
    <row r="318" spans="3:9" ht="9" customHeight="1" x14ac:dyDescent="0.2">
      <c r="C318" s="98"/>
      <c r="D318" s="98"/>
      <c r="E318" s="98"/>
      <c r="F318" s="98"/>
      <c r="G318" s="98"/>
      <c r="H318" s="98"/>
      <c r="I318" s="98"/>
    </row>
    <row r="319" spans="3:9" ht="9" customHeight="1" x14ac:dyDescent="0.2">
      <c r="C319" s="98"/>
      <c r="D319" s="98"/>
      <c r="E319" s="98"/>
      <c r="F319" s="98"/>
      <c r="G319" s="98"/>
      <c r="H319" s="98"/>
      <c r="I319" s="98"/>
    </row>
    <row r="320" spans="3:9" ht="9" customHeight="1" x14ac:dyDescent="0.2">
      <c r="C320" s="98"/>
      <c r="D320" s="98"/>
      <c r="E320" s="98"/>
      <c r="F320" s="98"/>
      <c r="G320" s="98"/>
      <c r="H320" s="98"/>
      <c r="I320" s="98"/>
    </row>
    <row r="321" spans="3:9" ht="9" customHeight="1" x14ac:dyDescent="0.2">
      <c r="C321" s="98"/>
      <c r="D321" s="98"/>
      <c r="E321" s="98"/>
      <c r="F321" s="98"/>
      <c r="G321" s="98"/>
      <c r="H321" s="98"/>
      <c r="I321" s="98"/>
    </row>
    <row r="322" spans="3:9" ht="9" customHeight="1" x14ac:dyDescent="0.2">
      <c r="C322" s="98"/>
      <c r="D322" s="98"/>
      <c r="E322" s="98"/>
      <c r="F322" s="98"/>
      <c r="G322" s="98"/>
      <c r="H322" s="98"/>
      <c r="I322" s="98"/>
    </row>
    <row r="323" spans="3:9" ht="9" customHeight="1" x14ac:dyDescent="0.2">
      <c r="C323" s="98"/>
      <c r="D323" s="98"/>
      <c r="E323" s="98"/>
      <c r="F323" s="98"/>
      <c r="G323" s="98"/>
      <c r="H323" s="98"/>
      <c r="I323" s="98"/>
    </row>
    <row r="324" spans="3:9" ht="9" customHeight="1" x14ac:dyDescent="0.2">
      <c r="C324" s="98"/>
      <c r="D324" s="98"/>
      <c r="E324" s="98"/>
      <c r="F324" s="98"/>
      <c r="G324" s="98"/>
      <c r="H324" s="98"/>
      <c r="I324" s="98"/>
    </row>
    <row r="325" spans="3:9" ht="9" customHeight="1" x14ac:dyDescent="0.2">
      <c r="C325" s="98"/>
      <c r="D325" s="98"/>
      <c r="E325" s="98"/>
      <c r="F325" s="98"/>
      <c r="G325" s="98"/>
      <c r="H325" s="98"/>
      <c r="I325" s="98"/>
    </row>
    <row r="326" spans="3:9" ht="9" customHeight="1" x14ac:dyDescent="0.2">
      <c r="C326" s="98"/>
      <c r="D326" s="98"/>
      <c r="E326" s="98"/>
      <c r="F326" s="98"/>
      <c r="G326" s="98"/>
      <c r="H326" s="98"/>
      <c r="I326" s="98"/>
    </row>
    <row r="327" spans="3:9" ht="9" customHeight="1" x14ac:dyDescent="0.2">
      <c r="C327" s="98"/>
      <c r="D327" s="98"/>
      <c r="E327" s="98"/>
      <c r="F327" s="98"/>
      <c r="G327" s="98"/>
      <c r="H327" s="98"/>
      <c r="I327" s="98"/>
    </row>
    <row r="328" spans="3:9" ht="9" customHeight="1" x14ac:dyDescent="0.2">
      <c r="C328" s="98"/>
      <c r="D328" s="98"/>
      <c r="E328" s="98"/>
      <c r="F328" s="98"/>
      <c r="G328" s="98"/>
      <c r="H328" s="98"/>
      <c r="I328" s="98"/>
    </row>
    <row r="329" spans="3:9" ht="9" customHeight="1" x14ac:dyDescent="0.2">
      <c r="C329" s="98"/>
      <c r="D329" s="98"/>
      <c r="E329" s="98"/>
      <c r="F329" s="98"/>
      <c r="G329" s="98"/>
      <c r="H329" s="98"/>
      <c r="I329" s="98"/>
    </row>
    <row r="330" spans="3:9" ht="9" customHeight="1" x14ac:dyDescent="0.2">
      <c r="C330" s="98"/>
      <c r="D330" s="98"/>
      <c r="E330" s="98"/>
      <c r="F330" s="98"/>
      <c r="G330" s="98"/>
      <c r="H330" s="98"/>
      <c r="I330" s="98"/>
    </row>
    <row r="331" spans="3:9" ht="9" customHeight="1" x14ac:dyDescent="0.2">
      <c r="C331" s="98"/>
      <c r="D331" s="98"/>
      <c r="E331" s="98"/>
      <c r="F331" s="98"/>
      <c r="G331" s="98"/>
      <c r="H331" s="98"/>
      <c r="I331" s="98"/>
    </row>
    <row r="332" spans="3:9" ht="9" customHeight="1" x14ac:dyDescent="0.2">
      <c r="C332" s="98"/>
      <c r="D332" s="98"/>
      <c r="E332" s="98"/>
      <c r="F332" s="98"/>
      <c r="G332" s="98"/>
      <c r="H332" s="98"/>
      <c r="I332" s="98"/>
    </row>
    <row r="333" spans="3:9" ht="9" customHeight="1" x14ac:dyDescent="0.2">
      <c r="C333" s="98"/>
      <c r="D333" s="98"/>
      <c r="E333" s="98"/>
      <c r="F333" s="98"/>
      <c r="G333" s="98"/>
      <c r="H333" s="98"/>
      <c r="I333" s="98"/>
    </row>
    <row r="334" spans="3:9" ht="9" customHeight="1" x14ac:dyDescent="0.2">
      <c r="C334" s="98"/>
      <c r="D334" s="98"/>
      <c r="E334" s="98"/>
      <c r="F334" s="98"/>
      <c r="G334" s="98"/>
      <c r="H334" s="98"/>
      <c r="I334" s="98"/>
    </row>
    <row r="335" spans="3:9" ht="9" customHeight="1" x14ac:dyDescent="0.2">
      <c r="C335" s="98"/>
      <c r="D335" s="98"/>
      <c r="E335" s="98"/>
      <c r="F335" s="98"/>
      <c r="G335" s="98"/>
      <c r="H335" s="98"/>
      <c r="I335" s="98"/>
    </row>
    <row r="336" spans="3:9" ht="9" customHeight="1" x14ac:dyDescent="0.2">
      <c r="C336" s="98"/>
      <c r="D336" s="98"/>
      <c r="E336" s="98"/>
      <c r="F336" s="98"/>
      <c r="G336" s="98"/>
      <c r="H336" s="98"/>
      <c r="I336" s="98"/>
    </row>
    <row r="337" spans="3:9" ht="9" customHeight="1" x14ac:dyDescent="0.2">
      <c r="C337" s="98"/>
      <c r="D337" s="98"/>
      <c r="E337" s="98"/>
      <c r="F337" s="98"/>
      <c r="G337" s="98"/>
      <c r="H337" s="98"/>
      <c r="I337" s="98"/>
    </row>
    <row r="338" spans="3:9" ht="9" customHeight="1" x14ac:dyDescent="0.2">
      <c r="C338" s="98"/>
      <c r="D338" s="98"/>
      <c r="E338" s="98"/>
      <c r="F338" s="98"/>
      <c r="G338" s="98"/>
      <c r="H338" s="98"/>
      <c r="I338" s="98"/>
    </row>
    <row r="339" spans="3:9" ht="9" customHeight="1" x14ac:dyDescent="0.2">
      <c r="C339" s="98"/>
      <c r="D339" s="98"/>
      <c r="E339" s="98"/>
      <c r="F339" s="98"/>
      <c r="G339" s="98"/>
      <c r="H339" s="98"/>
      <c r="I339" s="98"/>
    </row>
    <row r="340" spans="3:9" ht="9" customHeight="1" x14ac:dyDescent="0.2">
      <c r="C340" s="98"/>
      <c r="D340" s="98"/>
      <c r="E340" s="98"/>
      <c r="F340" s="98"/>
      <c r="G340" s="98"/>
      <c r="H340" s="98"/>
      <c r="I340" s="98"/>
    </row>
    <row r="341" spans="3:9" ht="9" customHeight="1" x14ac:dyDescent="0.2">
      <c r="C341" s="98"/>
      <c r="D341" s="98"/>
      <c r="E341" s="98"/>
      <c r="F341" s="98"/>
      <c r="G341" s="98"/>
      <c r="H341" s="98"/>
      <c r="I341" s="98"/>
    </row>
    <row r="342" spans="3:9" ht="9" customHeight="1" x14ac:dyDescent="0.2">
      <c r="C342" s="98"/>
      <c r="D342" s="98"/>
      <c r="E342" s="98"/>
      <c r="F342" s="98"/>
      <c r="G342" s="98"/>
      <c r="H342" s="98"/>
      <c r="I342" s="98"/>
    </row>
    <row r="343" spans="3:9" ht="9" customHeight="1" x14ac:dyDescent="0.2">
      <c r="C343" s="98"/>
      <c r="D343" s="98"/>
      <c r="E343" s="98"/>
      <c r="F343" s="98"/>
      <c r="G343" s="98"/>
      <c r="H343" s="98"/>
      <c r="I343" s="98"/>
    </row>
    <row r="344" spans="3:9" ht="9" customHeight="1" x14ac:dyDescent="0.2">
      <c r="C344" s="98"/>
      <c r="D344" s="98"/>
      <c r="E344" s="98"/>
      <c r="F344" s="98"/>
      <c r="G344" s="98"/>
      <c r="H344" s="98"/>
      <c r="I344" s="98"/>
    </row>
    <row r="345" spans="3:9" ht="9" customHeight="1" x14ac:dyDescent="0.2">
      <c r="C345" s="98"/>
      <c r="D345" s="98"/>
      <c r="E345" s="98"/>
      <c r="F345" s="98"/>
      <c r="G345" s="98"/>
      <c r="H345" s="98"/>
      <c r="I345" s="98"/>
    </row>
    <row r="346" spans="3:9" ht="9" customHeight="1" x14ac:dyDescent="0.2">
      <c r="C346" s="98"/>
      <c r="D346" s="98"/>
      <c r="E346" s="98"/>
      <c r="F346" s="98"/>
      <c r="G346" s="98"/>
      <c r="H346" s="98"/>
      <c r="I346" s="98"/>
    </row>
    <row r="347" spans="3:9" ht="9" customHeight="1" x14ac:dyDescent="0.2">
      <c r="C347" s="98"/>
      <c r="D347" s="98"/>
      <c r="E347" s="98"/>
      <c r="F347" s="98"/>
      <c r="G347" s="98"/>
      <c r="H347" s="98"/>
      <c r="I347" s="98"/>
    </row>
    <row r="348" spans="3:9" ht="9" customHeight="1" x14ac:dyDescent="0.2">
      <c r="C348" s="98"/>
      <c r="D348" s="98"/>
      <c r="E348" s="98"/>
      <c r="F348" s="98"/>
      <c r="G348" s="98"/>
      <c r="H348" s="98"/>
      <c r="I348" s="98"/>
    </row>
    <row r="349" spans="3:9" ht="9" customHeight="1" x14ac:dyDescent="0.2">
      <c r="C349" s="98"/>
      <c r="D349" s="98"/>
      <c r="E349" s="98"/>
      <c r="F349" s="98"/>
      <c r="G349" s="98"/>
      <c r="H349" s="98"/>
      <c r="I349" s="98"/>
    </row>
    <row r="350" spans="3:9" ht="9" customHeight="1" x14ac:dyDescent="0.2">
      <c r="C350" s="98"/>
      <c r="D350" s="98"/>
      <c r="E350" s="98"/>
      <c r="F350" s="98"/>
      <c r="G350" s="98"/>
      <c r="H350" s="98"/>
      <c r="I350" s="98"/>
    </row>
    <row r="351" spans="3:9" ht="9" customHeight="1" x14ac:dyDescent="0.2">
      <c r="C351" s="98"/>
      <c r="D351" s="98"/>
      <c r="E351" s="98"/>
      <c r="F351" s="98"/>
      <c r="G351" s="98"/>
      <c r="H351" s="98"/>
      <c r="I351" s="98"/>
    </row>
    <row r="352" spans="3:9" ht="9" customHeight="1" x14ac:dyDescent="0.2">
      <c r="C352" s="98"/>
      <c r="D352" s="98"/>
      <c r="E352" s="98"/>
      <c r="F352" s="98"/>
      <c r="G352" s="98"/>
      <c r="H352" s="98"/>
      <c r="I352" s="98"/>
    </row>
    <row r="353" spans="3:9" ht="9" customHeight="1" x14ac:dyDescent="0.2">
      <c r="C353" s="98"/>
      <c r="D353" s="98"/>
      <c r="E353" s="98"/>
      <c r="F353" s="98"/>
      <c r="G353" s="98"/>
      <c r="H353" s="98"/>
      <c r="I353" s="98"/>
    </row>
    <row r="354" spans="3:9" ht="9" customHeight="1" x14ac:dyDescent="0.2">
      <c r="C354" s="98"/>
      <c r="D354" s="98"/>
      <c r="E354" s="98"/>
      <c r="F354" s="98"/>
      <c r="G354" s="98"/>
      <c r="H354" s="98"/>
      <c r="I354" s="98"/>
    </row>
    <row r="355" spans="3:9" ht="9" customHeight="1" x14ac:dyDescent="0.2">
      <c r="C355" s="98"/>
      <c r="D355" s="98"/>
      <c r="E355" s="98"/>
      <c r="F355" s="98"/>
      <c r="G355" s="98"/>
      <c r="H355" s="98"/>
      <c r="I355" s="98"/>
    </row>
    <row r="356" spans="3:9" ht="9" customHeight="1" x14ac:dyDescent="0.2">
      <c r="C356" s="98"/>
      <c r="D356" s="98"/>
      <c r="E356" s="98"/>
      <c r="F356" s="98"/>
      <c r="G356" s="98"/>
      <c r="H356" s="98"/>
      <c r="I356" s="98"/>
    </row>
    <row r="357" spans="3:9" ht="9" customHeight="1" x14ac:dyDescent="0.2">
      <c r="C357" s="98"/>
      <c r="D357" s="98"/>
      <c r="E357" s="98"/>
      <c r="F357" s="98"/>
      <c r="G357" s="98"/>
      <c r="H357" s="98"/>
      <c r="I357" s="98"/>
    </row>
    <row r="358" spans="3:9" ht="9" customHeight="1" x14ac:dyDescent="0.2">
      <c r="C358" s="98"/>
      <c r="D358" s="98"/>
      <c r="E358" s="98"/>
      <c r="F358" s="98"/>
      <c r="G358" s="98"/>
      <c r="H358" s="98"/>
      <c r="I358" s="98"/>
    </row>
    <row r="359" spans="3:9" ht="9" customHeight="1" x14ac:dyDescent="0.2">
      <c r="C359" s="98"/>
      <c r="D359" s="98"/>
      <c r="E359" s="98"/>
      <c r="F359" s="98"/>
      <c r="G359" s="98"/>
      <c r="H359" s="98"/>
      <c r="I359" s="98"/>
    </row>
    <row r="360" spans="3:9" ht="9" customHeight="1" x14ac:dyDescent="0.2">
      <c r="C360" s="98"/>
      <c r="D360" s="98"/>
      <c r="E360" s="98"/>
      <c r="F360" s="98"/>
      <c r="G360" s="98"/>
      <c r="H360" s="98"/>
      <c r="I360" s="98"/>
    </row>
    <row r="361" spans="3:9" ht="9" customHeight="1" x14ac:dyDescent="0.2">
      <c r="C361" s="98"/>
      <c r="D361" s="98"/>
      <c r="E361" s="98"/>
      <c r="F361" s="98"/>
      <c r="G361" s="98"/>
      <c r="H361" s="98"/>
      <c r="I361" s="98"/>
    </row>
    <row r="362" spans="3:9" ht="9" customHeight="1" x14ac:dyDescent="0.2">
      <c r="C362" s="98"/>
      <c r="D362" s="98"/>
      <c r="E362" s="98"/>
      <c r="F362" s="98"/>
      <c r="G362" s="98"/>
      <c r="H362" s="98"/>
      <c r="I362" s="98"/>
    </row>
    <row r="363" spans="3:9" ht="9" customHeight="1" x14ac:dyDescent="0.2">
      <c r="C363" s="98"/>
      <c r="D363" s="98"/>
      <c r="E363" s="98"/>
      <c r="F363" s="98"/>
      <c r="G363" s="98"/>
      <c r="H363" s="98"/>
      <c r="I363" s="98"/>
    </row>
    <row r="364" spans="3:9" ht="9" customHeight="1" x14ac:dyDescent="0.2">
      <c r="C364" s="98"/>
      <c r="D364" s="98"/>
      <c r="E364" s="98"/>
      <c r="F364" s="98"/>
      <c r="G364" s="98"/>
      <c r="H364" s="98"/>
      <c r="I364" s="98"/>
    </row>
    <row r="365" spans="3:9" ht="9" customHeight="1" x14ac:dyDescent="0.2">
      <c r="C365" s="98"/>
      <c r="D365" s="98"/>
      <c r="E365" s="98"/>
      <c r="F365" s="98"/>
      <c r="G365" s="98"/>
      <c r="H365" s="98"/>
      <c r="I365" s="98"/>
    </row>
    <row r="366" spans="3:9" ht="9" customHeight="1" x14ac:dyDescent="0.2">
      <c r="C366" s="98"/>
      <c r="D366" s="98"/>
      <c r="E366" s="98"/>
      <c r="F366" s="98"/>
      <c r="G366" s="98"/>
      <c r="H366" s="98"/>
      <c r="I366" s="98"/>
    </row>
    <row r="367" spans="3:9" ht="9" customHeight="1" x14ac:dyDescent="0.2">
      <c r="C367" s="98"/>
      <c r="D367" s="98"/>
      <c r="E367" s="98"/>
      <c r="F367" s="98"/>
      <c r="G367" s="98"/>
      <c r="H367" s="98"/>
      <c r="I367" s="98"/>
    </row>
    <row r="368" spans="3:9" ht="9" customHeight="1" x14ac:dyDescent="0.2">
      <c r="C368" s="98"/>
      <c r="D368" s="98"/>
      <c r="E368" s="98"/>
      <c r="F368" s="98"/>
      <c r="G368" s="98"/>
      <c r="H368" s="98"/>
      <c r="I368" s="98"/>
    </row>
    <row r="369" spans="3:9" ht="9" customHeight="1" x14ac:dyDescent="0.2">
      <c r="C369" s="98"/>
      <c r="D369" s="98"/>
      <c r="E369" s="98"/>
      <c r="F369" s="98"/>
      <c r="G369" s="98"/>
      <c r="H369" s="98"/>
      <c r="I369" s="98"/>
    </row>
    <row r="370" spans="3:9" ht="9" customHeight="1" x14ac:dyDescent="0.2">
      <c r="C370" s="98"/>
      <c r="D370" s="98"/>
      <c r="E370" s="98"/>
      <c r="F370" s="98"/>
      <c r="G370" s="98"/>
      <c r="H370" s="98"/>
      <c r="I370" s="98"/>
    </row>
    <row r="371" spans="3:9" ht="9" customHeight="1" x14ac:dyDescent="0.2">
      <c r="C371" s="98"/>
      <c r="D371" s="98"/>
      <c r="E371" s="98"/>
      <c r="F371" s="98"/>
      <c r="G371" s="98"/>
      <c r="H371" s="98"/>
      <c r="I371" s="98"/>
    </row>
    <row r="372" spans="3:9" ht="9" customHeight="1" x14ac:dyDescent="0.2">
      <c r="C372" s="98"/>
      <c r="D372" s="98"/>
      <c r="E372" s="98"/>
      <c r="F372" s="98"/>
      <c r="G372" s="98"/>
      <c r="H372" s="98"/>
      <c r="I372" s="98"/>
    </row>
    <row r="373" spans="3:9" ht="9" customHeight="1" x14ac:dyDescent="0.2">
      <c r="C373" s="98"/>
      <c r="D373" s="98"/>
      <c r="E373" s="98"/>
      <c r="F373" s="98"/>
      <c r="G373" s="98"/>
      <c r="H373" s="98"/>
      <c r="I373" s="98"/>
    </row>
    <row r="374" spans="3:9" ht="9" customHeight="1" x14ac:dyDescent="0.2">
      <c r="C374" s="98"/>
      <c r="D374" s="98"/>
      <c r="E374" s="98"/>
      <c r="F374" s="98"/>
      <c r="G374" s="98"/>
      <c r="H374" s="98"/>
      <c r="I374" s="98"/>
    </row>
    <row r="375" spans="3:9" ht="9" customHeight="1" x14ac:dyDescent="0.2">
      <c r="C375" s="98"/>
      <c r="D375" s="98"/>
      <c r="E375" s="98"/>
      <c r="F375" s="98"/>
      <c r="G375" s="98"/>
      <c r="H375" s="98"/>
      <c r="I375" s="98"/>
    </row>
    <row r="376" spans="3:9" ht="9" customHeight="1" x14ac:dyDescent="0.2">
      <c r="C376" s="98"/>
      <c r="D376" s="98"/>
      <c r="E376" s="98"/>
      <c r="F376" s="98"/>
      <c r="G376" s="98"/>
      <c r="H376" s="98"/>
      <c r="I376" s="98"/>
    </row>
    <row r="377" spans="3:9" ht="9" customHeight="1" x14ac:dyDescent="0.2">
      <c r="C377" s="98"/>
      <c r="D377" s="98"/>
      <c r="E377" s="98"/>
      <c r="F377" s="98"/>
      <c r="G377" s="98"/>
      <c r="H377" s="98"/>
      <c r="I377" s="98"/>
    </row>
    <row r="378" spans="3:9" ht="9" customHeight="1" x14ac:dyDescent="0.2">
      <c r="C378" s="98"/>
      <c r="D378" s="98"/>
      <c r="E378" s="98"/>
      <c r="F378" s="98"/>
      <c r="G378" s="98"/>
      <c r="H378" s="98"/>
      <c r="I378" s="98"/>
    </row>
    <row r="379" spans="3:9" ht="9" customHeight="1" x14ac:dyDescent="0.2">
      <c r="C379" s="98"/>
      <c r="D379" s="98"/>
      <c r="E379" s="98"/>
      <c r="F379" s="98"/>
      <c r="G379" s="98"/>
      <c r="H379" s="98"/>
      <c r="I379" s="98"/>
    </row>
    <row r="380" spans="3:9" ht="9" customHeight="1" x14ac:dyDescent="0.2">
      <c r="C380" s="98"/>
      <c r="D380" s="98"/>
      <c r="E380" s="98"/>
      <c r="F380" s="98"/>
      <c r="G380" s="98"/>
      <c r="H380" s="98"/>
      <c r="I380" s="98"/>
    </row>
    <row r="381" spans="3:9" ht="9" customHeight="1" x14ac:dyDescent="0.2">
      <c r="C381" s="98"/>
      <c r="D381" s="98"/>
      <c r="E381" s="98"/>
      <c r="F381" s="98"/>
      <c r="G381" s="98"/>
      <c r="H381" s="98"/>
      <c r="I381" s="98"/>
    </row>
    <row r="382" spans="3:9" ht="9" customHeight="1" x14ac:dyDescent="0.2">
      <c r="C382" s="98"/>
      <c r="D382" s="98"/>
      <c r="E382" s="98"/>
      <c r="F382" s="98"/>
      <c r="G382" s="98"/>
      <c r="H382" s="98"/>
      <c r="I382" s="98"/>
    </row>
    <row r="383" spans="3:9" ht="9" customHeight="1" x14ac:dyDescent="0.2">
      <c r="C383" s="98"/>
      <c r="D383" s="98"/>
      <c r="E383" s="98"/>
      <c r="F383" s="98"/>
      <c r="G383" s="98"/>
      <c r="H383" s="98"/>
      <c r="I383" s="98"/>
    </row>
    <row r="384" spans="3:9" ht="9" customHeight="1" x14ac:dyDescent="0.2">
      <c r="C384" s="98"/>
      <c r="D384" s="98"/>
      <c r="E384" s="98"/>
      <c r="F384" s="98"/>
      <c r="G384" s="98"/>
      <c r="H384" s="98"/>
      <c r="I384" s="98"/>
    </row>
    <row r="385" spans="3:9" ht="9" customHeight="1" x14ac:dyDescent="0.2">
      <c r="C385" s="98"/>
      <c r="D385" s="98"/>
      <c r="E385" s="98"/>
      <c r="F385" s="98"/>
      <c r="G385" s="98"/>
      <c r="H385" s="98"/>
      <c r="I385" s="98"/>
    </row>
    <row r="386" spans="3:9" ht="9" customHeight="1" x14ac:dyDescent="0.2">
      <c r="C386" s="98"/>
      <c r="D386" s="98"/>
      <c r="E386" s="98"/>
      <c r="F386" s="98"/>
      <c r="G386" s="98"/>
      <c r="H386" s="98"/>
      <c r="I386" s="98"/>
    </row>
    <row r="387" spans="3:9" ht="9" customHeight="1" x14ac:dyDescent="0.2">
      <c r="C387" s="98"/>
      <c r="D387" s="98"/>
      <c r="E387" s="98"/>
      <c r="F387" s="98"/>
      <c r="G387" s="98"/>
      <c r="H387" s="98"/>
      <c r="I387" s="98"/>
    </row>
    <row r="388" spans="3:9" ht="9" customHeight="1" x14ac:dyDescent="0.2">
      <c r="C388" s="98"/>
      <c r="D388" s="98"/>
      <c r="E388" s="98"/>
      <c r="F388" s="98"/>
      <c r="G388" s="98"/>
      <c r="H388" s="98"/>
      <c r="I388" s="98"/>
    </row>
    <row r="389" spans="3:9" ht="9" customHeight="1" x14ac:dyDescent="0.2">
      <c r="C389" s="98"/>
      <c r="D389" s="98"/>
      <c r="E389" s="98"/>
      <c r="F389" s="98"/>
      <c r="G389" s="98"/>
      <c r="H389" s="98"/>
      <c r="I389" s="98"/>
    </row>
    <row r="390" spans="3:9" ht="9" customHeight="1" x14ac:dyDescent="0.2">
      <c r="C390" s="98"/>
      <c r="D390" s="98"/>
      <c r="E390" s="98"/>
      <c r="F390" s="98"/>
      <c r="G390" s="98"/>
      <c r="H390" s="98"/>
      <c r="I390" s="98"/>
    </row>
    <row r="391" spans="3:9" ht="9" customHeight="1" x14ac:dyDescent="0.2">
      <c r="C391" s="98"/>
      <c r="D391" s="98"/>
      <c r="E391" s="98"/>
      <c r="F391" s="98"/>
      <c r="G391" s="98"/>
      <c r="H391" s="98"/>
      <c r="I391" s="98"/>
    </row>
    <row r="392" spans="3:9" ht="9" customHeight="1" x14ac:dyDescent="0.2">
      <c r="C392" s="98"/>
      <c r="D392" s="98"/>
      <c r="E392" s="98"/>
      <c r="F392" s="98"/>
      <c r="G392" s="98"/>
      <c r="H392" s="98"/>
      <c r="I392" s="98"/>
    </row>
    <row r="393" spans="3:9" ht="9" customHeight="1" x14ac:dyDescent="0.2">
      <c r="C393" s="98"/>
      <c r="D393" s="98"/>
      <c r="E393" s="98"/>
      <c r="F393" s="98"/>
      <c r="G393" s="98"/>
      <c r="H393" s="98"/>
      <c r="I393" s="98"/>
    </row>
    <row r="394" spans="3:9" ht="9" customHeight="1" x14ac:dyDescent="0.2">
      <c r="C394" s="98"/>
      <c r="D394" s="98"/>
      <c r="E394" s="98"/>
      <c r="F394" s="98"/>
      <c r="G394" s="98"/>
      <c r="H394" s="98"/>
      <c r="I394" s="98"/>
    </row>
    <row r="395" spans="3:9" ht="9" customHeight="1" x14ac:dyDescent="0.2">
      <c r="C395" s="98"/>
      <c r="D395" s="98"/>
      <c r="E395" s="98"/>
      <c r="F395" s="98"/>
      <c r="G395" s="98"/>
      <c r="H395" s="98"/>
      <c r="I395" s="98"/>
    </row>
    <row r="396" spans="3:9" ht="9" customHeight="1" x14ac:dyDescent="0.2">
      <c r="C396" s="98"/>
      <c r="D396" s="98"/>
      <c r="E396" s="98"/>
      <c r="F396" s="98"/>
      <c r="G396" s="98"/>
      <c r="H396" s="98"/>
      <c r="I396" s="98"/>
    </row>
    <row r="397" spans="3:9" ht="9" customHeight="1" x14ac:dyDescent="0.2">
      <c r="C397" s="98"/>
      <c r="D397" s="98"/>
      <c r="E397" s="98"/>
      <c r="F397" s="98"/>
      <c r="G397" s="98"/>
      <c r="H397" s="98"/>
      <c r="I397" s="98"/>
    </row>
    <row r="398" spans="3:9" ht="9" customHeight="1" x14ac:dyDescent="0.2">
      <c r="C398" s="98"/>
      <c r="D398" s="98"/>
      <c r="E398" s="98"/>
      <c r="F398" s="98"/>
      <c r="G398" s="98"/>
      <c r="H398" s="98"/>
      <c r="I398" s="98"/>
    </row>
    <row r="399" spans="3:9" ht="9" customHeight="1" x14ac:dyDescent="0.2">
      <c r="C399" s="98"/>
      <c r="D399" s="98"/>
      <c r="E399" s="98"/>
      <c r="F399" s="98"/>
      <c r="G399" s="98"/>
      <c r="H399" s="98"/>
      <c r="I399" s="98"/>
    </row>
    <row r="400" spans="3:9" ht="9" customHeight="1" x14ac:dyDescent="0.2">
      <c r="C400" s="98"/>
      <c r="D400" s="98"/>
      <c r="E400" s="98"/>
      <c r="F400" s="98"/>
      <c r="G400" s="98"/>
      <c r="H400" s="98"/>
      <c r="I400" s="98"/>
    </row>
    <row r="401" spans="3:9" ht="9" customHeight="1" x14ac:dyDescent="0.2">
      <c r="C401" s="98"/>
      <c r="D401" s="98"/>
      <c r="E401" s="98"/>
      <c r="F401" s="98"/>
      <c r="G401" s="98"/>
      <c r="H401" s="98"/>
      <c r="I401" s="98"/>
    </row>
    <row r="402" spans="3:9" ht="9" customHeight="1" x14ac:dyDescent="0.2">
      <c r="C402" s="98"/>
      <c r="D402" s="98"/>
      <c r="E402" s="98"/>
      <c r="F402" s="98"/>
      <c r="G402" s="98"/>
      <c r="H402" s="98"/>
      <c r="I402" s="98"/>
    </row>
    <row r="403" spans="3:9" ht="9" customHeight="1" x14ac:dyDescent="0.2">
      <c r="C403" s="98"/>
      <c r="D403" s="98"/>
      <c r="E403" s="98"/>
      <c r="F403" s="98"/>
      <c r="G403" s="98"/>
      <c r="H403" s="98"/>
      <c r="I403" s="98"/>
    </row>
    <row r="404" spans="3:9" ht="9" customHeight="1" x14ac:dyDescent="0.2">
      <c r="C404" s="98"/>
      <c r="D404" s="98"/>
      <c r="E404" s="98"/>
      <c r="F404" s="98"/>
      <c r="G404" s="98"/>
      <c r="H404" s="98"/>
      <c r="I404" s="98"/>
    </row>
    <row r="405" spans="3:9" ht="9" customHeight="1" x14ac:dyDescent="0.2">
      <c r="C405" s="98"/>
      <c r="D405" s="98"/>
      <c r="E405" s="98"/>
      <c r="F405" s="98"/>
      <c r="G405" s="98"/>
      <c r="H405" s="98"/>
      <c r="I405" s="98"/>
    </row>
    <row r="406" spans="3:9" ht="9" customHeight="1" x14ac:dyDescent="0.2">
      <c r="C406" s="98"/>
      <c r="D406" s="98"/>
      <c r="E406" s="98"/>
      <c r="F406" s="98"/>
      <c r="G406" s="98"/>
      <c r="H406" s="98"/>
      <c r="I406" s="98"/>
    </row>
    <row r="407" spans="3:9" ht="9" customHeight="1" x14ac:dyDescent="0.2">
      <c r="C407" s="98"/>
      <c r="D407" s="98"/>
      <c r="E407" s="98"/>
      <c r="F407" s="98"/>
      <c r="G407" s="98"/>
      <c r="H407" s="98"/>
      <c r="I407" s="98"/>
    </row>
    <row r="408" spans="3:9" ht="9" customHeight="1" x14ac:dyDescent="0.2">
      <c r="C408" s="98"/>
      <c r="D408" s="98"/>
      <c r="E408" s="98"/>
      <c r="F408" s="98"/>
      <c r="G408" s="98"/>
      <c r="H408" s="98"/>
      <c r="I408" s="98"/>
    </row>
    <row r="409" spans="3:9" ht="9" customHeight="1" x14ac:dyDescent="0.2">
      <c r="C409" s="98"/>
      <c r="D409" s="98"/>
      <c r="E409" s="98"/>
      <c r="F409" s="98"/>
      <c r="G409" s="98"/>
      <c r="H409" s="98"/>
      <c r="I409" s="98"/>
    </row>
    <row r="410" spans="3:9" ht="9" customHeight="1" x14ac:dyDescent="0.2">
      <c r="C410" s="98"/>
      <c r="D410" s="98"/>
      <c r="E410" s="98"/>
      <c r="F410" s="98"/>
      <c r="G410" s="98"/>
      <c r="H410" s="98"/>
      <c r="I410" s="98"/>
    </row>
    <row r="411" spans="3:9" ht="9" customHeight="1" x14ac:dyDescent="0.2">
      <c r="C411" s="89"/>
      <c r="D411" s="89"/>
      <c r="E411" s="89"/>
      <c r="F411" s="89"/>
      <c r="G411" s="89"/>
      <c r="H411" s="89"/>
      <c r="I411" s="89"/>
    </row>
    <row r="412" spans="3:9" ht="9" customHeight="1" x14ac:dyDescent="0.2">
      <c r="C412" s="89"/>
      <c r="D412" s="89"/>
      <c r="E412" s="89"/>
      <c r="F412" s="89"/>
      <c r="G412" s="89"/>
      <c r="H412" s="89"/>
      <c r="I412" s="89"/>
    </row>
    <row r="413" spans="3:9" ht="9" customHeight="1" x14ac:dyDescent="0.2">
      <c r="C413" s="89"/>
      <c r="D413" s="89"/>
      <c r="E413" s="89"/>
      <c r="F413" s="89"/>
      <c r="G413" s="89"/>
      <c r="H413" s="89"/>
      <c r="I413" s="89"/>
    </row>
    <row r="414" spans="3:9" ht="9" customHeight="1" x14ac:dyDescent="0.2">
      <c r="C414" s="89"/>
      <c r="D414" s="89"/>
      <c r="E414" s="89"/>
      <c r="F414" s="89"/>
      <c r="G414" s="89"/>
      <c r="H414" s="89"/>
      <c r="I414" s="89"/>
    </row>
    <row r="415" spans="3:9" ht="9" customHeight="1" x14ac:dyDescent="0.2">
      <c r="C415" s="89"/>
      <c r="D415" s="89"/>
      <c r="E415" s="89"/>
      <c r="F415" s="89"/>
      <c r="G415" s="89"/>
      <c r="H415" s="89"/>
      <c r="I415" s="89"/>
    </row>
    <row r="416" spans="3:9" ht="9" customHeight="1" x14ac:dyDescent="0.2">
      <c r="C416" s="89"/>
      <c r="D416" s="89"/>
      <c r="E416" s="89"/>
      <c r="F416" s="89"/>
      <c r="G416" s="89"/>
      <c r="H416" s="89"/>
      <c r="I416" s="89"/>
    </row>
    <row r="417" spans="3:9" ht="9" customHeight="1" x14ac:dyDescent="0.2">
      <c r="C417" s="89"/>
      <c r="D417" s="89"/>
      <c r="E417" s="89"/>
      <c r="F417" s="89"/>
      <c r="G417" s="89"/>
      <c r="H417" s="89"/>
      <c r="I417" s="89"/>
    </row>
    <row r="418" spans="3:9" ht="9" customHeight="1" x14ac:dyDescent="0.2">
      <c r="C418" s="89"/>
      <c r="D418" s="89"/>
      <c r="E418" s="89"/>
      <c r="F418" s="89"/>
      <c r="G418" s="89"/>
      <c r="H418" s="89"/>
      <c r="I418" s="89"/>
    </row>
    <row r="419" spans="3:9" ht="9" customHeight="1" x14ac:dyDescent="0.2">
      <c r="C419" s="89"/>
      <c r="D419" s="89"/>
      <c r="E419" s="89"/>
      <c r="F419" s="89"/>
      <c r="G419" s="89"/>
      <c r="H419" s="89"/>
      <c r="I419" s="89"/>
    </row>
    <row r="420" spans="3:9" ht="9" customHeight="1" x14ac:dyDescent="0.2">
      <c r="C420" s="89"/>
      <c r="D420" s="89"/>
      <c r="E420" s="89"/>
      <c r="F420" s="89"/>
      <c r="G420" s="89"/>
      <c r="H420" s="89"/>
      <c r="I420" s="89"/>
    </row>
    <row r="421" spans="3:9" ht="9" customHeight="1" x14ac:dyDescent="0.2">
      <c r="C421" s="89"/>
      <c r="D421" s="89"/>
      <c r="E421" s="89"/>
      <c r="F421" s="89"/>
      <c r="G421" s="89"/>
      <c r="H421" s="89"/>
      <c r="I421" s="89"/>
    </row>
    <row r="422" spans="3:9" ht="9" customHeight="1" x14ac:dyDescent="0.2">
      <c r="C422" s="89"/>
      <c r="D422" s="89"/>
      <c r="E422" s="89"/>
      <c r="F422" s="89"/>
      <c r="G422" s="89"/>
      <c r="H422" s="89"/>
      <c r="I422" s="89"/>
    </row>
    <row r="423" spans="3:9" ht="9" customHeight="1" x14ac:dyDescent="0.2">
      <c r="C423" s="89"/>
      <c r="D423" s="89"/>
      <c r="E423" s="89"/>
      <c r="F423" s="89"/>
      <c r="G423" s="89"/>
      <c r="H423" s="89"/>
      <c r="I423" s="89"/>
    </row>
    <row r="424" spans="3:9" ht="9" customHeight="1" x14ac:dyDescent="0.2">
      <c r="C424" s="89"/>
      <c r="D424" s="89"/>
      <c r="E424" s="89"/>
      <c r="F424" s="89"/>
      <c r="G424" s="89"/>
      <c r="H424" s="89"/>
      <c r="I424" s="89"/>
    </row>
    <row r="425" spans="3:9" ht="9" customHeight="1" x14ac:dyDescent="0.2">
      <c r="C425" s="89"/>
      <c r="D425" s="89"/>
      <c r="E425" s="89"/>
      <c r="F425" s="89"/>
      <c r="G425" s="89"/>
      <c r="H425" s="89"/>
      <c r="I425" s="89"/>
    </row>
    <row r="426" spans="3:9" ht="9" customHeight="1" x14ac:dyDescent="0.2">
      <c r="C426" s="89"/>
      <c r="D426" s="89"/>
      <c r="E426" s="89"/>
      <c r="F426" s="89"/>
      <c r="G426" s="89"/>
      <c r="H426" s="89"/>
      <c r="I426" s="89"/>
    </row>
    <row r="427" spans="3:9" ht="9" customHeight="1" x14ac:dyDescent="0.2">
      <c r="C427" s="89"/>
      <c r="D427" s="89"/>
      <c r="E427" s="89"/>
      <c r="F427" s="89"/>
      <c r="G427" s="89"/>
      <c r="H427" s="89"/>
      <c r="I427" s="89"/>
    </row>
    <row r="428" spans="3:9" ht="9" customHeight="1" x14ac:dyDescent="0.2">
      <c r="C428" s="89"/>
      <c r="D428" s="89"/>
      <c r="E428" s="89"/>
      <c r="F428" s="89"/>
      <c r="G428" s="89"/>
      <c r="H428" s="89"/>
      <c r="I428" s="89"/>
    </row>
    <row r="429" spans="3:9" ht="9" customHeight="1" x14ac:dyDescent="0.2">
      <c r="C429" s="89"/>
      <c r="D429" s="89"/>
      <c r="E429" s="89"/>
      <c r="F429" s="89"/>
      <c r="G429" s="89"/>
      <c r="H429" s="89"/>
      <c r="I429" s="89"/>
    </row>
    <row r="430" spans="3:9" ht="9" customHeight="1" x14ac:dyDescent="0.2">
      <c r="C430" s="89"/>
      <c r="D430" s="89"/>
      <c r="E430" s="89"/>
      <c r="F430" s="89"/>
      <c r="G430" s="89"/>
      <c r="H430" s="89"/>
      <c r="I430" s="89"/>
    </row>
    <row r="431" spans="3:9" ht="9" customHeight="1" x14ac:dyDescent="0.2">
      <c r="C431" s="89"/>
      <c r="D431" s="89"/>
      <c r="E431" s="89"/>
      <c r="F431" s="89"/>
      <c r="G431" s="89"/>
      <c r="H431" s="89"/>
      <c r="I431" s="89"/>
    </row>
    <row r="432" spans="3:9" ht="9" customHeight="1" x14ac:dyDescent="0.2">
      <c r="C432" s="89"/>
      <c r="D432" s="89"/>
      <c r="E432" s="89"/>
      <c r="F432" s="89"/>
      <c r="G432" s="89"/>
      <c r="H432" s="89"/>
      <c r="I432" s="89"/>
    </row>
    <row r="433" spans="3:9" ht="9" customHeight="1" x14ac:dyDescent="0.2">
      <c r="C433" s="89"/>
      <c r="D433" s="89"/>
      <c r="E433" s="89"/>
      <c r="F433" s="89"/>
      <c r="G433" s="89"/>
      <c r="H433" s="89"/>
      <c r="I433" s="89"/>
    </row>
    <row r="434" spans="3:9" ht="9" customHeight="1" x14ac:dyDescent="0.2">
      <c r="C434" s="89"/>
      <c r="D434" s="89"/>
      <c r="E434" s="89"/>
      <c r="F434" s="89"/>
      <c r="G434" s="89"/>
      <c r="H434" s="89"/>
      <c r="I434" s="89"/>
    </row>
    <row r="435" spans="3:9" ht="9" customHeight="1" x14ac:dyDescent="0.2">
      <c r="C435" s="89"/>
      <c r="D435" s="89"/>
      <c r="E435" s="89"/>
      <c r="F435" s="89"/>
      <c r="G435" s="89"/>
      <c r="H435" s="89"/>
      <c r="I435" s="89"/>
    </row>
    <row r="436" spans="3:9" ht="9" customHeight="1" x14ac:dyDescent="0.2">
      <c r="C436" s="89"/>
      <c r="D436" s="89"/>
      <c r="E436" s="89"/>
      <c r="F436" s="89"/>
      <c r="G436" s="89"/>
      <c r="H436" s="89"/>
      <c r="I436" s="89"/>
    </row>
    <row r="437" spans="3:9" ht="9" customHeight="1" x14ac:dyDescent="0.2">
      <c r="C437" s="89"/>
      <c r="D437" s="89"/>
      <c r="E437" s="89"/>
      <c r="F437" s="89"/>
      <c r="G437" s="89"/>
      <c r="H437" s="89"/>
      <c r="I437" s="89"/>
    </row>
    <row r="438" spans="3:9" ht="9" customHeight="1" x14ac:dyDescent="0.2">
      <c r="C438" s="89"/>
      <c r="D438" s="89"/>
      <c r="E438" s="89"/>
      <c r="F438" s="89"/>
      <c r="G438" s="89"/>
      <c r="H438" s="89"/>
      <c r="I438" s="89"/>
    </row>
    <row r="439" spans="3:9" ht="9" customHeight="1" x14ac:dyDescent="0.2">
      <c r="C439" s="89"/>
      <c r="D439" s="89"/>
      <c r="E439" s="89"/>
      <c r="F439" s="89"/>
      <c r="G439" s="89"/>
      <c r="H439" s="89"/>
      <c r="I439" s="89"/>
    </row>
    <row r="440" spans="3:9" ht="9" customHeight="1" x14ac:dyDescent="0.2">
      <c r="C440" s="89"/>
      <c r="D440" s="89"/>
      <c r="E440" s="89"/>
      <c r="F440" s="89"/>
      <c r="G440" s="89"/>
      <c r="H440" s="89"/>
      <c r="I440" s="89"/>
    </row>
    <row r="441" spans="3:9" ht="9" customHeight="1" x14ac:dyDescent="0.2">
      <c r="C441" s="89"/>
      <c r="D441" s="89"/>
      <c r="E441" s="89"/>
      <c r="F441" s="89"/>
      <c r="G441" s="89"/>
      <c r="H441" s="89"/>
      <c r="I441" s="89"/>
    </row>
    <row r="442" spans="3:9" ht="9" customHeight="1" x14ac:dyDescent="0.2">
      <c r="C442" s="89"/>
      <c r="D442" s="89"/>
      <c r="E442" s="89"/>
      <c r="F442" s="89"/>
      <c r="G442" s="89"/>
      <c r="H442" s="89"/>
      <c r="I442" s="89"/>
    </row>
    <row r="443" spans="3:9" ht="9" customHeight="1" x14ac:dyDescent="0.2">
      <c r="C443" s="89"/>
      <c r="D443" s="89"/>
      <c r="E443" s="89"/>
      <c r="F443" s="89"/>
      <c r="G443" s="89"/>
      <c r="H443" s="89"/>
      <c r="I443" s="89"/>
    </row>
    <row r="444" spans="3:9" ht="9" customHeight="1" x14ac:dyDescent="0.2">
      <c r="C444" s="89"/>
      <c r="D444" s="89"/>
      <c r="E444" s="89"/>
      <c r="F444" s="89"/>
      <c r="G444" s="89"/>
      <c r="H444" s="89"/>
      <c r="I444" s="89"/>
    </row>
    <row r="445" spans="3:9" ht="9" customHeight="1" x14ac:dyDescent="0.2">
      <c r="C445" s="89"/>
      <c r="D445" s="89"/>
      <c r="E445" s="89"/>
      <c r="F445" s="89"/>
      <c r="G445" s="89"/>
      <c r="H445" s="89"/>
      <c r="I445" s="89"/>
    </row>
    <row r="446" spans="3:9" ht="9" customHeight="1" x14ac:dyDescent="0.2">
      <c r="C446" s="89"/>
      <c r="D446" s="89"/>
      <c r="E446" s="89"/>
      <c r="F446" s="89"/>
      <c r="G446" s="89"/>
      <c r="H446" s="89"/>
      <c r="I446" s="89"/>
    </row>
    <row r="447" spans="3:9" ht="9" customHeight="1" x14ac:dyDescent="0.2">
      <c r="C447" s="89"/>
      <c r="D447" s="89"/>
      <c r="E447" s="89"/>
      <c r="F447" s="89"/>
      <c r="G447" s="89"/>
      <c r="H447" s="89"/>
      <c r="I447" s="89"/>
    </row>
    <row r="448" spans="3:9" ht="9" customHeight="1" x14ac:dyDescent="0.2">
      <c r="C448" s="89"/>
      <c r="D448" s="89"/>
      <c r="E448" s="89"/>
      <c r="F448" s="89"/>
      <c r="G448" s="89"/>
      <c r="H448" s="89"/>
      <c r="I448" s="89"/>
    </row>
    <row r="449" spans="3:9" ht="9" customHeight="1" x14ac:dyDescent="0.2">
      <c r="C449" s="89"/>
      <c r="D449" s="89"/>
      <c r="E449" s="89"/>
      <c r="F449" s="89"/>
      <c r="G449" s="89"/>
      <c r="H449" s="89"/>
      <c r="I449" s="89"/>
    </row>
    <row r="450" spans="3:9" ht="9" customHeight="1" x14ac:dyDescent="0.2">
      <c r="C450" s="89"/>
      <c r="D450" s="89"/>
      <c r="E450" s="89"/>
      <c r="F450" s="89"/>
      <c r="G450" s="89"/>
      <c r="H450" s="89"/>
      <c r="I450" s="89"/>
    </row>
    <row r="451" spans="3:9" ht="9" customHeight="1" x14ac:dyDescent="0.2">
      <c r="C451" s="89"/>
      <c r="D451" s="89"/>
      <c r="E451" s="89"/>
      <c r="F451" s="89"/>
      <c r="G451" s="89"/>
      <c r="H451" s="89"/>
      <c r="I451" s="89"/>
    </row>
    <row r="452" spans="3:9" ht="9" customHeight="1" x14ac:dyDescent="0.2">
      <c r="C452" s="89"/>
      <c r="D452" s="89"/>
      <c r="E452" s="89"/>
      <c r="F452" s="89"/>
      <c r="G452" s="89"/>
      <c r="H452" s="89"/>
      <c r="I452" s="89"/>
    </row>
  </sheetData>
  <mergeCells count="10">
    <mergeCell ref="I4:I7"/>
    <mergeCell ref="A4:A7"/>
    <mergeCell ref="H4:H7"/>
    <mergeCell ref="D4:E4"/>
    <mergeCell ref="F4:F7"/>
    <mergeCell ref="C4:C7"/>
    <mergeCell ref="B4:B7"/>
    <mergeCell ref="D5:D7"/>
    <mergeCell ref="E5:E7"/>
    <mergeCell ref="G4:G7"/>
  </mergeCells>
  <phoneticPr fontId="0" type="noConversion"/>
  <printOptions gridLinesSet="0"/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Footer>&amp;C&amp;"Arial,Standard"&amp;6       © Statistisches Landesamt des Freistaates Sachsen - E III 4-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WZ</vt:lpstr>
      <vt:lpstr>'T1'!Druckbereich</vt:lpstr>
      <vt:lpstr>'T10'!Druckbereich</vt:lpstr>
      <vt:lpstr>'T13'!Druckbereich</vt:lpstr>
      <vt:lpstr>'T14'!Druckbereich</vt:lpstr>
      <vt:lpstr>'T15'!Druckbereich</vt:lpstr>
      <vt:lpstr>'T16'!Druckbereich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WZ!Druckbereich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Astrid-Kristin Müller</dc:creator>
  <cp:lastModifiedBy>Teschner, Jochen - StaLa</cp:lastModifiedBy>
  <cp:lastPrinted>2015-03-05T11:17:11Z</cp:lastPrinted>
  <dcterms:created xsi:type="dcterms:W3CDTF">2013-02-26T14:38:46Z</dcterms:created>
  <dcterms:modified xsi:type="dcterms:W3CDTF">2015-03-09T08:31:14Z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-119468208</vt:i4>
  </property>
  <property fmtid="{D5CDD505-2E9C-101B-9397-08002B2CF9AE}" pid="3" name="_NewReviewCycle">
    <vt:lpwstr/>
  </property>
  <property fmtid="{D5CDD505-2E9C-101B-9397-08002B2CF9AE}" pid="4" name="_EmailSubject">
    <vt:lpwstr>Jahresbericht Ausbaugewerbe 2014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