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620" windowWidth="23064" windowHeight="4656"/>
  </bookViews>
  <sheets>
    <sheet name="Inhalt" sheetId="4" r:id="rId1"/>
    <sheet name="Kreiszahlen1" sheetId="1" r:id="rId2"/>
    <sheet name="Kreiszahlen2" sheetId="2" r:id="rId3"/>
    <sheet name="Kreiszahlen3" sheetId="3" r:id="rId4"/>
  </sheets>
  <definedNames>
    <definedName name="SV_wohn" localSheetId="3">Kreiszahlen3!#REF!</definedName>
    <definedName name="SV_wohn">Kreiszahlen1!#REF!</definedName>
  </definedNames>
  <calcPr calcId="145621"/>
</workbook>
</file>

<file path=xl/calcChain.xml><?xml version="1.0" encoding="utf-8"?>
<calcChain xmlns="http://schemas.openxmlformats.org/spreadsheetml/2006/main">
  <c r="BL23" i="1" l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10" i="1"/>
  <c r="CE4" i="2" l="1"/>
</calcChain>
</file>

<file path=xl/sharedStrings.xml><?xml version="1.0" encoding="utf-8"?>
<sst xmlns="http://schemas.openxmlformats.org/spreadsheetml/2006/main" count="1529" uniqueCount="496">
  <si>
    <t xml:space="preserve">Bevölkerung am </t>
  </si>
  <si>
    <t>Grundschulen</t>
  </si>
  <si>
    <t>Gymnasien</t>
  </si>
  <si>
    <t>insgesamt</t>
  </si>
  <si>
    <t>darunter</t>
  </si>
  <si>
    <t>Schlüssel- nummer</t>
  </si>
  <si>
    <t>männlich</t>
  </si>
  <si>
    <t>weiblich</t>
  </si>
  <si>
    <t>Schulen</t>
  </si>
  <si>
    <t>Schüler</t>
  </si>
  <si>
    <t>Klassen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</si>
  <si>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</si>
  <si>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</si>
  <si>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</si>
  <si>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</si>
  <si>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</si>
  <si>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</si>
  <si>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</si>
  <si>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Bevölkerungsstand</t>
  </si>
  <si>
    <t>Ehescheidungen</t>
  </si>
  <si>
    <t>je 10 000
Einwohner</t>
  </si>
  <si>
    <t>Handel</t>
  </si>
  <si>
    <t>und zwar</t>
  </si>
  <si>
    <t>Ausländer</t>
  </si>
  <si>
    <t>Baugewerbe</t>
  </si>
  <si>
    <t>Gastgewerbe</t>
  </si>
  <si>
    <t>Winter-
gerste</t>
  </si>
  <si>
    <t>Sommer-
gerste</t>
  </si>
  <si>
    <t>Hafer</t>
  </si>
  <si>
    <t>Körnermais,
Corn-Cob-Mix</t>
  </si>
  <si>
    <t>Zucker-
rüben</t>
  </si>
  <si>
    <t>Silomais</t>
  </si>
  <si>
    <t>nach ausgewählten Ursachen</t>
  </si>
  <si>
    <t>Unfälle</t>
  </si>
  <si>
    <t>Bevölkerungsbewegung</t>
  </si>
  <si>
    <t>Gesundheitswesen</t>
  </si>
  <si>
    <t>Bildungswesen</t>
  </si>
  <si>
    <t>Erwerbstätigkeit</t>
  </si>
  <si>
    <t>Gewerbeanzeigen</t>
  </si>
  <si>
    <t>Landwirtschaft</t>
  </si>
  <si>
    <t>Betriebe</t>
  </si>
  <si>
    <t>Produzierendes Gewerbe</t>
  </si>
  <si>
    <t>Gesamt-
umsatz</t>
  </si>
  <si>
    <t xml:space="preserve">je Beschäftigten                                </t>
  </si>
  <si>
    <t xml:space="preserve"> Kohle                    </t>
  </si>
  <si>
    <t>1 000 MJ</t>
  </si>
  <si>
    <t xml:space="preserve">Bruttoanlageinvestitionen   </t>
  </si>
  <si>
    <t xml:space="preserve">Betriebe
mit
Investitionen  </t>
  </si>
  <si>
    <t xml:space="preserve">Heizöl                   </t>
  </si>
  <si>
    <t>Bruttoanlageinvestitionen</t>
  </si>
  <si>
    <t xml:space="preserve"> Betriebe </t>
  </si>
  <si>
    <t>bauge-
werblicher
Umsatz</t>
  </si>
  <si>
    <t xml:space="preserve">Gesamt-
umsatz                </t>
  </si>
  <si>
    <t xml:space="preserve">Bauhauptgewerbe    </t>
  </si>
  <si>
    <t>Bautätigkeit und Wohnungen</t>
  </si>
  <si>
    <t xml:space="preserve">darunter
mit 1 und 2
Wohnungen                      </t>
  </si>
  <si>
    <t xml:space="preserve">1 und 2               </t>
  </si>
  <si>
    <t>Wohngebäude</t>
  </si>
  <si>
    <t xml:space="preserve">7 und mehr              </t>
  </si>
  <si>
    <t xml:space="preserve">davon      </t>
  </si>
  <si>
    <t>Hotels, Gast-
höfe, Pens., 
Hotels garnis</t>
  </si>
  <si>
    <t xml:space="preserve">sonst. Beher-
bergungs-
stätten   </t>
  </si>
  <si>
    <t xml:space="preserve">Ankünfte                   </t>
  </si>
  <si>
    <t xml:space="preserve">Übernach-
tungen             </t>
  </si>
  <si>
    <t>davon in</t>
  </si>
  <si>
    <t>Hotels, Gast-
höfen, Pens., 
Hotels garnis</t>
  </si>
  <si>
    <t>im engeren
Sinne</t>
  </si>
  <si>
    <t xml:space="preserve">mit 
Personen-
schaden                     </t>
  </si>
  <si>
    <t>Verkehr</t>
  </si>
  <si>
    <t>darunter
Auslandsumsatz</t>
  </si>
  <si>
    <t>geleistete
Arbeits-
stunden</t>
  </si>
  <si>
    <t xml:space="preserve">Getötete                 </t>
  </si>
  <si>
    <t xml:space="preserve">Schwer-
verletzte    </t>
  </si>
  <si>
    <t xml:space="preserve">Leicht-
verletzte       </t>
  </si>
  <si>
    <t>Gewerbe-
steuer</t>
  </si>
  <si>
    <t>Sozialleistungen</t>
  </si>
  <si>
    <t>davon</t>
  </si>
  <si>
    <t>Öffentliche Finanzen</t>
  </si>
  <si>
    <t>Einnahmen
der laufenden
Rechnung</t>
  </si>
  <si>
    <t>Einnahmen
der Kapital-
rechnung</t>
  </si>
  <si>
    <t>Gebühren, 
zweckgeb. Abg.</t>
  </si>
  <si>
    <t>Ausgaben
der laufenden
Rechnung</t>
  </si>
  <si>
    <t>Personal-
ausgaben</t>
  </si>
  <si>
    <t>laufender
Sachaufwand</t>
  </si>
  <si>
    <t>Ausgaben
der Kapital-
rechnung</t>
  </si>
  <si>
    <t>Sachinves-
titionen</t>
  </si>
  <si>
    <t>Gemeinde-
anteil an der
Einkommen-
steuer</t>
  </si>
  <si>
    <t>Vollzeit-
beschäftigte</t>
  </si>
  <si>
    <t>Teilzeit-
beschäftigte</t>
  </si>
  <si>
    <t>Anzahl der
Fälle</t>
  </si>
  <si>
    <t>nach Haushaltgröße</t>
  </si>
  <si>
    <t>mit 1 Person</t>
  </si>
  <si>
    <t>mit 2 
Personen</t>
  </si>
  <si>
    <t>mit 3 und mehr
Personen</t>
  </si>
  <si>
    <t>durchschnittl.
Zahl der
Personen
je Haushalt</t>
  </si>
  <si>
    <t>mit Netto-
einkommen
insgesamt</t>
  </si>
  <si>
    <t>1 000 Personen</t>
  </si>
  <si>
    <t>Erwerbstätige
insgesamt</t>
  </si>
  <si>
    <t>Erwerbslose
insgesamt</t>
  </si>
  <si>
    <t>Nichterwerbs-
personen
insgesamt</t>
  </si>
  <si>
    <t>Handel, Gast-
gewerbe, Verkehr</t>
  </si>
  <si>
    <t>Erwerbs-
tätigkeit</t>
  </si>
  <si>
    <t>Rente,
Pension</t>
  </si>
  <si>
    <t>Familien-
angehörige</t>
  </si>
  <si>
    <t>schwerwiegende Unfälle mit Sachschaden</t>
  </si>
  <si>
    <t>Gesamtumsatz</t>
  </si>
  <si>
    <t>tätige 
Personen</t>
  </si>
  <si>
    <t>dar. Auslandsums.</t>
  </si>
  <si>
    <t>darunter
Städte</t>
  </si>
  <si>
    <t>bösartige
Neubil-dungen</t>
  </si>
  <si>
    <t>km²</t>
  </si>
  <si>
    <t>darunter Bau-
maßnahmen</t>
  </si>
  <si>
    <t>1 000 Haushalte</t>
  </si>
  <si>
    <t>ohne Haupt-
schul-
abschluss</t>
  </si>
  <si>
    <t>mit Haupt-
schul-
abschluss</t>
  </si>
  <si>
    <t>mit Real-
schul-
abschluss</t>
  </si>
  <si>
    <t>Eheschlie-
ßungen</t>
  </si>
  <si>
    <t>betroffene 
minderjähri-
ge Kinder</t>
  </si>
  <si>
    <t>Krankheiten
des Kreislauf-
systems</t>
  </si>
  <si>
    <t xml:space="preserve">Lebendgeborene </t>
  </si>
  <si>
    <t>Personalstand</t>
  </si>
  <si>
    <t>Errichtung neuer Gebäude</t>
  </si>
  <si>
    <t>5 und
mehr</t>
  </si>
  <si>
    <t>Wohn-
gebäude</t>
  </si>
  <si>
    <t>Nichtwohn-
gebäude</t>
  </si>
  <si>
    <t>Wohnungen
in Wohn- und
Nichtwohn-
gebäuden</t>
  </si>
  <si>
    <t>Personen-
kraftwagen</t>
  </si>
  <si>
    <t>Lastkraft-
wagen</t>
  </si>
  <si>
    <t>Krafträder</t>
  </si>
  <si>
    <t>Schlüsselzu-
weis. v. Land</t>
  </si>
  <si>
    <t>Verkehrsunfälle</t>
  </si>
  <si>
    <t>Triticale</t>
  </si>
  <si>
    <t>Durchschnittl.
monatliches
Haushaltnetto-
einkommen</t>
  </si>
  <si>
    <t>Flächenerhebung</t>
  </si>
  <si>
    <t>zusammen</t>
  </si>
  <si>
    <t>je 100 000
Einwohner</t>
  </si>
  <si>
    <t>_____</t>
  </si>
  <si>
    <t>im Alter von
55 Jahren
und mehr</t>
  </si>
  <si>
    <t>tätige
Personen</t>
  </si>
  <si>
    <t>davon mit ... Wohnräumen</t>
  </si>
  <si>
    <t>darin
Wohnräume</t>
  </si>
  <si>
    <t>Verunglückte</t>
  </si>
  <si>
    <t>darunter
mit 1 und 2 
Wohnungen</t>
  </si>
  <si>
    <t>insge-
samt</t>
  </si>
  <si>
    <t>mit allgemeiner
Hochschul-
reife</t>
  </si>
  <si>
    <t>Insolvenzen, Produzierendes Gewerbe</t>
  </si>
  <si>
    <t>Wohnungen in Wohn- und</t>
  </si>
  <si>
    <t xml:space="preserve">Gemeinde-
anteil an der
Umsatz-
steuer </t>
  </si>
  <si>
    <t>Kartoffeln
insgesamt</t>
  </si>
  <si>
    <t>Raps und 
Rübsen
insgesamt</t>
  </si>
  <si>
    <t xml:space="preserve">   14</t>
  </si>
  <si>
    <r>
      <t>Lehrer</t>
    </r>
    <r>
      <rPr>
        <vertAlign val="superscript"/>
        <sz val="8"/>
        <rFont val="Arial"/>
        <family val="2"/>
      </rPr>
      <t>3)</t>
    </r>
  </si>
  <si>
    <t>Vorsorge- und
Rehabilitations-
kliniken</t>
  </si>
  <si>
    <r>
      <t>Klassen</t>
    </r>
    <r>
      <rPr>
        <vertAlign val="superscript"/>
        <sz val="8"/>
        <rFont val="Arial"/>
        <family val="2"/>
      </rPr>
      <t>3)</t>
    </r>
  </si>
  <si>
    <t>Grundsteuer
A</t>
  </si>
  <si>
    <t>Grundsteuer
B</t>
  </si>
  <si>
    <t>Grund-
steuer A</t>
  </si>
  <si>
    <t>Grund-
steuer B</t>
  </si>
  <si>
    <t>Neuerrich-
tung</t>
  </si>
  <si>
    <t>Baulandpreise</t>
  </si>
  <si>
    <t>Bauland
insgesamt</t>
  </si>
  <si>
    <t>baureifes Land</t>
  </si>
  <si>
    <t>Rohbauland</t>
  </si>
  <si>
    <t>Fläche</t>
  </si>
  <si>
    <t>Kaufwert</t>
  </si>
  <si>
    <t>1 000 m²</t>
  </si>
  <si>
    <t>davon mit einem monatlichen Nettoeinkommen von ... bis unter ... €</t>
  </si>
  <si>
    <t>€</t>
  </si>
  <si>
    <t>€/m²</t>
  </si>
  <si>
    <t>unter
500</t>
  </si>
  <si>
    <t xml:space="preserve"> 500 -
900</t>
  </si>
  <si>
    <t xml:space="preserve">    900 -
1 500</t>
  </si>
  <si>
    <t>2 600
und mehr</t>
  </si>
  <si>
    <t xml:space="preserve">  1 500 -
2 000</t>
  </si>
  <si>
    <t xml:space="preserve">  2 000 -
2 600</t>
  </si>
  <si>
    <t>Apotheker</t>
  </si>
  <si>
    <t>Apotheken
je 100 000
Einwohner</t>
  </si>
  <si>
    <r>
      <t>dar. in
Nieder-
lassung</t>
    </r>
    <r>
      <rPr>
        <vertAlign val="superscript"/>
        <sz val="8"/>
        <rFont val="Arial"/>
        <family val="2"/>
      </rPr>
      <t>1)</t>
    </r>
  </si>
  <si>
    <r>
      <t>dar. in
Nieder-
lassung</t>
    </r>
    <r>
      <rPr>
        <vertAlign val="superscript"/>
        <sz val="8"/>
        <rFont val="Arial"/>
        <family val="2"/>
      </rPr>
      <t>2)</t>
    </r>
  </si>
  <si>
    <r>
      <t>Schulen</t>
    </r>
    <r>
      <rPr>
        <vertAlign val="superscript"/>
        <sz val="8"/>
        <rFont val="Arial"/>
        <family val="2"/>
      </rPr>
      <t>2)</t>
    </r>
  </si>
  <si>
    <t>der Kreisdaten</t>
  </si>
  <si>
    <t>Pos. Nr.</t>
  </si>
  <si>
    <t>Tourismus</t>
  </si>
  <si>
    <t>Produzierendes
Gewerbe</t>
  </si>
  <si>
    <t xml:space="preserve">Haushalte (Mikrozensus) </t>
  </si>
  <si>
    <t>Haushalte (Mikrozensus)</t>
  </si>
  <si>
    <t>Strom</t>
  </si>
  <si>
    <t>im Alter von 
unter 25 Jahren</t>
  </si>
  <si>
    <t>1) ohne Automatenaufsteller und Reisegewerbe</t>
  </si>
  <si>
    <t>Erholungs-
fläche</t>
  </si>
  <si>
    <t>Friedhofs-
fläche</t>
  </si>
  <si>
    <t>Verkehrs-
fläche</t>
  </si>
  <si>
    <t>Verarbeitendes
Gewerbe</t>
  </si>
  <si>
    <r>
      <t>Lehrer</t>
    </r>
    <r>
      <rPr>
        <vertAlign val="superscript"/>
        <sz val="8"/>
        <rFont val="Arial"/>
        <family val="2"/>
      </rPr>
      <t>4)</t>
    </r>
  </si>
  <si>
    <t xml:space="preserve">Verarbeitendes Gewerbe sowie Bergbau und  </t>
  </si>
  <si>
    <t xml:space="preserve">Verarbeitendes Gewerbe sowie Bergbau und Gewinnung von  </t>
  </si>
  <si>
    <t>Energie-
verbrauch
insgesamt</t>
  </si>
  <si>
    <t>Hotels, Gast-
höfen, Pens.,
Hotels garnis</t>
  </si>
  <si>
    <r>
      <t>je Ein-
wohner</t>
    </r>
    <r>
      <rPr>
        <vertAlign val="superscript"/>
        <sz val="8"/>
        <rFont val="Arial"/>
        <family val="2"/>
      </rPr>
      <t>2)</t>
    </r>
  </si>
  <si>
    <t xml:space="preserve"> Erdgas                      </t>
  </si>
  <si>
    <t>Arbeitslosen-
quote in %</t>
  </si>
  <si>
    <t>1) SGB XII: Sozialgesetzbuch Zwölftes Buch - Sozialhilfe</t>
  </si>
  <si>
    <t>Grundsicherung im Alter und bei Erwerbsminderung</t>
  </si>
  <si>
    <t>am 31. Dezember</t>
  </si>
  <si>
    <t>Empfänger
von Regel-
leistungen</t>
  </si>
  <si>
    <t>Haushalte v.
Regelleistungs-
empfängern</t>
  </si>
  <si>
    <t>3) ohne wohngeldrechtliche Teilhaushalte</t>
  </si>
  <si>
    <t xml:space="preserve">Hilfen nach dem 5. bis 9. Kapitel SGB XII </t>
  </si>
  <si>
    <t xml:space="preserve">    als auch vom Kommunalen Sozialverband Sachsen (überörtlicher Träger).</t>
  </si>
  <si>
    <t xml:space="preserve">1) Kreisgebiet: Summe der Daten des Landkreises, der kreisangehörigen Gemeinden und der Verwaltungsverbände   </t>
  </si>
  <si>
    <t>Inhalt</t>
  </si>
  <si>
    <t>Haushalte</t>
  </si>
  <si>
    <t>Erwerbstätigkeit, Arbeitsmarkt</t>
  </si>
  <si>
    <t>Insolvenzen</t>
  </si>
  <si>
    <t xml:space="preserve">Produzierendes Gewerbe </t>
  </si>
  <si>
    <t>Kaufwerte für Bauland</t>
  </si>
  <si>
    <t>aufgestellte 
Betten im Jahres-
durchschnitt</t>
  </si>
  <si>
    <t xml:space="preserve"> darunter nach Wirtschaftsbereichen</t>
  </si>
  <si>
    <t xml:space="preserve">    da die tatsächliche Inanspruchnahme einer Krankenbehandlung nicht erfasst wird. </t>
  </si>
  <si>
    <t>Nichtwohngebäuden</t>
  </si>
  <si>
    <r>
      <t>Wohnungen</t>
    </r>
    <r>
      <rPr>
        <sz val="8"/>
        <rFont val="Arial"/>
        <family val="2"/>
      </rPr>
      <t xml:space="preserve">
je 1 000
Einwohner</t>
    </r>
  </si>
  <si>
    <t xml:space="preserve">1) Kreisgebiet: Summe der Daten des Landkreises, der kreisangehörigen Gemeinden und der Verwaltungsverbände;   </t>
  </si>
  <si>
    <t xml:space="preserve">    die Sachsensumme enthält zusätzlich den Kommunalen Sozialverband Sachsen.</t>
  </si>
  <si>
    <t>1) Die Sachsensumme enthält auch Beschäftigte, deren Arbeitsort sich außerhalb Sachsens befindet.</t>
  </si>
  <si>
    <t>Wohnfläche 
in 100 m²</t>
  </si>
  <si>
    <t xml:space="preserve">Verarbeitendes Gewerbe </t>
  </si>
  <si>
    <t>Erzgebirgskreis</t>
  </si>
  <si>
    <t>Mittelsachsen</t>
  </si>
  <si>
    <t>Zwickau</t>
  </si>
  <si>
    <t>Görlitz</t>
  </si>
  <si>
    <t>Sächsische Schweiz-Osterzgebirge</t>
  </si>
  <si>
    <t>Leipzig</t>
  </si>
  <si>
    <t>Nordsachsen</t>
  </si>
  <si>
    <t xml:space="preserve">     sowie ohne Haushalte, die keine Angaben über ihr Einkommen gemacht haben. </t>
  </si>
  <si>
    <t xml:space="preserve">1) einschließlich Angestellte, Teilzeitangestellte und Praxisassistenten sowie Ärzte in Einrichtungen gemäß § 311 SGB V   </t>
  </si>
  <si>
    <t>2) Praxisinhaber und -assistenten</t>
  </si>
  <si>
    <t xml:space="preserve">    der eingerichteten Schularten der berufsbildenden Schulen nach § 8 SchulG</t>
  </si>
  <si>
    <t>1) einschließlich berufsbildende Förderschulen</t>
  </si>
  <si>
    <t xml:space="preserve">2) Schulen im verwaltungsrechtlichen Sinne (Einrichtungen); Aufgliederung nach Schularten = Schulen im Sinne </t>
  </si>
  <si>
    <t xml:space="preserve">    der eingerichtetenSchularten der berufsbildenden Schulen nach § 8 SchulG</t>
  </si>
  <si>
    <t>3) ohne Kurse an Beruflichen Gymnasien</t>
  </si>
  <si>
    <t>Erziehungsberatungen 
nach § 28 SGB VIII</t>
  </si>
  <si>
    <t>Familien</t>
  </si>
  <si>
    <t>Bedarfs-
gemein-
schaften</t>
  </si>
  <si>
    <t>laufende Hilfe
zum Lebens-
unterhalt</t>
  </si>
  <si>
    <t>Hilfe zum
Lebens-
unterhalt</t>
  </si>
  <si>
    <t>darunter
mit Miet-
zuschuss</t>
  </si>
  <si>
    <t>Tages-
pflege-
personen</t>
  </si>
  <si>
    <t>Sozialpädagog. Familienhilfe nach  § 31 SGB VIII</t>
  </si>
  <si>
    <t>Einzelbetreuungen
nach § 30 SGB VIII</t>
  </si>
  <si>
    <t>Vollzeitpflege
nach § 33 SGB VIII</t>
  </si>
  <si>
    <t>Heimerziehung, sonst. betreute
Wohnform nach § 34 SGB VIII</t>
  </si>
  <si>
    <t>Kindertages-
einrichtungen</t>
  </si>
  <si>
    <t>öffentlich geför-
derter Kinder-
tagespflege</t>
  </si>
  <si>
    <t>unter 3</t>
  </si>
  <si>
    <t xml:space="preserve"> 3 - 6 </t>
  </si>
  <si>
    <t>im Jahr beendet</t>
  </si>
  <si>
    <t>darunter für
Kindertages-
einrichtungen</t>
  </si>
  <si>
    <t>Anzahl</t>
  </si>
  <si>
    <t>am
31.12.</t>
  </si>
  <si>
    <t>im Jahr
beendet</t>
  </si>
  <si>
    <t>Kinder in
den Familien</t>
  </si>
  <si>
    <t>2) SGB XII: Sozialgesetzbuch Zwölftes Buch - Sozialhilfe</t>
  </si>
  <si>
    <t>3) Wegen Überschneidung der einzelnen Leistungen dürfen die Empfänger nicht zu einer Gesamtzahl addiert werden.</t>
  </si>
  <si>
    <t xml:space="preserve">    Die regionale Zuordnung der Leistungsempfänger erfolgt nach ihrem Wohnort, dadurch kein Bezug zu den Ausgaben.</t>
  </si>
  <si>
    <t xml:space="preserve">    Die Angabe für Sachsen enthält alle Hilfeempfänger mit sächsischem Leistungsträger (auch außerhalb Sachsens wohnende).</t>
  </si>
  <si>
    <t>Bevölkerung am Hauptwohnsitz nach Erwerbsbeteiligung (Mikrozensus)</t>
  </si>
  <si>
    <t>je 100
Einwohner</t>
  </si>
  <si>
    <t>Wohnfläche
in m²</t>
  </si>
  <si>
    <t xml:space="preserve">Siedlungs- und </t>
  </si>
  <si>
    <t>Verkehrsfläche</t>
  </si>
  <si>
    <t>Landwirt-
schafts-
fläche</t>
  </si>
  <si>
    <t>Wald-
fläche</t>
  </si>
  <si>
    <t>Abbauland</t>
  </si>
  <si>
    <t>Gebäude- und
Freifläche</t>
  </si>
  <si>
    <t>Betriebsfläche
(ohne Abbauland)</t>
  </si>
  <si>
    <t>Verkehr und 
Lagerei</t>
  </si>
  <si>
    <t>Information und
Kommunikation</t>
  </si>
  <si>
    <t>Grundstücks-
u. Wohnungs-
wesen</t>
  </si>
  <si>
    <r>
      <t>wirtschaftliche
Dienst-
leistungen</t>
    </r>
    <r>
      <rPr>
        <vertAlign val="superscript"/>
        <sz val="8"/>
        <rFont val="Arial"/>
        <family val="2"/>
      </rPr>
      <t>2)</t>
    </r>
  </si>
  <si>
    <t>2) Erbringung von freiberuflichen, wissenschaftlichen und technischen sowie von sonstigen wirtschaftlichen Dienstleistungen</t>
  </si>
  <si>
    <t>Erbringung von
sonst. Dienst-
leistungen</t>
  </si>
  <si>
    <t>Verbraucher-
insolvenzen</t>
  </si>
  <si>
    <t>Unternehmens-
insolvenzen</t>
  </si>
  <si>
    <t>Männer</t>
  </si>
  <si>
    <t>Frauen</t>
  </si>
  <si>
    <r>
      <t>Klassen</t>
    </r>
    <r>
      <rPr>
        <vertAlign val="superscript"/>
        <sz val="8"/>
        <rFont val="Arial"/>
        <family val="2"/>
      </rPr>
      <t>4)</t>
    </r>
  </si>
  <si>
    <t>1) ohne Freie Waldorfschulen</t>
  </si>
  <si>
    <t xml:space="preserve">2) einschließlich Schüler in Förderschulklassen an Freien Waldorfschulen </t>
  </si>
  <si>
    <t>3) voll- bzw. teilzeitbeschäftigte Lehrpersonen</t>
  </si>
  <si>
    <t>4) ohne Jahrgangsstufen 11 und 12</t>
  </si>
  <si>
    <t>2) Berufliche Schulzentren sowie separate Schulen</t>
  </si>
  <si>
    <t>3) einschließlich berufsbildende Förderschulen</t>
  </si>
  <si>
    <t xml:space="preserve">4) einschließlich Berufsgrundbildungs- und Berufsvorbereitungsjahr sowie berufsvorbereitende Bildungsmaßnahmen </t>
  </si>
  <si>
    <t xml:space="preserve">5) Schulen im verwaltungsrechtlichen Sinne (Einrichtungen); Aufgliederung nach Schularten = Schulen im Sinne </t>
  </si>
  <si>
    <t xml:space="preserve">6) ohne Kurse an Beruflichen Gymnasien </t>
  </si>
  <si>
    <t xml:space="preserve">7) voll- bzw. teilzeitbeschäftigte Lehrpersonen   </t>
  </si>
  <si>
    <t>4) voll- bzw. teilzeitbeschäftigte Lehrpersonen</t>
  </si>
  <si>
    <r>
      <t>Schulen</t>
    </r>
    <r>
      <rPr>
        <vertAlign val="superscript"/>
        <sz val="8"/>
        <rFont val="Arial"/>
        <family val="2"/>
      </rPr>
      <t>5)</t>
    </r>
  </si>
  <si>
    <r>
      <t>Klassen</t>
    </r>
    <r>
      <rPr>
        <vertAlign val="superscript"/>
        <sz val="8"/>
        <rFont val="Arial"/>
        <family val="2"/>
      </rPr>
      <t>6)</t>
    </r>
  </si>
  <si>
    <r>
      <t>Lehrer</t>
    </r>
    <r>
      <rPr>
        <vertAlign val="superscript"/>
        <sz val="8"/>
        <rFont val="Arial"/>
        <family val="2"/>
      </rPr>
      <t>7)</t>
    </r>
  </si>
  <si>
    <r>
      <t>Flächen
anderer
Nutzung</t>
    </r>
    <r>
      <rPr>
        <vertAlign val="superscript"/>
        <sz val="8"/>
        <rFont val="Arial"/>
        <family val="2"/>
      </rPr>
      <t>1)</t>
    </r>
  </si>
  <si>
    <t>Aufgabe</t>
  </si>
  <si>
    <r>
      <t xml:space="preserve"> nach dem 5. bis 9. Kapitel im Laufe des Jahres</t>
    </r>
    <r>
      <rPr>
        <vertAlign val="superscript"/>
        <sz val="8"/>
        <rFont val="Arial"/>
        <family val="2"/>
      </rPr>
      <t>5)</t>
    </r>
  </si>
  <si>
    <t>5) Personen, die lediglich eine Anspruchsberechtigung auf Krankenbehandlung hatten, wurden hier nicht berücksichtigt,</t>
  </si>
  <si>
    <t xml:space="preserve">1) Ohne Haushalte, in denen mindestens ein Haushaltsmitglied in der Haupttätigkeit selbstständiger Landwirt ist, </t>
  </si>
  <si>
    <t>Zug-
maschinen</t>
  </si>
  <si>
    <t>3) Pädagogisches, Leitungs- und Verwaltungspersonal</t>
  </si>
  <si>
    <r>
      <t>Personal</t>
    </r>
    <r>
      <rPr>
        <vertAlign val="superscript"/>
        <sz val="8"/>
        <rFont val="Arial"/>
        <family val="2"/>
      </rPr>
      <t xml:space="preserve"> 3) </t>
    </r>
    <r>
      <rPr>
        <sz val="8"/>
        <rFont val="Arial"/>
        <family val="2"/>
      </rPr>
      <t>in
Kindertages-
einrichtungen</t>
    </r>
  </si>
  <si>
    <t xml:space="preserve">2) Das Ergebnis für Sachsen enthält alle Ausgaben - sowohl von den Kreisfreien Städten und Landkreisen   </t>
  </si>
  <si>
    <t>Roggen und
Wintermeng-
getreide</t>
  </si>
  <si>
    <t>Wasser-
fläche</t>
  </si>
  <si>
    <t>Weizen
insgesamt</t>
  </si>
  <si>
    <t>darunter
Winter-
weizen</t>
  </si>
  <si>
    <t>darunter
Winterraps</t>
  </si>
  <si>
    <t>1) ohne Friedhofsfläche</t>
  </si>
  <si>
    <r>
      <t>allgemeinbildende Förderschulen</t>
    </r>
    <r>
      <rPr>
        <vertAlign val="superscript"/>
        <sz val="8"/>
        <rFont val="Arial"/>
        <family val="2"/>
      </rPr>
      <t>2)</t>
    </r>
  </si>
  <si>
    <t>1) an allgemeinbildenden Schulen sowie Schulen des zweiten Bildungsweges</t>
  </si>
  <si>
    <t>Kreisfreie Stadt
Landkreis
Land</t>
  </si>
  <si>
    <r>
      <t>Kreisfreie Stadt
Kreisgebiet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</t>
    </r>
  </si>
  <si>
    <t>Kreisfreie Stadt
Kreisgebiet
Land</t>
  </si>
  <si>
    <t>Unternehmens-
dienstleister</t>
  </si>
  <si>
    <t>Öffentliche und 
private Dienstleister</t>
  </si>
  <si>
    <t>Entgelte</t>
  </si>
  <si>
    <t>Vorleistungsgüter und Energie</t>
  </si>
  <si>
    <t>Investitionsgüter</t>
  </si>
  <si>
    <t>Gebrauchsgüter</t>
  </si>
  <si>
    <t>Verbrauchsgüter</t>
  </si>
  <si>
    <t>Vorleistungs-
güter</t>
  </si>
  <si>
    <t>Investitions-
güter</t>
  </si>
  <si>
    <t>Gebrauchs-
güter</t>
  </si>
  <si>
    <t xml:space="preserve">Verbrauchs-
güter    </t>
  </si>
  <si>
    <t xml:space="preserve"> 9. Mai 2011</t>
  </si>
  <si>
    <t xml:space="preserve">Sozialversicherungspflichtig Beschäftigte </t>
  </si>
  <si>
    <t>Land- und 
Forstwirt-
schaft,
Fischerei</t>
  </si>
  <si>
    <t>Produzierendes
Gewerbe
ohne Baugewerbe</t>
  </si>
  <si>
    <t>darunter 
Verarbeitendes
Gewerbe</t>
  </si>
  <si>
    <t>Handel, Verkehr und Gastgewerbe</t>
  </si>
  <si>
    <t>Information und Kommunikation</t>
  </si>
  <si>
    <t>Finanz- und
Versicherungs- dienstleistungen</t>
  </si>
  <si>
    <t>Kunst, Unterhaltung und sonstige Dienstleister</t>
  </si>
  <si>
    <t>Grundstücks-
und Wohnungs-
wesen</t>
  </si>
  <si>
    <t>    Vorruhestandsgeld, Stipendien, Leistungen aus einer Pflegeversicherung; Asylbewerberleistungen; Elterngeld/Erziehungsgeld</t>
  </si>
  <si>
    <t>Öffentliche Ver-
waltung, Bildung,
Gesundheits- und Sozialwesen</t>
  </si>
  <si>
    <t>Finanz- und
Versicherungs-
dienstleistungen</t>
  </si>
  <si>
    <r>
      <t>Kinder</t>
    </r>
    <r>
      <rPr>
        <vertAlign val="superscript"/>
        <sz val="8"/>
        <rFont val="Arial"/>
        <family val="2"/>
      </rPr>
      <t>1)</t>
    </r>
  </si>
  <si>
    <t>Kinder im Alter von .. bis unter … Jahren</t>
  </si>
  <si>
    <r>
      <t>je 100
Kinder</t>
    </r>
    <r>
      <rPr>
        <vertAlign val="superscript"/>
        <sz val="8"/>
        <rFont val="Arial"/>
        <family val="2"/>
      </rPr>
      <t>2)</t>
    </r>
  </si>
  <si>
    <r>
      <t>männlich</t>
    </r>
    <r>
      <rPr>
        <vertAlign val="superscript"/>
        <sz val="8"/>
        <rFont val="Arial"/>
        <family val="2"/>
      </rPr>
      <t>1)</t>
    </r>
  </si>
  <si>
    <r>
      <t>weiblich</t>
    </r>
    <r>
      <rPr>
        <vertAlign val="superscript"/>
        <sz val="8"/>
        <rFont val="Arial"/>
        <family val="2"/>
      </rPr>
      <t>1)</t>
    </r>
  </si>
  <si>
    <r>
      <t>Arbeitslosen-
geld I und II</t>
    </r>
    <r>
      <rPr>
        <vertAlign val="superscript"/>
        <sz val="8"/>
        <rFont val="Arial"/>
        <family val="2"/>
      </rPr>
      <t>2)</t>
    </r>
  </si>
  <si>
    <r>
      <t>sonstiges</t>
    </r>
    <r>
      <rPr>
        <vertAlign val="superscript"/>
        <sz val="8"/>
        <rFont val="Arial"/>
        <family val="2"/>
      </rPr>
      <t>3)</t>
    </r>
  </si>
  <si>
    <t>2) einschließlich Sozialgeld, laufende Hilfe zum Lebensunterhalt, Grundsicherung u. a. Hilfen in besonderen Lebenslagen</t>
  </si>
  <si>
    <t xml:space="preserve">3) eigenes Vermögen, Ersparnisse, Zinsen, Vermietung, Verpachtung, Altenteil; sonstige Unterstützungen wie BAföG, </t>
  </si>
  <si>
    <t>Personen in Bedarfsgemeinschaften</t>
  </si>
  <si>
    <t>unter
15 Jahren</t>
  </si>
  <si>
    <r>
      <t>erwerbs-
fähig</t>
    </r>
    <r>
      <rPr>
        <vertAlign val="superscript"/>
        <sz val="8"/>
        <rFont val="Arial"/>
        <family val="2"/>
      </rPr>
      <t xml:space="preserve"> 4)</t>
    </r>
  </si>
  <si>
    <t>4) Leistungen als ALG II (für übrige Mitglieder der Bedarfsgemeinschaft als Sozialgeld)</t>
  </si>
  <si>
    <r>
      <t>Erwerbstätigkeit</t>
    </r>
    <r>
      <rPr>
        <b/>
        <vertAlign val="superscript"/>
        <sz val="10"/>
        <rFont val="Arial"/>
        <family val="2"/>
      </rPr>
      <t>1)</t>
    </r>
  </si>
  <si>
    <t>1) Quelle: Statistik der Bundesagentur für Arbeit</t>
  </si>
  <si>
    <t>2) … und sonstige wirtschaftliche Dienstleistungen</t>
  </si>
  <si>
    <r>
      <t xml:space="preserve">Freiberufliche, wissenschaft-liche, technische </t>
    </r>
    <r>
      <rPr>
        <vertAlign val="superscript"/>
        <sz val="8"/>
        <rFont val="Arial"/>
        <family val="2"/>
      </rPr>
      <t>2)</t>
    </r>
  </si>
  <si>
    <r>
      <t>je Ein-wohner</t>
    </r>
    <r>
      <rPr>
        <vertAlign val="superscript"/>
        <sz val="8"/>
        <rFont val="Arial"/>
        <family val="2"/>
      </rPr>
      <t>5)</t>
    </r>
  </si>
  <si>
    <r>
      <t>je 1 000
Haushalte</t>
    </r>
    <r>
      <rPr>
        <vertAlign val="superscript"/>
        <sz val="8"/>
        <rFont val="Arial"/>
        <family val="2"/>
      </rPr>
      <t>6)</t>
    </r>
  </si>
  <si>
    <r>
      <t>Empfänger von
besonderen
Leistungen im
Laufe d. Jahres</t>
    </r>
    <r>
      <rPr>
        <vertAlign val="superscript"/>
        <sz val="8"/>
        <rFont val="Arial"/>
        <family val="2"/>
      </rPr>
      <t>7)</t>
    </r>
  </si>
  <si>
    <t>7) nur Empfänger von besonderen Leistungen nach §§ 4-6 Asylbewerberleistungsgesetz</t>
  </si>
  <si>
    <r>
      <t xml:space="preserve">je Ein-
wohner
in € </t>
    </r>
    <r>
      <rPr>
        <vertAlign val="superscript"/>
        <sz val="8"/>
        <rFont val="Arial"/>
        <family val="2"/>
      </rPr>
      <t>2)</t>
    </r>
  </si>
  <si>
    <t>1) Bei den Untergliederungen nach Geschlecht handelt es sich um vorläufige Angaben.</t>
  </si>
  <si>
    <t xml:space="preserve">1) Die Ergebnisse der Kreisfreien Städte und Landkreise sind ohne Unternehmen, die ihren Sitz nicht in Sachsen haben, 
   </t>
  </si>
  <si>
    <t xml:space="preserve">    aber deren Insolvenzabwicklung in Sachsen erfolgt.</t>
  </si>
  <si>
    <t xml:space="preserve">4) Die regionale Zuordnung der Empfänger erfolgt nach dem Träger. Empfänger in der Erstaufnahmeeinrichtung und deren Ausgaben </t>
  </si>
  <si>
    <t xml:space="preserve">    sind nur in der Sachsensumme enthalten.</t>
  </si>
  <si>
    <t xml:space="preserve">2) Die Kreisgebietssumme enthält die Beschäftigten der Kernhaushalte und der Sonderrechnungen des Landkreises (LRA), </t>
  </si>
  <si>
    <t xml:space="preserve">    der kreisangehörigen Gemeinden und sofern vorhanden des/der Verwaltungsverbandes/-verbände. Die Sonderrechnungen</t>
  </si>
  <si>
    <t xml:space="preserve">    beinhalten die kommunalen Eigenbetriebe und Krankenhäuser. Die Sachsensumme enthält darüber hinaus die Beschäftigten </t>
  </si>
  <si>
    <t xml:space="preserve">    des Kommunalen Sozialverbandes.</t>
  </si>
  <si>
    <t>Statistischer Bericht Z II 2 - j/14 - Sächsische Kreiszahlen</t>
  </si>
  <si>
    <t>Gestorbene 2013</t>
  </si>
  <si>
    <t>Überschuss der Geborenen 
bzw. Gestorbenen (-) 2013</t>
  </si>
  <si>
    <t>Zuzüge über die Gebietsgrenze 2013</t>
  </si>
  <si>
    <t>Überschuss der Zu- bzw. Fortzüge 2013</t>
  </si>
  <si>
    <t>Gesamtveränderung 2013</t>
  </si>
  <si>
    <t>Krankenhäuser 2013</t>
  </si>
  <si>
    <t>Vorsorge- und Rehabilita-
tionseinrichtungen 2013</t>
  </si>
  <si>
    <t>Ärzte 2013</t>
  </si>
  <si>
    <t>Zahnärzte 2013</t>
  </si>
  <si>
    <t>Öffentliche Apotheken 2013</t>
  </si>
  <si>
    <t>Erwerbsbeteiligung 2013 (Ergebnisse des Mikrozensus)</t>
  </si>
  <si>
    <t>Bodenfläche am 31.12.2013 nach Art der tatsächlichen Nutzung in ha</t>
  </si>
  <si>
    <t>Hektarertrag 2013 in dt</t>
  </si>
  <si>
    <t xml:space="preserve"> 31. Dezember
2013</t>
  </si>
  <si>
    <t xml:space="preserve"> 31. Dezember 2013</t>
  </si>
  <si>
    <t>Bevölkerung nach überwiegendem Lebensunterhalt 2013 durch ...
(Ergebnisse des Mikrozensus)</t>
  </si>
  <si>
    <t xml:space="preserve">Haushalte 2013 (Ergebnisse des Mikrozensus) </t>
  </si>
  <si>
    <t>Ehesachen 2013</t>
  </si>
  <si>
    <t>geöffnete 
Beherbergungs-
stätten
im Juli 2013</t>
  </si>
  <si>
    <t>angebotene
Gästebetten
im Juli 2013</t>
  </si>
  <si>
    <t>sowie Bergbau und Gewinnung von Steinen und Erden 2013</t>
  </si>
  <si>
    <t>Gewinnung von Steinen und Erden 2013</t>
  </si>
  <si>
    <t>Verarbeitendes Gewerbe sowie Bergbau und Gewinnung v. Steinen u. Erden 2013</t>
  </si>
  <si>
    <t>Ausbaugewerbe Juni 2013</t>
  </si>
  <si>
    <t>Baugenehmigungen 2013</t>
  </si>
  <si>
    <t>Baufertigstellungen 2013</t>
  </si>
  <si>
    <t xml:space="preserve">Tourismus 2013    </t>
  </si>
  <si>
    <t>Tourismus 2013</t>
  </si>
  <si>
    <t>Straßenverkehrsunfälle 2013</t>
  </si>
  <si>
    <t>Kinder- und Jugendhilfe 2013</t>
  </si>
  <si>
    <t xml:space="preserve">2) bezogen auf die Einwohner am 30. Juni 2013 auf Basis der fortgeschriebenen Einwohnerzahl der Zensusdaten am 9. Mai 2011 </t>
  </si>
  <si>
    <t>Berein. Einnahmen der öffentlichen Kommunalhaushalte 2013 in 1 000 €</t>
  </si>
  <si>
    <t>Bereinigte Ausgaben der öffentlichen Kommunalhaushalte 2013 in 1 000 €</t>
  </si>
  <si>
    <t>Finanzierungs-
saldo 2013
in 1 000 €</t>
  </si>
  <si>
    <t>Ist-Aufkommen an Gemeindesteuern 2013 in 1 000 €</t>
  </si>
  <si>
    <t>Durchschnittshebesätze 2013
in %</t>
  </si>
  <si>
    <t>Realsteuer-
aufbringungs-
kraft 2013</t>
  </si>
  <si>
    <t>Steuereinnahmekraft 2013</t>
  </si>
  <si>
    <t>Gewerbe-
steuer- 
umlage
2013</t>
  </si>
  <si>
    <t>Schuldenstand am 31.12. 2013</t>
  </si>
  <si>
    <t>Kaufwerte für Bauland 2013</t>
  </si>
  <si>
    <t>Fläche am
31. Dezember
2013</t>
  </si>
  <si>
    <t>Einwohner 
je km² 
2013</t>
  </si>
  <si>
    <r>
      <t>Haushalte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2013 (Ergebnisse des Mikrozensus) </t>
    </r>
  </si>
  <si>
    <r>
      <t>Allgemeinbildende Schulen am 20. September 2013</t>
    </r>
    <r>
      <rPr>
        <vertAlign val="superscript"/>
        <sz val="8"/>
        <rFont val="Arial"/>
        <family val="2"/>
      </rPr>
      <t>1)</t>
    </r>
  </si>
  <si>
    <t xml:space="preserve"> Berufliche Gymnasien 
am 18. Oktober 2013</t>
  </si>
  <si>
    <t>Berufsfach 
am 18. Oktober</t>
  </si>
  <si>
    <t>Fachoberschulen
am 18. Oktober 2013</t>
  </si>
  <si>
    <t>Fachschulen 
am 18. Oktober 2013</t>
  </si>
  <si>
    <r>
      <t>Absolventen/Abgänger 2013</t>
    </r>
    <r>
      <rPr>
        <vertAlign val="superscript"/>
        <sz val="8"/>
        <rFont val="Arial"/>
        <family val="2"/>
      </rPr>
      <t>1)</t>
    </r>
  </si>
  <si>
    <r>
      <t>Berufsbildende Schulen insgesamt</t>
    </r>
    <r>
      <rPr>
        <vertAlign val="superscript"/>
        <sz val="8"/>
        <rFont val="Arial"/>
        <family val="2"/>
      </rPr>
      <t xml:space="preserve">2) 3) </t>
    </r>
    <r>
      <rPr>
        <sz val="8"/>
        <rFont val="Arial"/>
        <family val="2"/>
      </rPr>
      <t xml:space="preserve">
am 18.Oktober 2013</t>
    </r>
  </si>
  <si>
    <r>
      <t>Berufsschulen</t>
    </r>
    <r>
      <rPr>
        <vertAlign val="superscript"/>
        <sz val="8"/>
        <rFont val="Arial"/>
        <family val="2"/>
      </rPr>
      <t>3) 4)</t>
    </r>
    <r>
      <rPr>
        <sz val="8"/>
        <rFont val="Arial"/>
        <family val="2"/>
      </rPr>
      <t xml:space="preserve">
am 18. Oktober 2013</t>
    </r>
  </si>
  <si>
    <r>
      <t>schulen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
2013</t>
    </r>
  </si>
  <si>
    <r>
      <t>Gewerbeanmeldungen 2013</t>
    </r>
    <r>
      <rPr>
        <vertAlign val="superscript"/>
        <sz val="8"/>
        <rFont val="Arial"/>
        <family val="2"/>
      </rPr>
      <t>1)</t>
    </r>
  </si>
  <si>
    <r>
      <t>Gewerbeabmeldungen 2013</t>
    </r>
    <r>
      <rPr>
        <vertAlign val="superscript"/>
        <sz val="8"/>
        <rFont val="Arial"/>
        <family val="2"/>
      </rPr>
      <t>1)</t>
    </r>
  </si>
  <si>
    <r>
      <t xml:space="preserve">Insolvenzverfahren 2013 </t>
    </r>
    <r>
      <rPr>
        <vertAlign val="superscript"/>
        <sz val="8"/>
        <rFont val="Arial"/>
        <family val="2"/>
      </rPr>
      <t>1)</t>
    </r>
  </si>
  <si>
    <r>
      <t>Wohngebäude- und Wohnungsbestand am 31. Dezember 2013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          </t>
    </r>
  </si>
  <si>
    <r>
      <t>Wohngebäude- und Wohnungsbestand am 31. Dezember 2013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           </t>
    </r>
  </si>
  <si>
    <t>Kraftfahrzeugbestand  am 1. Januar 2014</t>
  </si>
  <si>
    <r>
      <t>Leistungsempfänger nach SGB II im Dezember 2013</t>
    </r>
    <r>
      <rPr>
        <vertAlign val="superscript"/>
        <sz val="8"/>
        <rFont val="Arial"/>
        <family val="2"/>
      </rPr>
      <t>1)</t>
    </r>
  </si>
  <si>
    <r>
      <t xml:space="preserve">Leistungsempfänger nach SGB XII 2013 </t>
    </r>
    <r>
      <rPr>
        <vertAlign val="superscript"/>
        <sz val="8"/>
        <rFont val="Arial"/>
        <family val="2"/>
      </rPr>
      <t>2)3)</t>
    </r>
  </si>
  <si>
    <r>
      <t xml:space="preserve">Empfänger und Leistungen nach dem Asylbewerberleistungsgesetz 2013 </t>
    </r>
    <r>
      <rPr>
        <vertAlign val="superscript"/>
        <sz val="8"/>
        <rFont val="Arial"/>
        <family val="2"/>
      </rPr>
      <t>4)</t>
    </r>
  </si>
  <si>
    <t>Kindertagesbetreuung  - betreute Kinder und Personal am 1. März 2014</t>
  </si>
  <si>
    <r>
      <t>Personal des Landes
am 30. Juni 2013</t>
    </r>
    <r>
      <rPr>
        <vertAlign val="superscript"/>
        <sz val="8"/>
        <rFont val="Arial"/>
        <family val="2"/>
      </rPr>
      <t>1)</t>
    </r>
  </si>
  <si>
    <r>
      <t>Personal der Gemeinden/
Gemeindeverbände 
am 30. Juni 2013</t>
    </r>
    <r>
      <rPr>
        <b/>
        <vertAlign val="superscript"/>
        <sz val="8"/>
        <rFont val="Arial"/>
        <family val="2"/>
      </rPr>
      <t>2)</t>
    </r>
  </si>
  <si>
    <t>Steinen und Erden 2012</t>
  </si>
  <si>
    <t>Bauhauptgewerbe 2012</t>
  </si>
  <si>
    <t>Ausbaugewerbe 2012</t>
  </si>
  <si>
    <t>1) Fortschreibung auf Grundlage der Gebäude- und Wohnungszählung 2011</t>
  </si>
  <si>
    <t xml:space="preserve">5) bezogen auf die Einwohner am 30. Juni 2013 auf Basis der fortgeschriebenen Einwohnerzahl der Zensusdaten am 9. Mai 2011 </t>
  </si>
  <si>
    <t>Gemeinden am 
1. Januar 2014</t>
  </si>
  <si>
    <t>/</t>
  </si>
  <si>
    <t>.</t>
  </si>
  <si>
    <t>-</t>
  </si>
  <si>
    <t>Mittel-/Oberschulen</t>
  </si>
  <si>
    <r>
      <t>Nettoauszahlungen nach SGB XII 2013</t>
    </r>
    <r>
      <rPr>
        <vertAlign val="superscript"/>
        <sz val="8"/>
        <rFont val="Arial"/>
        <family val="2"/>
      </rPr>
      <t>1) 2)</t>
    </r>
  </si>
  <si>
    <t>Nettoaus-
zahlungen
in 1 000 €</t>
  </si>
  <si>
    <r>
      <t>Nettoaus-
zahlungen je 
Einwohner
in €</t>
    </r>
    <r>
      <rPr>
        <vertAlign val="superscript"/>
        <sz val="8"/>
        <rFont val="Arial"/>
        <family val="2"/>
      </rPr>
      <t>5)</t>
    </r>
  </si>
  <si>
    <t>erneuerbare
Energien</t>
  </si>
  <si>
    <r>
      <t>Nettoausgaben in 1 000 €</t>
    </r>
    <r>
      <rPr>
        <vertAlign val="superscript"/>
        <sz val="8"/>
        <rFont val="Arial"/>
        <family val="2"/>
      </rPr>
      <t xml:space="preserve"> 1)</t>
    </r>
  </si>
  <si>
    <t>Bevölkerung</t>
  </si>
  <si>
    <t>unter 6</t>
  </si>
  <si>
    <t>6
bis unter
15</t>
  </si>
  <si>
    <t>15
bis unter
18</t>
  </si>
  <si>
    <t>18
bis unter
25</t>
  </si>
  <si>
    <t>25
bis unter
30</t>
  </si>
  <si>
    <t>30
bis unter
40</t>
  </si>
  <si>
    <t>40
bis unter
50</t>
  </si>
  <si>
    <t>50
bis unter
65</t>
  </si>
  <si>
    <t>65
und mehr</t>
  </si>
  <si>
    <t>1) Die Untergliederungen nach Alter, Staatsangehörigkeit und Geschlecht sind vorläufige Angaben.</t>
  </si>
  <si>
    <r>
      <t>Bevölkerung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im Alter von ... bis unter ... Jahren </t>
    </r>
  </si>
  <si>
    <r>
      <t>Ausländische Bevölkerung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am 31. Dezember 2013</t>
    </r>
  </si>
  <si>
    <t>Schwerbehinderte Menschen am 31. Dezember 2013</t>
  </si>
  <si>
    <t>Alter von … bis unter … Jahren</t>
  </si>
  <si>
    <t>unter 25</t>
  </si>
  <si>
    <t>25 - 65</t>
  </si>
  <si>
    <t>65 und mehr</t>
  </si>
  <si>
    <t>Arbeitslose im Jahresdurchschnitt 2013</t>
  </si>
  <si>
    <t>Sozialversicherungspflichtig Beschäftigte
am Arbeitsort am 30. Juni 2014</t>
  </si>
  <si>
    <t>am Arbeitsort am 30. Juni 2014 nach Wirtschaftsabschnitten</t>
  </si>
  <si>
    <t>insgesamt (ohne 
sonstige Sach-
schadensunfälle)</t>
  </si>
  <si>
    <t xml:space="preserve">2) Anzahl der betreuten Kinder je 100 Kinder der gleichen Altersgruppe  </t>
  </si>
  <si>
    <t xml:space="preserve">    Es sind nur Leistungsempfänger mit sächsischem Leistungsträger enthalten.</t>
  </si>
  <si>
    <r>
      <t>insgesamt</t>
    </r>
    <r>
      <rPr>
        <vertAlign val="superscript"/>
        <sz val="8"/>
        <rFont val="Arial"/>
        <family val="2"/>
      </rPr>
      <t xml:space="preserve"> 2)</t>
    </r>
  </si>
  <si>
    <t>2) einschließlich Personen "Ohne Angabe"</t>
  </si>
  <si>
    <t>Fortzüge über die Gebiets</t>
  </si>
  <si>
    <t>grenze 2013</t>
  </si>
  <si>
    <t>1) SGB II: Sozialgesetzbuch Zweites Buch - Grundsicherung für Arbeitsuchende; Quelle: Statistik der Bundesagentur für Arbeit</t>
  </si>
  <si>
    <t xml:space="preserve">1) Kinder in Tagespflege, die nicht zusätzlich eine Kindertageseinrichtung oder eine Ganztagsschule besuchen, </t>
  </si>
  <si>
    <t xml:space="preserve">    sowie Kinder in Kindertageseinrichtungen</t>
  </si>
  <si>
    <t>unter Einfluss
berausch. Mittel</t>
  </si>
  <si>
    <t>1) Sachsen einschließlich der Daten des Kommunalen Sozialverbandes und der Obersten Landesjugendbehörden</t>
  </si>
  <si>
    <t>am 31. Dezember 2013</t>
  </si>
  <si>
    <t xml:space="preserve">Sozialversicherungspflichtig
am Wohnort am 30. Juni </t>
  </si>
  <si>
    <t>Beschäftigte
2014</t>
  </si>
  <si>
    <r>
      <t xml:space="preserve">Haushalte mit Wohngeld 2012 </t>
    </r>
    <r>
      <rPr>
        <vertAlign val="superscript"/>
        <sz val="8"/>
        <rFont val="Arial"/>
        <family val="2"/>
      </rPr>
      <t>3)</t>
    </r>
  </si>
  <si>
    <t>6) bezogen auf die Anzahl der Haushalte im Jahresdurchschnitt 2012 (Ergebnisse des Mikrozensus)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</si>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</sst>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#,##0\ &quot;€&quot;;[Red]\-#,##0\ &quot;€&quot;"/>
    <numFmt numFmtId="42" formatCode="_-* #,##0\ &quot;€&quot;_-;\-* #,##0\ &quot;€&quot;_-;_-* &quot;-&quot;\ &quot;€&quot;_-;_-@_-"/>
    <numFmt numFmtId="164" formatCode="#,##0\ &quot;DM&quot;;[Red]\-#,##0\ &quot;DM&quot;"/>
    <numFmt numFmtId="165" formatCode="#,##0.00__\ ;@__\ "/>
    <numFmt numFmtId="166" formatCode="##,###,##0__\ ;@__\ "/>
    <numFmt numFmtId="167" formatCode="##\ #\ ##"/>
    <numFmt numFmtId="168" formatCode="##,###,##0;@"/>
    <numFmt numFmtId="169" formatCode="#,##0.0__\ ;@___ "/>
    <numFmt numFmtId="170" formatCode="#,##0\ &quot;€&quot;"/>
    <numFmt numFmtId="171" formatCode="[&gt;=10]\ #,##0.0__\ ;\(#0.0\)&quot;  &quot;;@___ "/>
    <numFmt numFmtId="172" formatCode="##,###,##0_ ;@_ "/>
    <numFmt numFmtId="173" formatCode="[&gt;10]\ #,##0.0__\ ;\(#0.0\)&quot;  &quot;;@___ "/>
    <numFmt numFmtId="174" formatCode="##\ ##0&quot;   &quot;;;\-&quot;   &quot;"/>
  </numFmts>
  <fonts count="25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Arial"/>
      <family val="2"/>
    </font>
    <font>
      <u/>
      <sz val="9"/>
      <color indexed="12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8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6" fillId="0" borderId="0"/>
    <xf numFmtId="0" fontId="2" fillId="0" borderId="0"/>
    <xf numFmtId="0" fontId="15" fillId="0" borderId="0"/>
  </cellStyleXfs>
  <cellXfs count="38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NumberFormat="1" applyFont="1"/>
    <xf numFmtId="0" fontId="5" fillId="0" borderId="1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/>
    <xf numFmtId="0" fontId="5" fillId="0" borderId="0" xfId="0" applyFont="1" applyBorder="1"/>
    <xf numFmtId="0" fontId="8" fillId="0" borderId="0" xfId="0" applyFont="1" applyAlignment="1">
      <alignment horizontal="center"/>
    </xf>
    <xf numFmtId="0" fontId="6" fillId="0" borderId="0" xfId="0" applyFont="1"/>
    <xf numFmtId="3" fontId="9" fillId="0" borderId="0" xfId="0" applyNumberFormat="1" applyFont="1"/>
    <xf numFmtId="0" fontId="5" fillId="0" borderId="0" xfId="0" applyNumberFormat="1" applyFont="1"/>
    <xf numFmtId="1" fontId="10" fillId="0" borderId="9" xfId="0" applyNumberFormat="1" applyFont="1" applyBorder="1"/>
    <xf numFmtId="0" fontId="9" fillId="0" borderId="0" xfId="0" applyFont="1"/>
    <xf numFmtId="0" fontId="12" fillId="0" borderId="0" xfId="0" applyFont="1"/>
    <xf numFmtId="0" fontId="10" fillId="0" borderId="9" xfId="0" applyFont="1" applyBorder="1"/>
    <xf numFmtId="1" fontId="9" fillId="0" borderId="9" xfId="0" applyNumberFormat="1" applyFont="1" applyBorder="1"/>
    <xf numFmtId="0" fontId="10" fillId="0" borderId="9" xfId="0" applyFont="1" applyBorder="1" applyAlignment="1">
      <alignment horizontal="left"/>
    </xf>
    <xf numFmtId="49" fontId="9" fillId="0" borderId="0" xfId="0" applyNumberFormat="1" applyFont="1" applyAlignment="1" applyProtection="1">
      <alignment horizontal="left"/>
      <protection locked="0"/>
    </xf>
    <xf numFmtId="0" fontId="10" fillId="0" borderId="0" xfId="0" applyFont="1"/>
    <xf numFmtId="0" fontId="11" fillId="0" borderId="0" xfId="0" applyFont="1"/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12" fillId="0" borderId="0" xfId="0" applyFont="1" applyBorder="1"/>
    <xf numFmtId="0" fontId="5" fillId="0" borderId="0" xfId="0" applyFont="1" applyAlignment="1">
      <alignment horizontal="right"/>
    </xf>
    <xf numFmtId="0" fontId="5" fillId="0" borderId="5" xfId="0" applyFont="1" applyBorder="1"/>
    <xf numFmtId="0" fontId="13" fillId="0" borderId="0" xfId="0" applyFont="1"/>
    <xf numFmtId="167" fontId="10" fillId="0" borderId="0" xfId="0" applyNumberFormat="1" applyFont="1" applyAlignment="1">
      <alignment horizontal="center"/>
    </xf>
    <xf numFmtId="166" fontId="9" fillId="0" borderId="0" xfId="0" applyNumberFormat="1" applyFont="1"/>
    <xf numFmtId="167" fontId="10" fillId="0" borderId="6" xfId="0" applyNumberFormat="1" applyFont="1" applyBorder="1" applyAlignment="1">
      <alignment horizontal="center"/>
    </xf>
    <xf numFmtId="49" fontId="9" fillId="0" borderId="6" xfId="0" applyNumberFormat="1" applyFont="1" applyBorder="1" applyAlignment="1" applyProtection="1">
      <alignment horizontal="left"/>
      <protection locked="0"/>
    </xf>
    <xf numFmtId="166" fontId="11" fillId="0" borderId="0" xfId="0" applyNumberFormat="1" applyFont="1" applyAlignment="1">
      <alignment horizontal="right"/>
    </xf>
    <xf numFmtId="0" fontId="5" fillId="0" borderId="13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0" fontId="5" fillId="0" borderId="14" xfId="0" applyFont="1" applyBorder="1"/>
    <xf numFmtId="0" fontId="5" fillId="0" borderId="15" xfId="0" applyFont="1" applyBorder="1"/>
    <xf numFmtId="0" fontId="5" fillId="0" borderId="12" xfId="0" applyFont="1" applyBorder="1" applyAlignment="1">
      <alignment horizontal="center" vertical="center"/>
    </xf>
    <xf numFmtId="170" fontId="5" fillId="0" borderId="13" xfId="0" applyNumberFormat="1" applyFont="1" applyBorder="1" applyAlignment="1">
      <alignment horizontal="center" vertical="center"/>
    </xf>
    <xf numFmtId="170" fontId="5" fillId="0" borderId="8" xfId="0" applyNumberFormat="1" applyFont="1" applyBorder="1" applyAlignment="1">
      <alignment horizontal="center" vertical="center"/>
    </xf>
    <xf numFmtId="166" fontId="13" fillId="0" borderId="0" xfId="0" applyNumberFormat="1" applyFont="1" applyAlignment="1">
      <alignment horizontal="right"/>
    </xf>
    <xf numFmtId="169" fontId="11" fillId="0" borderId="0" xfId="0" applyNumberFormat="1" applyFont="1"/>
    <xf numFmtId="169" fontId="13" fillId="0" borderId="0" xfId="0" applyNumberFormat="1" applyFont="1"/>
    <xf numFmtId="169" fontId="11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165" fontId="14" fillId="0" borderId="0" xfId="0" applyNumberFormat="1" applyFont="1"/>
    <xf numFmtId="165" fontId="9" fillId="0" borderId="0" xfId="0" applyNumberFormat="1" applyFont="1"/>
    <xf numFmtId="166" fontId="14" fillId="0" borderId="0" xfId="0" applyNumberFormat="1" applyFont="1"/>
    <xf numFmtId="166" fontId="11" fillId="0" borderId="0" xfId="0" applyNumberFormat="1" applyFont="1"/>
    <xf numFmtId="166" fontId="13" fillId="0" borderId="0" xfId="0" applyNumberFormat="1" applyFont="1"/>
    <xf numFmtId="166" fontId="1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5" fillId="0" borderId="0" xfId="0" applyNumberFormat="1" applyFont="1"/>
    <xf numFmtId="166" fontId="10" fillId="0" borderId="0" xfId="0" applyNumberFormat="1" applyFont="1"/>
    <xf numFmtId="168" fontId="14" fillId="0" borderId="0" xfId="0" applyNumberFormat="1" applyFont="1" applyAlignment="1">
      <alignment horizontal="right"/>
    </xf>
    <xf numFmtId="168" fontId="14" fillId="0" borderId="0" xfId="0" applyNumberFormat="1" applyFont="1"/>
    <xf numFmtId="168" fontId="9" fillId="0" borderId="0" xfId="0" applyNumberFormat="1" applyFont="1"/>
    <xf numFmtId="165" fontId="11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9" fontId="11" fillId="0" borderId="0" xfId="3" applyNumberFormat="1" applyFont="1"/>
    <xf numFmtId="169" fontId="13" fillId="0" borderId="0" xfId="3" applyNumberFormat="1" applyFo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6" fontId="10" fillId="0" borderId="0" xfId="0" applyNumberFormat="1" applyFont="1" applyAlignment="1">
      <alignment horizontal="right"/>
    </xf>
    <xf numFmtId="171" fontId="14" fillId="0" borderId="0" xfId="0" applyNumberFormat="1" applyFont="1" applyAlignment="1">
      <alignment horizontal="right"/>
    </xf>
    <xf numFmtId="171" fontId="14" fillId="0" borderId="0" xfId="0" applyNumberFormat="1" applyFont="1" applyAlignment="1"/>
    <xf numFmtId="171" fontId="10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66" fontId="10" fillId="0" borderId="0" xfId="5" applyNumberFormat="1" applyFont="1" applyFill="1" applyBorder="1" applyAlignment="1"/>
    <xf numFmtId="166" fontId="9" fillId="0" borderId="0" xfId="5" applyNumberFormat="1" applyFont="1" applyFill="1" applyBorder="1" applyAlignment="1"/>
    <xf numFmtId="0" fontId="17" fillId="0" borderId="0" xfId="0" applyFont="1"/>
    <xf numFmtId="0" fontId="5" fillId="0" borderId="0" xfId="0" applyNumberFormat="1" applyFont="1" applyFill="1" applyAlignment="1"/>
    <xf numFmtId="0" fontId="5" fillId="0" borderId="0" xfId="0" applyFont="1" applyAlignment="1"/>
    <xf numFmtId="0" fontId="2" fillId="0" borderId="0" xfId="2" applyFont="1"/>
    <xf numFmtId="0" fontId="10" fillId="0" borderId="0" xfId="2" applyFont="1" applyBorder="1" applyAlignment="1"/>
    <xf numFmtId="0" fontId="10" fillId="0" borderId="0" xfId="2" applyFont="1"/>
    <xf numFmtId="0" fontId="10" fillId="0" borderId="0" xfId="2" applyFont="1" applyBorder="1"/>
    <xf numFmtId="0" fontId="6" fillId="0" borderId="0" xfId="0" applyFont="1" applyAlignment="1"/>
    <xf numFmtId="0" fontId="0" fillId="0" borderId="0" xfId="0" applyAlignment="1"/>
    <xf numFmtId="0" fontId="11" fillId="0" borderId="0" xfId="0" applyFont="1" applyAlignment="1"/>
    <xf numFmtId="0" fontId="10" fillId="0" borderId="0" xfId="0" applyFont="1" applyAlignment="1"/>
    <xf numFmtId="0" fontId="12" fillId="0" borderId="0" xfId="0" applyFont="1" applyAlignment="1"/>
    <xf numFmtId="168" fontId="10" fillId="0" borderId="0" xfId="0" applyNumberFormat="1" applyFont="1"/>
    <xf numFmtId="170" fontId="5" fillId="0" borderId="16" xfId="0" applyNumberFormat="1" applyFont="1" applyBorder="1" applyAlignment="1">
      <alignment horizontal="center" vertical="center"/>
    </xf>
    <xf numFmtId="0" fontId="0" fillId="0" borderId="0" xfId="0" applyFont="1"/>
    <xf numFmtId="166" fontId="14" fillId="0" borderId="0" xfId="0" applyNumberFormat="1" applyFont="1" applyFill="1"/>
    <xf numFmtId="166" fontId="10" fillId="0" borderId="0" xfId="0" applyNumberFormat="1" applyFont="1" applyFill="1" applyAlignment="1">
      <alignment horizontal="right" indent="1"/>
    </xf>
    <xf numFmtId="166" fontId="10" fillId="0" borderId="0" xfId="0" applyNumberFormat="1" applyFont="1" applyFill="1"/>
    <xf numFmtId="166" fontId="9" fillId="0" borderId="0" xfId="0" applyNumberFormat="1" applyFont="1" applyFill="1"/>
    <xf numFmtId="166" fontId="9" fillId="0" borderId="0" xfId="0" applyNumberFormat="1" applyFont="1" applyFill="1" applyAlignment="1">
      <alignment horizontal="right" indent="1"/>
    </xf>
    <xf numFmtId="0" fontId="0" fillId="0" borderId="0" xfId="0" applyFont="1" applyAlignment="1">
      <alignment horizontal="center"/>
    </xf>
    <xf numFmtId="168" fontId="10" fillId="0" borderId="0" xfId="5" applyNumberFormat="1" applyFont="1" applyFill="1" applyBorder="1" applyAlignment="1"/>
    <xf numFmtId="168" fontId="10" fillId="0" borderId="0" xfId="0" applyNumberFormat="1" applyFont="1" applyFill="1" applyAlignment="1">
      <alignment horizontal="right"/>
    </xf>
    <xf numFmtId="168" fontId="9" fillId="0" borderId="0" xfId="5" applyNumberFormat="1" applyFont="1" applyFill="1" applyBorder="1" applyAlignment="1"/>
    <xf numFmtId="168" fontId="9" fillId="0" borderId="0" xfId="0" applyNumberFormat="1" applyFont="1" applyFill="1" applyAlignment="1">
      <alignment horizontal="right"/>
    </xf>
    <xf numFmtId="1" fontId="9" fillId="0" borderId="0" xfId="0" applyNumberFormat="1" applyFont="1" applyBorder="1"/>
    <xf numFmtId="166" fontId="11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horizontal="right"/>
    </xf>
    <xf numFmtId="0" fontId="20" fillId="0" borderId="0" xfId="2" applyFont="1" applyBorder="1" applyAlignment="1"/>
    <xf numFmtId="0" fontId="20" fillId="0" borderId="0" xfId="2" applyFont="1" applyBorder="1"/>
    <xf numFmtId="0" fontId="20" fillId="0" borderId="0" xfId="1" applyFont="1" applyAlignment="1" applyProtection="1"/>
    <xf numFmtId="0" fontId="5" fillId="0" borderId="10" xfId="0" applyFont="1" applyBorder="1" applyAlignment="1">
      <alignment horizontal="center"/>
    </xf>
    <xf numFmtId="0" fontId="5" fillId="0" borderId="0" xfId="0" applyFont="1" applyFill="1"/>
    <xf numFmtId="0" fontId="20" fillId="0" borderId="0" xfId="1" applyAlignment="1" applyProtection="1"/>
    <xf numFmtId="169" fontId="11" fillId="0" borderId="0" xfId="0" applyNumberFormat="1" applyFont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0" fontId="21" fillId="0" borderId="0" xfId="2" applyFont="1" applyAlignment="1">
      <alignment horizontal="left"/>
    </xf>
    <xf numFmtId="169" fontId="11" fillId="0" borderId="0" xfId="0" applyNumberFormat="1" applyFont="1" applyFill="1"/>
    <xf numFmtId="169" fontId="13" fillId="0" borderId="0" xfId="0" applyNumberFormat="1" applyFont="1" applyFill="1"/>
    <xf numFmtId="0" fontId="5" fillId="0" borderId="4" xfId="0" applyFont="1" applyBorder="1" applyAlignment="1"/>
    <xf numFmtId="172" fontId="14" fillId="0" borderId="0" xfId="0" applyNumberFormat="1" applyFont="1"/>
    <xf numFmtId="172" fontId="9" fillId="0" borderId="0" xfId="0" applyNumberFormat="1" applyFont="1"/>
    <xf numFmtId="172" fontId="9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172" fontId="10" fillId="0" borderId="0" xfId="0" applyNumberFormat="1" applyFont="1"/>
    <xf numFmtId="167" fontId="10" fillId="0" borderId="0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left"/>
      <protection locked="0"/>
    </xf>
    <xf numFmtId="0" fontId="1" fillId="0" borderId="17" xfId="0" applyFont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5" fillId="0" borderId="17" xfId="0" applyFont="1" applyBorder="1" applyAlignment="1">
      <alignment horizontal="centerContinuous" vertical="center"/>
    </xf>
    <xf numFmtId="0" fontId="5" fillId="0" borderId="1" xfId="0" applyNumberFormat="1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173" fontId="14" fillId="0" borderId="0" xfId="0" applyNumberFormat="1" applyFont="1" applyAlignment="1">
      <alignment horizontal="right"/>
    </xf>
    <xf numFmtId="169" fontId="11" fillId="0" borderId="0" xfId="4" applyNumberFormat="1" applyFont="1"/>
    <xf numFmtId="169" fontId="13" fillId="0" borderId="0" xfId="4" applyNumberFormat="1" applyFont="1"/>
    <xf numFmtId="168" fontId="10" fillId="0" borderId="0" xfId="0" applyNumberFormat="1" applyFont="1" applyFill="1"/>
    <xf numFmtId="168" fontId="9" fillId="0" borderId="0" xfId="0" applyNumberFormat="1" applyFont="1" applyFill="1"/>
    <xf numFmtId="168" fontId="10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0" fontId="5" fillId="0" borderId="18" xfId="0" applyFont="1" applyBorder="1" applyAlignment="1">
      <alignment horizontal="center" vertical="center" wrapText="1"/>
    </xf>
    <xf numFmtId="1" fontId="10" fillId="0" borderId="0" xfId="0" applyNumberFormat="1" applyFont="1" applyBorder="1"/>
    <xf numFmtId="0" fontId="10" fillId="0" borderId="0" xfId="0" applyFont="1" applyBorder="1" applyAlignment="1">
      <alignment horizontal="left"/>
    </xf>
    <xf numFmtId="166" fontId="10" fillId="0" borderId="6" xfId="0" applyNumberFormat="1" applyFont="1" applyBorder="1" applyAlignment="1">
      <alignment horizontal="right"/>
    </xf>
    <xf numFmtId="166" fontId="10" fillId="0" borderId="9" xfId="0" applyNumberFormat="1" applyFont="1" applyBorder="1" applyAlignment="1">
      <alignment horizontal="right"/>
    </xf>
    <xf numFmtId="174" fontId="10" fillId="0" borderId="0" xfId="0" applyNumberFormat="1" applyFont="1"/>
    <xf numFmtId="0" fontId="5" fillId="0" borderId="2" xfId="0" applyFont="1" applyBorder="1" applyAlignment="1">
      <alignment horizontal="left" vertical="center"/>
    </xf>
    <xf numFmtId="0" fontId="24" fillId="0" borderId="0" xfId="2" applyFont="1"/>
    <xf numFmtId="0" fontId="5" fillId="0" borderId="3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5" fontId="5" fillId="0" borderId="22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6" fillId="0" borderId="2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19" fillId="0" borderId="26" xfId="0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49" fontId="19" fillId="0" borderId="20" xfId="0" applyNumberFormat="1" applyFont="1" applyFill="1" applyBorder="1" applyAlignment="1">
      <alignment horizontal="center" vertical="center" wrapText="1"/>
    </xf>
    <xf numFmtId="49" fontId="19" fillId="0" borderId="15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9" fillId="0" borderId="23" xfId="0" applyNumberFormat="1" applyFont="1" applyFill="1" applyBorder="1" applyAlignment="1">
      <alignment horizontal="center" vertical="center" wrapText="1"/>
    </xf>
    <xf numFmtId="49" fontId="19" fillId="0" borderId="24" xfId="0" applyNumberFormat="1" applyFont="1" applyFill="1" applyBorder="1" applyAlignment="1">
      <alignment horizontal="center" vertical="center" wrapText="1"/>
    </xf>
    <xf numFmtId="49" fontId="19" fillId="0" borderId="2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11" xfId="0" applyFont="1" applyBorder="1" applyAlignment="1">
      <alignment horizontal="center" vertical="center"/>
    </xf>
    <xf numFmtId="170" fontId="5" fillId="0" borderId="29" xfId="0" applyNumberFormat="1" applyFont="1" applyBorder="1" applyAlignment="1">
      <alignment horizontal="center" vertical="center"/>
    </xf>
    <xf numFmtId="170" fontId="5" fillId="0" borderId="1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170" fontId="5" fillId="0" borderId="13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6" fontId="5" fillId="0" borderId="16" xfId="0" applyNumberFormat="1" applyFont="1" applyBorder="1" applyAlignment="1">
      <alignment horizontal="center" vertical="center"/>
    </xf>
    <xf numFmtId="42" fontId="5" fillId="0" borderId="16" xfId="0" applyNumberFormat="1" applyFont="1" applyBorder="1" applyAlignment="1">
      <alignment horizontal="center" vertical="center"/>
    </xf>
    <xf numFmtId="42" fontId="5" fillId="0" borderId="13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70" fontId="6" fillId="0" borderId="16" xfId="0" applyNumberFormat="1" applyFont="1" applyBorder="1" applyAlignment="1">
      <alignment horizontal="center" vertical="center"/>
    </xf>
    <xf numFmtId="170" fontId="6" fillId="0" borderId="13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7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wrapText="1"/>
    </xf>
    <xf numFmtId="0" fontId="2" fillId="0" borderId="2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5" fillId="0" borderId="1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49" fontId="19" fillId="0" borderId="31" xfId="0" applyNumberFormat="1" applyFont="1" applyFill="1" applyBorder="1" applyAlignment="1">
      <alignment horizontal="center" vertical="center" wrapText="1"/>
    </xf>
    <xf numFmtId="49" fontId="19" fillId="0" borderId="31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0" fillId="0" borderId="0" xfId="2" applyFont="1"/>
  </cellXfs>
  <cellStyles count="6">
    <cellStyle name="Hyperlink" xfId="1" builtinId="8"/>
    <cellStyle name="Standard" xfId="0" builtinId="0"/>
    <cellStyle name="Standard_Inhaltkreis2006" xfId="2"/>
    <cellStyle name="Standard_Krs-20020101" xfId="3"/>
    <cellStyle name="Standard_Krs-20020101 2" xfId="4"/>
    <cellStyle name="Standard_Tabelle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showGridLines="0" tabSelected="1" workbookViewId="0">
      <selection activeCell="A3" sqref="A3"/>
    </sheetView>
  </sheetViews>
  <sheetFormatPr baseColWidth="10" defaultColWidth="11.44140625" defaultRowHeight="13.2" x14ac:dyDescent="0.25"/>
  <cols>
    <col min="1" max="1" width="78.6640625" style="98" customWidth="1"/>
    <col min="2" max="16384" width="11.44140625" style="98"/>
  </cols>
  <sheetData>
    <row r="1" spans="1:3" x14ac:dyDescent="0.25">
      <c r="A1" s="173" t="s">
        <v>376</v>
      </c>
    </row>
    <row r="3" spans="1:3" x14ac:dyDescent="0.25">
      <c r="A3" s="388" t="s">
        <v>495</v>
      </c>
    </row>
    <row r="5" spans="1:3" ht="12" customHeight="1" x14ac:dyDescent="0.25">
      <c r="A5" s="131" t="s">
        <v>210</v>
      </c>
    </row>
    <row r="6" spans="1:3" s="100" customFormat="1" ht="12" customHeight="1" x14ac:dyDescent="0.2">
      <c r="A6" s="99"/>
    </row>
    <row r="7" spans="1:3" s="100" customFormat="1" ht="12" customHeight="1" x14ac:dyDescent="0.2">
      <c r="A7" s="123"/>
    </row>
    <row r="8" spans="1:3" s="100" customFormat="1" ht="11.4" customHeight="1" x14ac:dyDescent="0.2">
      <c r="A8" s="128" t="s">
        <v>18</v>
      </c>
    </row>
    <row r="9" spans="1:3" s="100" customFormat="1" ht="11.4" customHeight="1" x14ac:dyDescent="0.2">
      <c r="A9" s="124"/>
    </row>
    <row r="10" spans="1:3" s="100" customFormat="1" ht="11.4" customHeight="1" x14ac:dyDescent="0.2">
      <c r="A10" s="128" t="s">
        <v>211</v>
      </c>
    </row>
    <row r="11" spans="1:3" s="100" customFormat="1" ht="11.4" customHeight="1" x14ac:dyDescent="0.2">
      <c r="A11" s="124"/>
    </row>
    <row r="12" spans="1:3" s="100" customFormat="1" ht="11.4" customHeight="1" x14ac:dyDescent="0.2">
      <c r="A12" s="128" t="s">
        <v>34</v>
      </c>
    </row>
    <row r="13" spans="1:3" s="100" customFormat="1" ht="11.4" customHeight="1" x14ac:dyDescent="0.2">
      <c r="A13" s="124"/>
      <c r="C13" s="125"/>
    </row>
    <row r="14" spans="1:3" s="100" customFormat="1" ht="11.4" customHeight="1" x14ac:dyDescent="0.2">
      <c r="A14" s="128" t="s">
        <v>35</v>
      </c>
    </row>
    <row r="15" spans="1:3" s="100" customFormat="1" ht="11.4" customHeight="1" x14ac:dyDescent="0.2">
      <c r="A15" s="124"/>
    </row>
    <row r="16" spans="1:3" s="100" customFormat="1" ht="11.4" customHeight="1" x14ac:dyDescent="0.2">
      <c r="A16" s="128" t="s">
        <v>36</v>
      </c>
    </row>
    <row r="17" spans="1:1" s="100" customFormat="1" ht="11.4" customHeight="1" x14ac:dyDescent="0.2">
      <c r="A17" s="124"/>
    </row>
    <row r="18" spans="1:1" s="100" customFormat="1" ht="11.4" customHeight="1" x14ac:dyDescent="0.2">
      <c r="A18" s="128" t="s">
        <v>212</v>
      </c>
    </row>
    <row r="19" spans="1:1" s="100" customFormat="1" ht="11.4" customHeight="1" x14ac:dyDescent="0.2">
      <c r="A19" s="124"/>
    </row>
    <row r="20" spans="1:1" s="100" customFormat="1" ht="11.4" customHeight="1" x14ac:dyDescent="0.2">
      <c r="A20" s="128" t="s">
        <v>133</v>
      </c>
    </row>
    <row r="21" spans="1:1" s="100" customFormat="1" ht="11.4" customHeight="1" x14ac:dyDescent="0.2">
      <c r="A21" s="124"/>
    </row>
    <row r="22" spans="1:1" s="100" customFormat="1" ht="11.4" customHeight="1" x14ac:dyDescent="0.2">
      <c r="A22" s="128" t="s">
        <v>39</v>
      </c>
    </row>
    <row r="23" spans="1:1" s="100" customFormat="1" ht="11.4" customHeight="1" x14ac:dyDescent="0.2">
      <c r="A23" s="124"/>
    </row>
    <row r="24" spans="1:1" s="100" customFormat="1" ht="11.4" customHeight="1" x14ac:dyDescent="0.2">
      <c r="A24" s="128" t="s">
        <v>38</v>
      </c>
    </row>
    <row r="25" spans="1:1" s="100" customFormat="1" ht="11.4" customHeight="1" x14ac:dyDescent="0.2">
      <c r="A25" s="124"/>
    </row>
    <row r="26" spans="1:1" s="100" customFormat="1" ht="11.4" customHeight="1" x14ac:dyDescent="0.2">
      <c r="A26" s="128" t="s">
        <v>213</v>
      </c>
    </row>
    <row r="27" spans="1:1" s="100" customFormat="1" ht="11.4" customHeight="1" x14ac:dyDescent="0.2">
      <c r="A27" s="124"/>
    </row>
    <row r="28" spans="1:1" s="100" customFormat="1" ht="11.4" customHeight="1" x14ac:dyDescent="0.2">
      <c r="A28" s="128" t="s">
        <v>214</v>
      </c>
    </row>
    <row r="29" spans="1:1" s="100" customFormat="1" ht="11.4" customHeight="1" x14ac:dyDescent="0.2">
      <c r="A29" s="124"/>
    </row>
    <row r="30" spans="1:1" s="100" customFormat="1" ht="11.4" customHeight="1" x14ac:dyDescent="0.2">
      <c r="A30" s="128" t="s">
        <v>54</v>
      </c>
    </row>
    <row r="31" spans="1:1" s="100" customFormat="1" ht="11.4" customHeight="1" x14ac:dyDescent="0.2">
      <c r="A31" s="124"/>
    </row>
    <row r="32" spans="1:1" s="100" customFormat="1" ht="11.4" customHeight="1" x14ac:dyDescent="0.2">
      <c r="A32" s="128" t="s">
        <v>182</v>
      </c>
    </row>
    <row r="33" spans="1:1" s="100" customFormat="1" ht="11.4" customHeight="1" x14ac:dyDescent="0.2">
      <c r="A33" s="124"/>
    </row>
    <row r="34" spans="1:1" s="100" customFormat="1" ht="11.4" customHeight="1" x14ac:dyDescent="0.2">
      <c r="A34" s="128" t="s">
        <v>68</v>
      </c>
    </row>
    <row r="35" spans="1:1" s="100" customFormat="1" ht="11.4" customHeight="1" x14ac:dyDescent="0.2">
      <c r="A35" s="124"/>
    </row>
    <row r="36" spans="1:1" s="100" customFormat="1" ht="11.4" customHeight="1" x14ac:dyDescent="0.2">
      <c r="A36" s="128" t="s">
        <v>75</v>
      </c>
    </row>
    <row r="37" spans="1:1" s="100" customFormat="1" ht="11.4" customHeight="1" x14ac:dyDescent="0.2">
      <c r="A37" s="124"/>
    </row>
    <row r="38" spans="1:1" s="100" customFormat="1" ht="11.4" customHeight="1" x14ac:dyDescent="0.2">
      <c r="A38" s="128" t="s">
        <v>77</v>
      </c>
    </row>
    <row r="39" spans="1:1" s="100" customFormat="1" ht="11.4" customHeight="1" x14ac:dyDescent="0.2">
      <c r="A39" s="124"/>
    </row>
    <row r="40" spans="1:1" s="100" customFormat="1" ht="11.4" customHeight="1" x14ac:dyDescent="0.2">
      <c r="A40" s="128" t="s">
        <v>120</v>
      </c>
    </row>
    <row r="41" spans="1:1" s="100" customFormat="1" ht="11.4" customHeight="1" x14ac:dyDescent="0.2">
      <c r="A41" s="124"/>
    </row>
    <row r="42" spans="1:1" s="100" customFormat="1" ht="11.4" customHeight="1" x14ac:dyDescent="0.2">
      <c r="A42" s="128" t="s">
        <v>215</v>
      </c>
    </row>
    <row r="43" spans="1:1" s="100" customFormat="1" ht="11.4" customHeight="1" x14ac:dyDescent="0.2">
      <c r="A43" s="101"/>
    </row>
    <row r="44" spans="1:1" s="100" customFormat="1" ht="11.4" customHeight="1" x14ac:dyDescent="0.2"/>
    <row r="45" spans="1:1" s="100" customFormat="1" ht="11.4" x14ac:dyDescent="0.2">
      <c r="A45" s="101"/>
    </row>
    <row r="46" spans="1:1" s="100" customFormat="1" ht="11.4" x14ac:dyDescent="0.2"/>
  </sheetData>
  <phoneticPr fontId="18" type="noConversion"/>
  <hyperlinks>
    <hyperlink ref="A8" location="Kreiszahlen1!A2" display="Bevölkerungsstand"/>
    <hyperlink ref="A10" location="Kreiszahlen1!AI2" display="Haushalte"/>
    <hyperlink ref="A12" location="Kreiszahlen1!AY2" display="Bevölkerungsbewegung"/>
    <hyperlink ref="A14" location="Kreiszahlen1!CK2" display="Gesundheitswesen"/>
    <hyperlink ref="A16" location="Kreiszahlen1!DA2" display="Bildungswesen"/>
    <hyperlink ref="A18" location="Kreiszahlen1!FC2" display="Erwerbstätigkeit, Arbeitsmarkt"/>
    <hyperlink ref="A22" location="Kreiszahlen1!HI2" display="Landwirtschaft"/>
    <hyperlink ref="A20" location="Kreiszahlen1!GS2" display="Flächenerhebung"/>
    <hyperlink ref="A24" location="Kreiszahlen2!P2" display="Gewerbeanzeigen"/>
    <hyperlink ref="A26" location="Kreiszahlen2!AT2" display="Insolvenzen"/>
    <hyperlink ref="A28" location="Kreiszahlen2!AN2" display="Produzierendes Gewerbe "/>
    <hyperlink ref="A30" location="Kreiszahlen2!DC2" display="Bautätigkeit und Wohnungen"/>
    <hyperlink ref="A32" location="Kreiszahlen2!EJ2" display="Tourismus"/>
    <hyperlink ref="A34" location="Kreiszahlen2!ET2" display="Verkehr"/>
    <hyperlink ref="A36" location="Kreiszahlen2!FJ2" display="Sozialleistungen"/>
    <hyperlink ref="A38" location="Kreiszahlen3!A2" display="Öffentliche Finanzen"/>
    <hyperlink ref="A40" location="Kreiszahlen3!AM2" display="Personalstand"/>
    <hyperlink ref="A42" location="Kreiszahlen3!AR2" display="Kaufwerte für Bauland"/>
  </hyperlinks>
  <pageMargins left="0.78740157480314965" right="0.78740157480314965" top="1.3031496062992127" bottom="1.299212598425197" header="0.51181102362204722" footer="0.55118110236220474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S34"/>
  <sheetViews>
    <sheetView showGridLines="0" topLeftCell="A2" zoomScaleNormal="100" zoomScaleSheetLayoutView="100" workbookViewId="0">
      <selection activeCell="A2" sqref="A2"/>
    </sheetView>
  </sheetViews>
  <sheetFormatPr baseColWidth="10" defaultColWidth="11.44140625" defaultRowHeight="13.2" x14ac:dyDescent="0.25"/>
  <cols>
    <col min="1" max="1" width="8.6640625" style="33" customWidth="1"/>
    <col min="2" max="2" width="27.6640625" style="33" customWidth="1"/>
    <col min="3" max="3" width="9.33203125" style="33" customWidth="1"/>
    <col min="4" max="4" width="9.6640625" style="33" customWidth="1"/>
    <col min="5" max="5" width="10" style="33" customWidth="1"/>
    <col min="6" max="7" width="10.5546875" style="33" customWidth="1"/>
    <col min="8" max="9" width="9.33203125" style="33" customWidth="1"/>
    <col min="10" max="10" width="8.77734375" style="34" customWidth="1"/>
    <col min="11" max="12" width="8.33203125" style="33" customWidth="1"/>
    <col min="13" max="13" width="9.21875" style="33" customWidth="1"/>
    <col min="14" max="16" width="8.33203125" style="33" customWidth="1"/>
    <col min="17" max="18" width="8.6640625" style="34" customWidth="1"/>
    <col min="19" max="19" width="27.6640625" style="34" customWidth="1"/>
    <col min="20" max="24" width="10.109375" style="34" customWidth="1"/>
    <col min="25" max="28" width="10.77734375" style="34" customWidth="1"/>
    <col min="29" max="31" width="11.109375" style="34" customWidth="1"/>
    <col min="32" max="33" width="8.6640625" style="34" customWidth="1"/>
    <col min="34" max="34" width="27.6640625" style="34" customWidth="1"/>
    <col min="35" max="37" width="9.6640625" style="28" customWidth="1"/>
    <col min="38" max="38" width="10.6640625" style="28" customWidth="1"/>
    <col min="39" max="39" width="10.33203125" style="28" customWidth="1"/>
    <col min="40" max="46" width="9.6640625" style="28" customWidth="1"/>
    <col min="47" max="47" width="10.109375" style="28" customWidth="1"/>
    <col min="48" max="48" width="8.6640625" style="28" customWidth="1"/>
    <col min="49" max="49" width="8.6640625" style="34" customWidth="1"/>
    <col min="50" max="50" width="27.6640625" style="34" customWidth="1"/>
    <col min="51" max="51" width="8.109375" style="34" customWidth="1"/>
    <col min="52" max="52" width="7.6640625" style="34" customWidth="1"/>
    <col min="53" max="53" width="8.109375" style="34" customWidth="1"/>
    <col min="54" max="54" width="8.88671875" style="34" customWidth="1"/>
    <col min="55" max="56" width="8.6640625" style="33" customWidth="1"/>
    <col min="57" max="58" width="7.6640625" style="33" customWidth="1"/>
    <col min="59" max="59" width="7.44140625" style="33" customWidth="1"/>
    <col min="60" max="61" width="7.6640625" style="33" customWidth="1"/>
    <col min="62" max="62" width="9.44140625" style="33" customWidth="1"/>
    <col min="63" max="63" width="7.44140625" style="33" customWidth="1"/>
    <col min="64" max="66" width="7.6640625" style="33" customWidth="1"/>
    <col min="67" max="68" width="8.6640625" style="34" customWidth="1"/>
    <col min="69" max="69" width="27.6640625" style="34" customWidth="1"/>
    <col min="70" max="72" width="9.77734375" style="33" customWidth="1"/>
    <col min="73" max="73" width="10.33203125" style="33" customWidth="1"/>
    <col min="74" max="74" width="10.77734375" style="33" customWidth="1"/>
    <col min="75" max="75" width="11.77734375" style="33" customWidth="1"/>
    <col min="76" max="81" width="11.109375" style="33" customWidth="1"/>
    <col min="82" max="83" width="8.6640625" style="34" customWidth="1"/>
    <col min="84" max="84" width="27.6640625" style="34" customWidth="1"/>
    <col min="85" max="88" width="12.5546875" style="33" customWidth="1"/>
    <col min="89" max="90" width="8.5546875" style="33" customWidth="1"/>
    <col min="91" max="91" width="8.6640625" style="33" customWidth="1"/>
    <col min="92" max="93" width="8.5546875" style="33" customWidth="1"/>
    <col min="94" max="94" width="8.6640625" style="33" customWidth="1"/>
    <col min="95" max="96" width="8.5546875" style="33" customWidth="1"/>
    <col min="97" max="97" width="8.6640625" style="33" customWidth="1"/>
    <col min="98" max="99" width="8.6640625" style="34" customWidth="1"/>
    <col min="100" max="100" width="27.6640625" style="34" customWidth="1"/>
    <col min="101" max="106" width="8.33203125" style="33" customWidth="1"/>
    <col min="107" max="108" width="8" style="33" customWidth="1"/>
    <col min="109" max="110" width="7.6640625" style="33" customWidth="1"/>
    <col min="111" max="112" width="8" style="33" customWidth="1"/>
    <col min="113" max="116" width="7.6640625" style="33" customWidth="1"/>
    <col min="117" max="118" width="8.6640625" style="34" customWidth="1"/>
    <col min="119" max="119" width="27.6640625" style="34" customWidth="1"/>
    <col min="120" max="121" width="9.6640625" style="33" customWidth="1"/>
    <col min="122" max="123" width="9.88671875" style="33" customWidth="1"/>
    <col min="124" max="124" width="10.6640625" style="33" customWidth="1"/>
    <col min="125" max="132" width="9.6640625" style="33" customWidth="1"/>
    <col min="133" max="134" width="8.6640625" style="34" customWidth="1"/>
    <col min="135" max="135" width="27.6640625" style="34" customWidth="1"/>
    <col min="136" max="141" width="8.44140625" style="33" customWidth="1"/>
    <col min="142" max="151" width="7.77734375" style="33" customWidth="1"/>
    <col min="152" max="153" width="8.6640625" style="34" customWidth="1"/>
    <col min="154" max="154" width="27.6640625" style="34" customWidth="1"/>
    <col min="155" max="157" width="10" style="33" customWidth="1"/>
    <col min="158" max="159" width="10.33203125" style="33" customWidth="1"/>
    <col min="160" max="167" width="9.6640625" style="33" customWidth="1"/>
    <col min="168" max="169" width="8.6640625" style="34" customWidth="1"/>
    <col min="170" max="170" width="27.6640625" style="34" customWidth="1"/>
    <col min="171" max="171" width="10.77734375" style="34" customWidth="1"/>
    <col min="172" max="174" width="12.77734375" style="34" customWidth="1"/>
    <col min="175" max="176" width="10.77734375" style="34" customWidth="1"/>
    <col min="177" max="177" width="11.77734375" style="34" customWidth="1"/>
    <col min="178" max="179" width="10.77734375" style="34" customWidth="1"/>
    <col min="180" max="180" width="11.77734375" style="34" customWidth="1"/>
    <col min="181" max="181" width="10.77734375" style="34" customWidth="1"/>
    <col min="182" max="183" width="8.6640625" style="34" customWidth="1"/>
    <col min="184" max="184" width="27.6640625" style="34" customWidth="1"/>
    <col min="185" max="186" width="12.33203125" style="28" customWidth="1"/>
    <col min="187" max="187" width="12.6640625" style="28" customWidth="1"/>
    <col min="188" max="188" width="13" style="28" customWidth="1"/>
    <col min="189" max="189" width="15.6640625" style="28" customWidth="1"/>
    <col min="190" max="190" width="10.6640625" style="28" customWidth="1"/>
    <col min="191" max="192" width="10.33203125" style="28" customWidth="1"/>
    <col min="193" max="193" width="10.6640625" style="28" customWidth="1"/>
    <col min="194" max="195" width="10.33203125" style="28" customWidth="1"/>
    <col min="196" max="197" width="8.6640625" style="28" customWidth="1"/>
    <col min="198" max="198" width="27.6640625" style="28" customWidth="1"/>
    <col min="199" max="201" width="12.44140625" style="28" customWidth="1"/>
    <col min="202" max="202" width="12.6640625" style="28" customWidth="1"/>
    <col min="203" max="210" width="9.6640625" style="28" customWidth="1"/>
    <col min="211" max="212" width="8.6640625" style="28" customWidth="1"/>
    <col min="213" max="213" width="27.6640625" style="28" customWidth="1"/>
    <col min="214" max="218" width="10" style="28" customWidth="1"/>
    <col min="219" max="226" width="9.6640625" style="28" customWidth="1"/>
    <col min="227" max="227" width="8.6640625" style="28" customWidth="1"/>
    <col min="228" max="16384" width="11.44140625" style="28"/>
  </cols>
  <sheetData>
    <row r="1" spans="1:227" s="19" customFormat="1" ht="12" hidden="1" customHeight="1" x14ac:dyDescent="0.2">
      <c r="A1" s="19" t="s">
        <v>181</v>
      </c>
      <c r="B1" s="87" t="s">
        <v>180</v>
      </c>
      <c r="C1" s="19">
        <v>1</v>
      </c>
      <c r="D1" s="19">
        <v>2</v>
      </c>
      <c r="E1" s="19">
        <v>3</v>
      </c>
      <c r="F1" s="19">
        <v>4</v>
      </c>
      <c r="G1" s="19">
        <v>5</v>
      </c>
      <c r="H1" s="19">
        <v>6</v>
      </c>
      <c r="I1" s="19">
        <v>7</v>
      </c>
      <c r="J1" s="19">
        <v>8</v>
      </c>
      <c r="K1" s="19">
        <v>476</v>
      </c>
      <c r="L1" s="19">
        <v>477</v>
      </c>
      <c r="M1" s="19">
        <v>478</v>
      </c>
      <c r="N1" s="19">
        <v>479</v>
      </c>
      <c r="O1" s="19">
        <v>480</v>
      </c>
      <c r="P1" s="19">
        <v>481</v>
      </c>
      <c r="AI1" s="19">
        <v>450</v>
      </c>
      <c r="AJ1" s="19">
        <v>451</v>
      </c>
      <c r="AK1" s="19">
        <v>452</v>
      </c>
      <c r="AL1" s="19">
        <v>453</v>
      </c>
      <c r="AM1" s="19">
        <v>454</v>
      </c>
      <c r="AN1" s="19">
        <v>455</v>
      </c>
      <c r="AO1" s="19">
        <v>456</v>
      </c>
      <c r="AP1" s="19">
        <v>457</v>
      </c>
      <c r="AQ1" s="19">
        <v>458</v>
      </c>
      <c r="AR1" s="19">
        <v>459</v>
      </c>
      <c r="AS1" s="19">
        <v>460</v>
      </c>
      <c r="AT1" s="19">
        <v>461</v>
      </c>
      <c r="AU1" s="19">
        <v>462</v>
      </c>
      <c r="AY1" s="19">
        <v>48</v>
      </c>
      <c r="AZ1" s="19">
        <v>49</v>
      </c>
      <c r="BA1" s="19">
        <v>50</v>
      </c>
      <c r="BB1" s="19">
        <v>51</v>
      </c>
      <c r="BC1" s="19">
        <v>20</v>
      </c>
      <c r="BD1" s="19">
        <v>22</v>
      </c>
      <c r="BE1" s="19">
        <v>23</v>
      </c>
      <c r="BF1" s="19">
        <v>24</v>
      </c>
      <c r="BG1" s="19">
        <v>26</v>
      </c>
      <c r="BH1" s="19">
        <v>27</v>
      </c>
      <c r="BI1" s="19">
        <v>66</v>
      </c>
      <c r="BJ1" s="19">
        <v>67</v>
      </c>
      <c r="BK1" s="19">
        <v>68</v>
      </c>
      <c r="BL1" s="19">
        <v>28</v>
      </c>
      <c r="BM1" s="19">
        <v>30</v>
      </c>
      <c r="BN1" s="19">
        <v>31</v>
      </c>
      <c r="BR1" s="19">
        <v>32</v>
      </c>
      <c r="BS1" s="19">
        <v>33</v>
      </c>
      <c r="BT1" s="19">
        <v>34</v>
      </c>
      <c r="BU1" s="19">
        <v>36</v>
      </c>
      <c r="BV1" s="19">
        <v>37</v>
      </c>
      <c r="BW1" s="19">
        <v>38</v>
      </c>
      <c r="BX1" s="19">
        <v>40</v>
      </c>
      <c r="BY1" s="19">
        <v>41</v>
      </c>
      <c r="BZ1" s="19">
        <v>42</v>
      </c>
      <c r="CA1" s="19">
        <v>44</v>
      </c>
      <c r="CB1" s="19">
        <v>45</v>
      </c>
      <c r="CC1" s="19">
        <v>46</v>
      </c>
      <c r="CG1" s="19">
        <v>52</v>
      </c>
      <c r="CH1" s="19">
        <v>53</v>
      </c>
      <c r="CI1" s="19">
        <v>54</v>
      </c>
      <c r="CJ1" s="19">
        <v>55</v>
      </c>
      <c r="CK1" s="19">
        <v>56</v>
      </c>
      <c r="CM1" s="19">
        <v>57</v>
      </c>
      <c r="CN1" s="19">
        <v>58</v>
      </c>
      <c r="CP1" s="19">
        <v>59</v>
      </c>
      <c r="CQ1" s="19">
        <v>60</v>
      </c>
      <c r="CS1" s="19">
        <v>61</v>
      </c>
      <c r="CW1" s="19">
        <v>69</v>
      </c>
      <c r="CX1" s="19">
        <v>70</v>
      </c>
      <c r="CY1" s="19">
        <v>71</v>
      </c>
      <c r="CZ1" s="19">
        <v>72</v>
      </c>
      <c r="DA1" s="19">
        <v>73</v>
      </c>
      <c r="DB1" s="19">
        <v>74</v>
      </c>
      <c r="DC1" s="19">
        <v>75</v>
      </c>
      <c r="DD1" s="19">
        <v>76</v>
      </c>
      <c r="DE1" s="19">
        <v>77</v>
      </c>
      <c r="DF1" s="19">
        <v>78</v>
      </c>
      <c r="DG1" s="19">
        <v>79</v>
      </c>
      <c r="DH1" s="19">
        <v>80</v>
      </c>
      <c r="DI1" s="19">
        <v>81</v>
      </c>
      <c r="DJ1" s="19">
        <v>82</v>
      </c>
      <c r="DK1" s="19">
        <v>83</v>
      </c>
      <c r="DL1" s="19">
        <v>84</v>
      </c>
      <c r="DP1" s="19">
        <v>85</v>
      </c>
      <c r="DQ1" s="19">
        <v>86</v>
      </c>
      <c r="DR1" s="19">
        <v>87</v>
      </c>
      <c r="DS1" s="19">
        <v>88</v>
      </c>
      <c r="DT1" s="19">
        <v>89</v>
      </c>
      <c r="DU1" s="19">
        <v>90</v>
      </c>
      <c r="DV1" s="19">
        <v>91</v>
      </c>
      <c r="DW1" s="19">
        <v>92</v>
      </c>
      <c r="DX1" s="19">
        <v>93</v>
      </c>
      <c r="DY1" s="19">
        <v>94</v>
      </c>
      <c r="DZ1" s="19">
        <v>95</v>
      </c>
      <c r="EA1" s="19">
        <v>96</v>
      </c>
      <c r="EB1" s="19">
        <v>97</v>
      </c>
      <c r="EF1" s="19">
        <v>98</v>
      </c>
      <c r="EG1" s="19">
        <v>99</v>
      </c>
      <c r="EH1" s="19">
        <v>100</v>
      </c>
      <c r="EI1" s="19">
        <v>101</v>
      </c>
      <c r="EJ1" s="19">
        <v>102</v>
      </c>
      <c r="EL1" s="19">
        <v>104</v>
      </c>
      <c r="EM1" s="19">
        <v>105</v>
      </c>
      <c r="EN1" s="19">
        <v>106</v>
      </c>
      <c r="EO1" s="19">
        <v>107</v>
      </c>
      <c r="EP1" s="19">
        <v>108</v>
      </c>
      <c r="EQ1" s="19">
        <v>109</v>
      </c>
      <c r="ER1" s="19">
        <v>110</v>
      </c>
      <c r="ES1" s="19">
        <v>111</v>
      </c>
      <c r="ET1" s="19">
        <v>112</v>
      </c>
      <c r="EU1" s="19">
        <v>113</v>
      </c>
      <c r="EY1" s="19">
        <v>141</v>
      </c>
      <c r="EZ1" s="19">
        <v>142</v>
      </c>
      <c r="FA1" s="19">
        <v>144</v>
      </c>
      <c r="FB1" s="19">
        <v>145</v>
      </c>
      <c r="FC1" s="19">
        <v>146</v>
      </c>
      <c r="FD1" s="19">
        <v>147</v>
      </c>
      <c r="FE1" s="19">
        <v>149</v>
      </c>
      <c r="FF1" s="19">
        <v>152</v>
      </c>
      <c r="GC1" s="19">
        <v>464</v>
      </c>
      <c r="GD1" s="19">
        <v>465</v>
      </c>
      <c r="GE1" s="19">
        <v>466</v>
      </c>
      <c r="GF1" s="19">
        <v>467</v>
      </c>
      <c r="GG1" s="19">
        <v>468</v>
      </c>
      <c r="GH1" s="19">
        <v>470</v>
      </c>
      <c r="GI1" s="19">
        <v>471</v>
      </c>
      <c r="GJ1" s="19">
        <v>472</v>
      </c>
      <c r="GK1" s="19">
        <v>473</v>
      </c>
      <c r="GL1" s="19">
        <v>474</v>
      </c>
      <c r="GM1" s="19">
        <v>475</v>
      </c>
    </row>
    <row r="2" spans="1:227" s="2" customFormat="1" ht="15" customHeight="1" x14ac:dyDescent="0.25">
      <c r="A2" s="1" t="s">
        <v>18</v>
      </c>
      <c r="Q2" s="3" t="s">
        <v>18</v>
      </c>
      <c r="R2" s="4" t="s">
        <v>457</v>
      </c>
      <c r="V2" s="3"/>
      <c r="W2" s="3"/>
      <c r="X2" s="3"/>
      <c r="Y2" s="3"/>
      <c r="Z2" s="3"/>
      <c r="AA2" s="3"/>
      <c r="AB2" s="3"/>
      <c r="AC2" s="3"/>
      <c r="AD2" s="3"/>
      <c r="AE2" s="3"/>
      <c r="AF2" s="3" t="s">
        <v>18</v>
      </c>
      <c r="AG2" s="4" t="s">
        <v>184</v>
      </c>
      <c r="AV2" s="3" t="s">
        <v>185</v>
      </c>
      <c r="AW2" s="1" t="s">
        <v>34</v>
      </c>
      <c r="BO2" s="3" t="s">
        <v>34</v>
      </c>
      <c r="BP2" s="1" t="s">
        <v>34</v>
      </c>
      <c r="CD2" s="3" t="s">
        <v>34</v>
      </c>
      <c r="CE2" s="1" t="s">
        <v>35</v>
      </c>
      <c r="CT2" s="3" t="s">
        <v>35</v>
      </c>
      <c r="CU2" s="1" t="s">
        <v>36</v>
      </c>
      <c r="DM2" s="3" t="s">
        <v>36</v>
      </c>
      <c r="DN2" s="1" t="s">
        <v>36</v>
      </c>
      <c r="EC2" s="3" t="s">
        <v>36</v>
      </c>
      <c r="ED2" s="1" t="s">
        <v>36</v>
      </c>
      <c r="EV2" s="3" t="s">
        <v>36</v>
      </c>
      <c r="EW2" s="1" t="s">
        <v>358</v>
      </c>
      <c r="FL2" s="3" t="s">
        <v>37</v>
      </c>
      <c r="FM2" s="1" t="s">
        <v>358</v>
      </c>
      <c r="FZ2" s="3"/>
      <c r="GA2" s="4" t="s">
        <v>266</v>
      </c>
      <c r="GN2" s="3" t="s">
        <v>266</v>
      </c>
      <c r="GO2" s="1" t="s">
        <v>133</v>
      </c>
      <c r="HC2" s="3" t="s">
        <v>133</v>
      </c>
      <c r="HD2" s="1" t="s">
        <v>39</v>
      </c>
      <c r="HS2" s="3" t="s">
        <v>39</v>
      </c>
    </row>
    <row r="3" spans="1:227" s="6" customFormat="1" ht="12" customHeight="1" x14ac:dyDescent="0.25">
      <c r="A3" s="2"/>
      <c r="B3" s="2"/>
      <c r="C3" s="2"/>
      <c r="D3" s="2"/>
      <c r="E3" s="2"/>
      <c r="F3" s="2"/>
      <c r="G3" s="2"/>
      <c r="H3" s="2"/>
      <c r="I3" s="2"/>
      <c r="J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W3" s="5"/>
      <c r="AX3" s="5"/>
      <c r="AY3" s="5"/>
      <c r="AZ3" s="5"/>
      <c r="BA3" s="5"/>
      <c r="BB3" s="5"/>
      <c r="BO3" s="5"/>
      <c r="BP3" s="5"/>
      <c r="BQ3" s="5"/>
      <c r="CA3" s="7"/>
      <c r="CD3" s="5"/>
      <c r="CE3" s="5"/>
      <c r="CF3" s="5"/>
      <c r="CT3" s="5"/>
      <c r="CU3" s="5"/>
      <c r="CV3" s="5"/>
      <c r="DM3" s="5"/>
      <c r="DN3" s="5"/>
      <c r="DO3" s="5"/>
      <c r="EC3" s="5"/>
      <c r="ED3" s="5"/>
      <c r="EE3" s="5"/>
      <c r="EV3" s="5"/>
      <c r="EW3" s="5"/>
      <c r="EX3" s="5"/>
      <c r="FL3" s="5"/>
      <c r="FM3" s="5"/>
      <c r="FN3" s="5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5"/>
      <c r="GA3" s="5"/>
      <c r="GB3" s="5"/>
      <c r="GO3" s="5"/>
      <c r="GP3" s="5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5"/>
      <c r="HD3" s="5"/>
      <c r="HE3" s="5"/>
      <c r="HF3" s="5"/>
      <c r="HG3" s="5"/>
      <c r="HH3" s="5"/>
      <c r="HI3" s="5"/>
      <c r="HS3" s="5"/>
    </row>
    <row r="4" spans="1:227" s="97" customFormat="1" ht="14.25" customHeight="1" x14ac:dyDescent="0.2">
      <c r="A4" s="200" t="s">
        <v>5</v>
      </c>
      <c r="B4" s="200" t="s">
        <v>318</v>
      </c>
      <c r="C4" s="198" t="s">
        <v>447</v>
      </c>
      <c r="D4" s="267"/>
      <c r="E4" s="269" t="s">
        <v>418</v>
      </c>
      <c r="F4" s="209" t="s">
        <v>0</v>
      </c>
      <c r="G4" s="221"/>
      <c r="H4" s="210" t="s">
        <v>0</v>
      </c>
      <c r="I4" s="221"/>
      <c r="J4" s="264" t="s">
        <v>419</v>
      </c>
      <c r="K4" s="198" t="s">
        <v>392</v>
      </c>
      <c r="L4" s="277"/>
      <c r="M4" s="277"/>
      <c r="N4" s="277"/>
      <c r="O4" s="277"/>
      <c r="P4" s="278"/>
      <c r="Q4" s="198" t="s">
        <v>5</v>
      </c>
      <c r="R4" s="200" t="s">
        <v>5</v>
      </c>
      <c r="S4" s="200" t="s">
        <v>318</v>
      </c>
      <c r="T4" s="190" t="s">
        <v>468</v>
      </c>
      <c r="U4" s="191"/>
      <c r="V4" s="191"/>
      <c r="W4" s="191"/>
      <c r="X4" s="191"/>
      <c r="Y4" s="194" t="s">
        <v>490</v>
      </c>
      <c r="Z4" s="194"/>
      <c r="AA4" s="194"/>
      <c r="AB4" s="195"/>
      <c r="AC4" s="198" t="s">
        <v>469</v>
      </c>
      <c r="AD4" s="199"/>
      <c r="AE4" s="200"/>
      <c r="AF4" s="264" t="s">
        <v>5</v>
      </c>
      <c r="AG4" s="200" t="s">
        <v>5</v>
      </c>
      <c r="AH4" s="200" t="s">
        <v>318</v>
      </c>
      <c r="AI4" s="209" t="s">
        <v>393</v>
      </c>
      <c r="AJ4" s="210"/>
      <c r="AK4" s="210"/>
      <c r="AL4" s="210"/>
      <c r="AM4" s="221"/>
      <c r="AN4" s="210" t="s">
        <v>420</v>
      </c>
      <c r="AO4" s="210"/>
      <c r="AP4" s="210"/>
      <c r="AQ4" s="210"/>
      <c r="AR4" s="210"/>
      <c r="AS4" s="210"/>
      <c r="AT4" s="221"/>
      <c r="AU4" s="264" t="s">
        <v>132</v>
      </c>
      <c r="AV4" s="264" t="s">
        <v>5</v>
      </c>
      <c r="AW4" s="200" t="s">
        <v>5</v>
      </c>
      <c r="AX4" s="200" t="s">
        <v>318</v>
      </c>
      <c r="AY4" s="147" t="s">
        <v>394</v>
      </c>
      <c r="AZ4" s="8"/>
      <c r="BA4" s="8"/>
      <c r="BB4" s="9"/>
      <c r="BC4" s="261" t="s">
        <v>119</v>
      </c>
      <c r="BD4" s="262"/>
      <c r="BE4" s="172">
        <v>2013</v>
      </c>
      <c r="BF4" s="209" t="s">
        <v>377</v>
      </c>
      <c r="BG4" s="210"/>
      <c r="BH4" s="210"/>
      <c r="BI4" s="210"/>
      <c r="BJ4" s="210"/>
      <c r="BK4" s="221"/>
      <c r="BL4" s="198" t="s">
        <v>378</v>
      </c>
      <c r="BM4" s="254"/>
      <c r="BN4" s="231"/>
      <c r="BO4" s="264" t="s">
        <v>5</v>
      </c>
      <c r="BP4" s="200" t="s">
        <v>5</v>
      </c>
      <c r="BQ4" s="200" t="s">
        <v>318</v>
      </c>
      <c r="BR4" s="209" t="s">
        <v>379</v>
      </c>
      <c r="BS4" s="210"/>
      <c r="BT4" s="210"/>
      <c r="BU4" s="261" t="s">
        <v>483</v>
      </c>
      <c r="BV4" s="262"/>
      <c r="BW4" s="172" t="s">
        <v>484</v>
      </c>
      <c r="BX4" s="149" t="s">
        <v>380</v>
      </c>
      <c r="BY4" s="150"/>
      <c r="BZ4" s="174"/>
      <c r="CA4" s="151" t="s">
        <v>381</v>
      </c>
      <c r="CB4" s="148"/>
      <c r="CC4" s="147"/>
      <c r="CD4" s="264" t="s">
        <v>5</v>
      </c>
      <c r="CE4" s="200" t="s">
        <v>5</v>
      </c>
      <c r="CF4" s="200" t="s">
        <v>318</v>
      </c>
      <c r="CG4" s="230" t="s">
        <v>382</v>
      </c>
      <c r="CH4" s="231"/>
      <c r="CI4" s="198" t="s">
        <v>383</v>
      </c>
      <c r="CJ4" s="267"/>
      <c r="CK4" s="254" t="s">
        <v>384</v>
      </c>
      <c r="CL4" s="254"/>
      <c r="CM4" s="231"/>
      <c r="CN4" s="294" t="s">
        <v>385</v>
      </c>
      <c r="CO4" s="294"/>
      <c r="CP4" s="295"/>
      <c r="CQ4" s="294" t="s">
        <v>386</v>
      </c>
      <c r="CR4" s="294"/>
      <c r="CS4" s="295"/>
      <c r="CT4" s="264" t="s">
        <v>5</v>
      </c>
      <c r="CU4" s="200" t="s">
        <v>5</v>
      </c>
      <c r="CV4" s="200" t="s">
        <v>318</v>
      </c>
      <c r="CW4" s="209" t="s">
        <v>421</v>
      </c>
      <c r="CX4" s="210"/>
      <c r="CY4" s="210"/>
      <c r="CZ4" s="210"/>
      <c r="DA4" s="210"/>
      <c r="DB4" s="221"/>
      <c r="DC4" s="210" t="s">
        <v>421</v>
      </c>
      <c r="DD4" s="210"/>
      <c r="DE4" s="210"/>
      <c r="DF4" s="210"/>
      <c r="DG4" s="210"/>
      <c r="DH4" s="210"/>
      <c r="DI4" s="210"/>
      <c r="DJ4" s="210"/>
      <c r="DK4" s="210"/>
      <c r="DL4" s="221"/>
      <c r="DM4" s="264" t="s">
        <v>5</v>
      </c>
      <c r="DN4" s="200" t="s">
        <v>5</v>
      </c>
      <c r="DO4" s="200" t="s">
        <v>318</v>
      </c>
      <c r="DP4" s="209" t="s">
        <v>426</v>
      </c>
      <c r="DQ4" s="210"/>
      <c r="DR4" s="210"/>
      <c r="DS4" s="210"/>
      <c r="DT4" s="221"/>
      <c r="DU4" s="199" t="s">
        <v>427</v>
      </c>
      <c r="DV4" s="234"/>
      <c r="DW4" s="234"/>
      <c r="DX4" s="267"/>
      <c r="DY4" s="198" t="s">
        <v>428</v>
      </c>
      <c r="DZ4" s="234"/>
      <c r="EA4" s="234"/>
      <c r="EB4" s="267"/>
      <c r="EC4" s="264" t="s">
        <v>5</v>
      </c>
      <c r="ED4" s="200" t="s">
        <v>5</v>
      </c>
      <c r="EE4" s="200" t="s">
        <v>318</v>
      </c>
      <c r="EF4" s="198" t="s">
        <v>422</v>
      </c>
      <c r="EG4" s="234"/>
      <c r="EH4" s="234"/>
      <c r="EI4" s="267"/>
      <c r="EJ4" s="300" t="s">
        <v>423</v>
      </c>
      <c r="EK4" s="301"/>
      <c r="EL4" s="304" t="s">
        <v>429</v>
      </c>
      <c r="EM4" s="305"/>
      <c r="EN4" s="198" t="s">
        <v>424</v>
      </c>
      <c r="EO4" s="199"/>
      <c r="EP4" s="199"/>
      <c r="EQ4" s="200"/>
      <c r="ER4" s="198" t="s">
        <v>425</v>
      </c>
      <c r="ES4" s="297"/>
      <c r="ET4" s="297"/>
      <c r="EU4" s="298"/>
      <c r="EV4" s="264" t="s">
        <v>5</v>
      </c>
      <c r="EW4" s="200" t="s">
        <v>5</v>
      </c>
      <c r="EX4" s="200" t="s">
        <v>318</v>
      </c>
      <c r="EY4" s="198" t="s">
        <v>476</v>
      </c>
      <c r="EZ4" s="297"/>
      <c r="FA4" s="298"/>
      <c r="FB4" s="300" t="s">
        <v>491</v>
      </c>
      <c r="FC4" s="301"/>
      <c r="FD4" s="176" t="s">
        <v>492</v>
      </c>
      <c r="FE4" s="209" t="s">
        <v>475</v>
      </c>
      <c r="FF4" s="210"/>
      <c r="FG4" s="210"/>
      <c r="FH4" s="210"/>
      <c r="FI4" s="210"/>
      <c r="FJ4" s="210"/>
      <c r="FK4" s="221"/>
      <c r="FL4" s="264" t="s">
        <v>5</v>
      </c>
      <c r="FM4" s="200" t="s">
        <v>5</v>
      </c>
      <c r="FN4" s="200" t="s">
        <v>318</v>
      </c>
      <c r="FO4" s="261" t="s">
        <v>333</v>
      </c>
      <c r="FP4" s="262"/>
      <c r="FQ4" s="262"/>
      <c r="FR4" s="262"/>
      <c r="FS4" s="226" t="s">
        <v>477</v>
      </c>
      <c r="FT4" s="226"/>
      <c r="FU4" s="226"/>
      <c r="FV4" s="226"/>
      <c r="FW4" s="226"/>
      <c r="FX4" s="226"/>
      <c r="FY4" s="227"/>
      <c r="FZ4" s="264" t="s">
        <v>5</v>
      </c>
      <c r="GA4" s="200" t="s">
        <v>5</v>
      </c>
      <c r="GB4" s="200" t="s">
        <v>318</v>
      </c>
      <c r="GC4" s="209" t="s">
        <v>387</v>
      </c>
      <c r="GD4" s="210"/>
      <c r="GE4" s="210"/>
      <c r="GF4" s="210"/>
      <c r="GG4" s="210" t="s">
        <v>387</v>
      </c>
      <c r="GH4" s="210"/>
      <c r="GI4" s="210"/>
      <c r="GJ4" s="210"/>
      <c r="GK4" s="210"/>
      <c r="GL4" s="210"/>
      <c r="GM4" s="221"/>
      <c r="GN4" s="264" t="s">
        <v>5</v>
      </c>
      <c r="GO4" s="200" t="s">
        <v>5</v>
      </c>
      <c r="GP4" s="200" t="s">
        <v>318</v>
      </c>
      <c r="GQ4" s="209" t="s">
        <v>388</v>
      </c>
      <c r="GR4" s="210"/>
      <c r="GS4" s="210"/>
      <c r="GT4" s="210"/>
      <c r="GU4" s="210" t="s">
        <v>388</v>
      </c>
      <c r="GV4" s="210"/>
      <c r="GW4" s="210"/>
      <c r="GX4" s="210"/>
      <c r="GY4" s="210"/>
      <c r="GZ4" s="210"/>
      <c r="HA4" s="210"/>
      <c r="HB4" s="221"/>
      <c r="HC4" s="264" t="s">
        <v>5</v>
      </c>
      <c r="HD4" s="200" t="s">
        <v>5</v>
      </c>
      <c r="HE4" s="200" t="s">
        <v>318</v>
      </c>
      <c r="HF4" s="230" t="s">
        <v>389</v>
      </c>
      <c r="HG4" s="297"/>
      <c r="HH4" s="297"/>
      <c r="HI4" s="297"/>
      <c r="HJ4" s="297"/>
      <c r="HK4" s="254" t="s">
        <v>389</v>
      </c>
      <c r="HL4" s="297"/>
      <c r="HM4" s="297"/>
      <c r="HN4" s="297"/>
      <c r="HO4" s="297"/>
      <c r="HP4" s="297"/>
      <c r="HQ4" s="297"/>
      <c r="HR4" s="298"/>
      <c r="HS4" s="198" t="s">
        <v>5</v>
      </c>
    </row>
    <row r="5" spans="1:227" s="12" customFormat="1" ht="14.25" customHeight="1" x14ac:dyDescent="0.2">
      <c r="A5" s="222"/>
      <c r="B5" s="222"/>
      <c r="C5" s="232"/>
      <c r="D5" s="233"/>
      <c r="E5" s="268"/>
      <c r="F5" s="273" t="s">
        <v>332</v>
      </c>
      <c r="G5" s="381" t="s">
        <v>390</v>
      </c>
      <c r="H5" s="274" t="s">
        <v>391</v>
      </c>
      <c r="I5" s="275"/>
      <c r="J5" s="268"/>
      <c r="K5" s="279"/>
      <c r="L5" s="280"/>
      <c r="M5" s="280"/>
      <c r="N5" s="280"/>
      <c r="O5" s="280"/>
      <c r="P5" s="281"/>
      <c r="Q5" s="213"/>
      <c r="R5" s="239"/>
      <c r="S5" s="222"/>
      <c r="T5" s="192"/>
      <c r="U5" s="193"/>
      <c r="V5" s="193"/>
      <c r="W5" s="193"/>
      <c r="X5" s="193"/>
      <c r="Y5" s="196"/>
      <c r="Z5" s="196"/>
      <c r="AA5" s="196"/>
      <c r="AB5" s="197"/>
      <c r="AC5" s="201"/>
      <c r="AD5" s="202"/>
      <c r="AE5" s="203"/>
      <c r="AF5" s="211"/>
      <c r="AG5" s="239"/>
      <c r="AH5" s="222"/>
      <c r="AI5" s="178" t="s">
        <v>3</v>
      </c>
      <c r="AJ5" s="249" t="s">
        <v>90</v>
      </c>
      <c r="AK5" s="252"/>
      <c r="AL5" s="250"/>
      <c r="AM5" s="181" t="s">
        <v>94</v>
      </c>
      <c r="AN5" s="187" t="s">
        <v>95</v>
      </c>
      <c r="AO5" s="249" t="s">
        <v>166</v>
      </c>
      <c r="AP5" s="252"/>
      <c r="AQ5" s="252"/>
      <c r="AR5" s="252"/>
      <c r="AS5" s="252"/>
      <c r="AT5" s="250"/>
      <c r="AU5" s="211"/>
      <c r="AV5" s="219"/>
      <c r="AW5" s="239"/>
      <c r="AX5" s="222"/>
      <c r="AY5" s="181" t="s">
        <v>116</v>
      </c>
      <c r="AZ5" s="184" t="s">
        <v>19</v>
      </c>
      <c r="BA5" s="283"/>
      <c r="BB5" s="187"/>
      <c r="BC5" s="178" t="s">
        <v>3</v>
      </c>
      <c r="BD5" s="181" t="s">
        <v>6</v>
      </c>
      <c r="BE5" s="187" t="s">
        <v>7</v>
      </c>
      <c r="BF5" s="178" t="s">
        <v>3</v>
      </c>
      <c r="BG5" s="181" t="s">
        <v>6</v>
      </c>
      <c r="BH5" s="184" t="s">
        <v>7</v>
      </c>
      <c r="BI5" s="258" t="s">
        <v>32</v>
      </c>
      <c r="BJ5" s="259"/>
      <c r="BK5" s="260"/>
      <c r="BL5" s="255"/>
      <c r="BM5" s="256"/>
      <c r="BN5" s="257"/>
      <c r="BO5" s="211"/>
      <c r="BP5" s="222"/>
      <c r="BQ5" s="222"/>
      <c r="BR5" s="178" t="s">
        <v>3</v>
      </c>
      <c r="BS5" s="187" t="s">
        <v>6</v>
      </c>
      <c r="BT5" s="181" t="s">
        <v>7</v>
      </c>
      <c r="BU5" s="178" t="s">
        <v>3</v>
      </c>
      <c r="BV5" s="181" t="s">
        <v>6</v>
      </c>
      <c r="BW5" s="187" t="s">
        <v>7</v>
      </c>
      <c r="BX5" s="178" t="s">
        <v>3</v>
      </c>
      <c r="BY5" s="187" t="s">
        <v>6</v>
      </c>
      <c r="BZ5" s="181" t="s">
        <v>7</v>
      </c>
      <c r="CA5" s="178" t="s">
        <v>3</v>
      </c>
      <c r="CB5" s="187" t="s">
        <v>6</v>
      </c>
      <c r="CC5" s="181" t="s">
        <v>7</v>
      </c>
      <c r="CD5" s="211"/>
      <c r="CE5" s="222"/>
      <c r="CF5" s="222"/>
      <c r="CG5" s="232"/>
      <c r="CH5" s="233"/>
      <c r="CI5" s="232"/>
      <c r="CJ5" s="233"/>
      <c r="CK5" s="285"/>
      <c r="CL5" s="285"/>
      <c r="CM5" s="282"/>
      <c r="CN5" s="263"/>
      <c r="CO5" s="263"/>
      <c r="CP5" s="263"/>
      <c r="CQ5" s="263"/>
      <c r="CR5" s="263"/>
      <c r="CS5" s="263"/>
      <c r="CT5" s="211"/>
      <c r="CU5" s="222"/>
      <c r="CV5" s="222"/>
      <c r="CW5" s="152" t="s">
        <v>1</v>
      </c>
      <c r="CX5" s="153"/>
      <c r="CY5" s="153"/>
      <c r="CZ5" s="154"/>
      <c r="DA5" s="286" t="s">
        <v>451</v>
      </c>
      <c r="DB5" s="290"/>
      <c r="DC5" s="289" t="s">
        <v>451</v>
      </c>
      <c r="DD5" s="290"/>
      <c r="DE5" s="284" t="s">
        <v>2</v>
      </c>
      <c r="DF5" s="285"/>
      <c r="DG5" s="285"/>
      <c r="DH5" s="282"/>
      <c r="DI5" s="286" t="s">
        <v>316</v>
      </c>
      <c r="DJ5" s="287"/>
      <c r="DK5" s="287"/>
      <c r="DL5" s="288"/>
      <c r="DM5" s="211"/>
      <c r="DN5" s="222"/>
      <c r="DO5" s="222"/>
      <c r="DP5" s="178" t="s">
        <v>3</v>
      </c>
      <c r="DQ5" s="252" t="s">
        <v>76</v>
      </c>
      <c r="DR5" s="252"/>
      <c r="DS5" s="252"/>
      <c r="DT5" s="250"/>
      <c r="DU5" s="235"/>
      <c r="DV5" s="235"/>
      <c r="DW5" s="235"/>
      <c r="DX5" s="233"/>
      <c r="DY5" s="232"/>
      <c r="DZ5" s="235"/>
      <c r="EA5" s="235"/>
      <c r="EB5" s="233"/>
      <c r="EC5" s="211"/>
      <c r="ED5" s="222"/>
      <c r="EE5" s="222"/>
      <c r="EF5" s="291"/>
      <c r="EG5" s="292"/>
      <c r="EH5" s="292"/>
      <c r="EI5" s="293"/>
      <c r="EJ5" s="302"/>
      <c r="EK5" s="303"/>
      <c r="EL5" s="306"/>
      <c r="EM5" s="307"/>
      <c r="EN5" s="253"/>
      <c r="EO5" s="299"/>
      <c r="EP5" s="299"/>
      <c r="EQ5" s="246"/>
      <c r="ER5" s="291"/>
      <c r="ES5" s="292"/>
      <c r="ET5" s="292"/>
      <c r="EU5" s="293"/>
      <c r="EV5" s="211"/>
      <c r="EW5" s="222"/>
      <c r="EX5" s="222"/>
      <c r="EY5" s="291"/>
      <c r="EZ5" s="292"/>
      <c r="FA5" s="293"/>
      <c r="FB5" s="302"/>
      <c r="FC5" s="303"/>
      <c r="FD5" s="177"/>
      <c r="FE5" s="206" t="s">
        <v>3</v>
      </c>
      <c r="FF5" s="286" t="s">
        <v>22</v>
      </c>
      <c r="FG5" s="289"/>
      <c r="FH5" s="289"/>
      <c r="FI5" s="289"/>
      <c r="FJ5" s="289"/>
      <c r="FK5" s="290"/>
      <c r="FL5" s="211"/>
      <c r="FM5" s="207"/>
      <c r="FN5" s="207"/>
      <c r="FO5" s="181" t="s">
        <v>334</v>
      </c>
      <c r="FP5" s="181" t="s">
        <v>335</v>
      </c>
      <c r="FQ5" s="187" t="s">
        <v>336</v>
      </c>
      <c r="FR5" s="181" t="s">
        <v>24</v>
      </c>
      <c r="FS5" s="187" t="s">
        <v>337</v>
      </c>
      <c r="FT5" s="181" t="s">
        <v>338</v>
      </c>
      <c r="FU5" s="181" t="s">
        <v>339</v>
      </c>
      <c r="FV5" s="181" t="s">
        <v>341</v>
      </c>
      <c r="FW5" s="181" t="s">
        <v>361</v>
      </c>
      <c r="FX5" s="181" t="s">
        <v>343</v>
      </c>
      <c r="FY5" s="187" t="s">
        <v>340</v>
      </c>
      <c r="FZ5" s="204"/>
      <c r="GA5" s="239"/>
      <c r="GB5" s="222"/>
      <c r="GC5" s="181" t="s">
        <v>97</v>
      </c>
      <c r="GD5" s="228" t="s">
        <v>217</v>
      </c>
      <c r="GE5" s="229"/>
      <c r="GF5" s="229"/>
      <c r="GG5" s="134"/>
      <c r="GH5" s="181" t="s">
        <v>98</v>
      </c>
      <c r="GI5" s="249" t="s">
        <v>76</v>
      </c>
      <c r="GJ5" s="250"/>
      <c r="GK5" s="181" t="s">
        <v>99</v>
      </c>
      <c r="GL5" s="249" t="s">
        <v>76</v>
      </c>
      <c r="GM5" s="250"/>
      <c r="GN5" s="219"/>
      <c r="GO5" s="222"/>
      <c r="GP5" s="222"/>
      <c r="GQ5" s="178" t="s">
        <v>3</v>
      </c>
      <c r="GR5" s="249"/>
      <c r="GS5" s="252"/>
      <c r="GT5" s="155" t="s">
        <v>269</v>
      </c>
      <c r="GU5" s="156" t="s">
        <v>270</v>
      </c>
      <c r="GV5" s="126"/>
      <c r="GW5" s="13"/>
      <c r="GX5" s="181" t="s">
        <v>271</v>
      </c>
      <c r="GY5" s="181" t="s">
        <v>272</v>
      </c>
      <c r="GZ5" s="181" t="s">
        <v>311</v>
      </c>
      <c r="HA5" s="181" t="s">
        <v>273</v>
      </c>
      <c r="HB5" s="181" t="s">
        <v>301</v>
      </c>
      <c r="HC5" s="211"/>
      <c r="HD5" s="222"/>
      <c r="HE5" s="222"/>
      <c r="HF5" s="291"/>
      <c r="HG5" s="292"/>
      <c r="HH5" s="292"/>
      <c r="HI5" s="292"/>
      <c r="HJ5" s="292"/>
      <c r="HK5" s="292"/>
      <c r="HL5" s="292"/>
      <c r="HM5" s="292"/>
      <c r="HN5" s="292"/>
      <c r="HO5" s="292"/>
      <c r="HP5" s="292"/>
      <c r="HQ5" s="292"/>
      <c r="HR5" s="293"/>
      <c r="HS5" s="213"/>
    </row>
    <row r="6" spans="1:227" s="12" customFormat="1" ht="14.25" customHeight="1" x14ac:dyDescent="0.2">
      <c r="A6" s="222"/>
      <c r="B6" s="222"/>
      <c r="C6" s="178" t="s">
        <v>3</v>
      </c>
      <c r="D6" s="181" t="s">
        <v>108</v>
      </c>
      <c r="E6" s="268"/>
      <c r="F6" s="263"/>
      <c r="G6" s="233"/>
      <c r="H6" s="235"/>
      <c r="I6" s="233"/>
      <c r="J6" s="268"/>
      <c r="K6" s="178" t="s">
        <v>3</v>
      </c>
      <c r="L6" s="181" t="s">
        <v>101</v>
      </c>
      <c r="M6" s="181" t="s">
        <v>350</v>
      </c>
      <c r="N6" s="181" t="s">
        <v>102</v>
      </c>
      <c r="O6" s="181" t="s">
        <v>103</v>
      </c>
      <c r="P6" s="206" t="s">
        <v>351</v>
      </c>
      <c r="Q6" s="213"/>
      <c r="R6" s="239"/>
      <c r="S6" s="222"/>
      <c r="T6" s="178" t="s">
        <v>458</v>
      </c>
      <c r="U6" s="181" t="s">
        <v>459</v>
      </c>
      <c r="V6" s="181" t="s">
        <v>460</v>
      </c>
      <c r="W6" s="181" t="s">
        <v>461</v>
      </c>
      <c r="X6" s="184" t="s">
        <v>462</v>
      </c>
      <c r="Y6" s="187" t="s">
        <v>463</v>
      </c>
      <c r="Z6" s="187" t="s">
        <v>464</v>
      </c>
      <c r="AA6" s="181" t="s">
        <v>465</v>
      </c>
      <c r="AB6" s="181" t="s">
        <v>466</v>
      </c>
      <c r="AC6" s="178" t="s">
        <v>3</v>
      </c>
      <c r="AD6" s="178" t="s">
        <v>6</v>
      </c>
      <c r="AE6" s="206" t="s">
        <v>7</v>
      </c>
      <c r="AF6" s="211"/>
      <c r="AG6" s="239"/>
      <c r="AH6" s="222"/>
      <c r="AI6" s="211"/>
      <c r="AJ6" s="178" t="s">
        <v>91</v>
      </c>
      <c r="AK6" s="181" t="s">
        <v>92</v>
      </c>
      <c r="AL6" s="181" t="s">
        <v>93</v>
      </c>
      <c r="AM6" s="211"/>
      <c r="AN6" s="222"/>
      <c r="AO6" s="181" t="s">
        <v>169</v>
      </c>
      <c r="AP6" s="181" t="s">
        <v>170</v>
      </c>
      <c r="AQ6" s="181" t="s">
        <v>171</v>
      </c>
      <c r="AR6" s="181" t="s">
        <v>173</v>
      </c>
      <c r="AS6" s="181" t="s">
        <v>174</v>
      </c>
      <c r="AT6" s="181" t="s">
        <v>172</v>
      </c>
      <c r="AU6" s="211"/>
      <c r="AV6" s="219"/>
      <c r="AW6" s="239"/>
      <c r="AX6" s="222"/>
      <c r="AY6" s="211"/>
      <c r="AZ6" s="178" t="s">
        <v>3</v>
      </c>
      <c r="BA6" s="181" t="s">
        <v>20</v>
      </c>
      <c r="BB6" s="187" t="s">
        <v>117</v>
      </c>
      <c r="BC6" s="179"/>
      <c r="BD6" s="204"/>
      <c r="BE6" s="239"/>
      <c r="BF6" s="179"/>
      <c r="BG6" s="204"/>
      <c r="BH6" s="215"/>
      <c r="BI6" s="181" t="s">
        <v>109</v>
      </c>
      <c r="BJ6" s="181" t="s">
        <v>118</v>
      </c>
      <c r="BK6" s="181" t="s">
        <v>33</v>
      </c>
      <c r="BL6" s="178" t="s">
        <v>3</v>
      </c>
      <c r="BM6" s="181" t="s">
        <v>6</v>
      </c>
      <c r="BN6" s="181" t="s">
        <v>7</v>
      </c>
      <c r="BO6" s="211"/>
      <c r="BP6" s="222"/>
      <c r="BQ6" s="222"/>
      <c r="BR6" s="211"/>
      <c r="BS6" s="222"/>
      <c r="BT6" s="211"/>
      <c r="BU6" s="211"/>
      <c r="BV6" s="211"/>
      <c r="BW6" s="222"/>
      <c r="BX6" s="211"/>
      <c r="BY6" s="222"/>
      <c r="BZ6" s="211"/>
      <c r="CA6" s="211"/>
      <c r="CB6" s="222"/>
      <c r="CC6" s="211"/>
      <c r="CD6" s="211"/>
      <c r="CE6" s="222"/>
      <c r="CF6" s="222"/>
      <c r="CG6" s="178" t="s">
        <v>3</v>
      </c>
      <c r="CH6" s="181" t="s">
        <v>216</v>
      </c>
      <c r="CI6" s="178" t="s">
        <v>3</v>
      </c>
      <c r="CJ6" s="181" t="s">
        <v>216</v>
      </c>
      <c r="CK6" s="187" t="s">
        <v>3</v>
      </c>
      <c r="CL6" s="187" t="s">
        <v>177</v>
      </c>
      <c r="CM6" s="187" t="s">
        <v>135</v>
      </c>
      <c r="CN6" s="181" t="s">
        <v>3</v>
      </c>
      <c r="CO6" s="181" t="s">
        <v>178</v>
      </c>
      <c r="CP6" s="283" t="s">
        <v>135</v>
      </c>
      <c r="CQ6" s="181" t="s">
        <v>3</v>
      </c>
      <c r="CR6" s="181" t="s">
        <v>175</v>
      </c>
      <c r="CS6" s="181" t="s">
        <v>176</v>
      </c>
      <c r="CT6" s="211"/>
      <c r="CU6" s="222"/>
      <c r="CV6" s="222"/>
      <c r="CW6" s="178" t="s">
        <v>8</v>
      </c>
      <c r="CX6" s="178" t="s">
        <v>10</v>
      </c>
      <c r="CY6" s="178" t="s">
        <v>9</v>
      </c>
      <c r="CZ6" s="178" t="s">
        <v>151</v>
      </c>
      <c r="DA6" s="178" t="s">
        <v>8</v>
      </c>
      <c r="DB6" s="178" t="s">
        <v>10</v>
      </c>
      <c r="DC6" s="206" t="s">
        <v>9</v>
      </c>
      <c r="DD6" s="178" t="s">
        <v>151</v>
      </c>
      <c r="DE6" s="178" t="s">
        <v>8</v>
      </c>
      <c r="DF6" s="178" t="s">
        <v>286</v>
      </c>
      <c r="DG6" s="178" t="s">
        <v>9</v>
      </c>
      <c r="DH6" s="178" t="s">
        <v>151</v>
      </c>
      <c r="DI6" s="178" t="s">
        <v>8</v>
      </c>
      <c r="DJ6" s="178" t="s">
        <v>10</v>
      </c>
      <c r="DK6" s="178" t="s">
        <v>9</v>
      </c>
      <c r="DL6" s="178" t="s">
        <v>151</v>
      </c>
      <c r="DM6" s="211"/>
      <c r="DN6" s="222"/>
      <c r="DO6" s="222"/>
      <c r="DP6" s="211"/>
      <c r="DQ6" s="181" t="s">
        <v>113</v>
      </c>
      <c r="DR6" s="181" t="s">
        <v>114</v>
      </c>
      <c r="DS6" s="181" t="s">
        <v>115</v>
      </c>
      <c r="DT6" s="181" t="s">
        <v>144</v>
      </c>
      <c r="DU6" s="206" t="s">
        <v>298</v>
      </c>
      <c r="DV6" s="178" t="s">
        <v>299</v>
      </c>
      <c r="DW6" s="178" t="s">
        <v>9</v>
      </c>
      <c r="DX6" s="178" t="s">
        <v>300</v>
      </c>
      <c r="DY6" s="206" t="s">
        <v>298</v>
      </c>
      <c r="DZ6" s="178" t="s">
        <v>10</v>
      </c>
      <c r="EA6" s="178" t="s">
        <v>9</v>
      </c>
      <c r="EB6" s="178" t="s">
        <v>300</v>
      </c>
      <c r="EC6" s="211"/>
      <c r="ED6" s="222"/>
      <c r="EE6" s="222"/>
      <c r="EF6" s="178" t="s">
        <v>179</v>
      </c>
      <c r="EG6" s="178" t="s">
        <v>153</v>
      </c>
      <c r="EH6" s="178" t="s">
        <v>9</v>
      </c>
      <c r="EI6" s="178" t="s">
        <v>193</v>
      </c>
      <c r="EJ6" s="270" t="s">
        <v>179</v>
      </c>
      <c r="EK6" s="178" t="s">
        <v>10</v>
      </c>
      <c r="EL6" s="206" t="s">
        <v>9</v>
      </c>
      <c r="EM6" s="178" t="s">
        <v>151</v>
      </c>
      <c r="EN6" s="270" t="s">
        <v>179</v>
      </c>
      <c r="EO6" s="178" t="s">
        <v>10</v>
      </c>
      <c r="EP6" s="178" t="s">
        <v>9</v>
      </c>
      <c r="EQ6" s="178" t="s">
        <v>193</v>
      </c>
      <c r="ER6" s="270" t="s">
        <v>179</v>
      </c>
      <c r="ES6" s="178" t="s">
        <v>10</v>
      </c>
      <c r="ET6" s="178" t="s">
        <v>9</v>
      </c>
      <c r="EU6" s="178" t="s">
        <v>193</v>
      </c>
      <c r="EV6" s="211"/>
      <c r="EW6" s="222"/>
      <c r="EX6" s="222"/>
      <c r="EY6" s="181" t="s">
        <v>481</v>
      </c>
      <c r="EZ6" s="181" t="s">
        <v>6</v>
      </c>
      <c r="FA6" s="181" t="s">
        <v>7</v>
      </c>
      <c r="FB6" s="181" t="s">
        <v>3</v>
      </c>
      <c r="FC6" s="181" t="s">
        <v>6</v>
      </c>
      <c r="FD6" s="187" t="s">
        <v>7</v>
      </c>
      <c r="FE6" s="222"/>
      <c r="FF6" s="181" t="s">
        <v>284</v>
      </c>
      <c r="FG6" s="181" t="s">
        <v>285</v>
      </c>
      <c r="FH6" s="206" t="s">
        <v>23</v>
      </c>
      <c r="FI6" s="187" t="s">
        <v>187</v>
      </c>
      <c r="FJ6" s="181" t="s">
        <v>137</v>
      </c>
      <c r="FK6" s="181" t="s">
        <v>200</v>
      </c>
      <c r="FL6" s="211"/>
      <c r="FM6" s="207"/>
      <c r="FN6" s="207"/>
      <c r="FO6" s="217"/>
      <c r="FP6" s="217"/>
      <c r="FQ6" s="207"/>
      <c r="FR6" s="217"/>
      <c r="FS6" s="241"/>
      <c r="FT6" s="204"/>
      <c r="FU6" s="217"/>
      <c r="FV6" s="217"/>
      <c r="FW6" s="217"/>
      <c r="FX6" s="217"/>
      <c r="FY6" s="224"/>
      <c r="FZ6" s="204"/>
      <c r="GA6" s="239"/>
      <c r="GB6" s="222"/>
      <c r="GC6" s="219"/>
      <c r="GD6" s="181" t="s">
        <v>183</v>
      </c>
      <c r="GE6" s="181" t="s">
        <v>100</v>
      </c>
      <c r="GF6" s="181" t="s">
        <v>321</v>
      </c>
      <c r="GG6" s="187" t="s">
        <v>322</v>
      </c>
      <c r="GH6" s="219"/>
      <c r="GI6" s="178" t="s">
        <v>6</v>
      </c>
      <c r="GJ6" s="178" t="s">
        <v>7</v>
      </c>
      <c r="GK6" s="219"/>
      <c r="GL6" s="178" t="s">
        <v>6</v>
      </c>
      <c r="GM6" s="178" t="s">
        <v>7</v>
      </c>
      <c r="GN6" s="219"/>
      <c r="GO6" s="222"/>
      <c r="GP6" s="222"/>
      <c r="GQ6" s="179"/>
      <c r="GR6" s="178" t="s">
        <v>134</v>
      </c>
      <c r="GS6" s="181" t="s">
        <v>274</v>
      </c>
      <c r="GT6" s="181" t="s">
        <v>275</v>
      </c>
      <c r="GU6" s="187" t="s">
        <v>189</v>
      </c>
      <c r="GV6" s="181" t="s">
        <v>190</v>
      </c>
      <c r="GW6" s="181" t="s">
        <v>191</v>
      </c>
      <c r="GX6" s="243"/>
      <c r="GY6" s="243"/>
      <c r="GZ6" s="243"/>
      <c r="HA6" s="243"/>
      <c r="HB6" s="243"/>
      <c r="HC6" s="211"/>
      <c r="HD6" s="222"/>
      <c r="HE6" s="222"/>
      <c r="HF6" s="181" t="s">
        <v>312</v>
      </c>
      <c r="HG6" s="181" t="s">
        <v>313</v>
      </c>
      <c r="HH6" s="181" t="s">
        <v>310</v>
      </c>
      <c r="HI6" s="270" t="s">
        <v>28</v>
      </c>
      <c r="HJ6" s="181" t="s">
        <v>26</v>
      </c>
      <c r="HK6" s="187" t="s">
        <v>27</v>
      </c>
      <c r="HL6" s="187" t="s">
        <v>131</v>
      </c>
      <c r="HM6" s="187" t="s">
        <v>29</v>
      </c>
      <c r="HN6" s="181" t="s">
        <v>148</v>
      </c>
      <c r="HO6" s="181" t="s">
        <v>30</v>
      </c>
      <c r="HP6" s="181" t="s">
        <v>149</v>
      </c>
      <c r="HQ6" s="181" t="s">
        <v>314</v>
      </c>
      <c r="HR6" s="181" t="s">
        <v>31</v>
      </c>
      <c r="HS6" s="213"/>
    </row>
    <row r="7" spans="1:227" s="12" customFormat="1" ht="14.25" customHeight="1" x14ac:dyDescent="0.2">
      <c r="A7" s="222"/>
      <c r="B7" s="222"/>
      <c r="C7" s="211"/>
      <c r="D7" s="211"/>
      <c r="E7" s="268"/>
      <c r="F7" s="270" t="s">
        <v>3</v>
      </c>
      <c r="G7" s="345"/>
      <c r="H7" s="206" t="s">
        <v>348</v>
      </c>
      <c r="I7" s="178" t="s">
        <v>349</v>
      </c>
      <c r="J7" s="268"/>
      <c r="K7" s="263"/>
      <c r="L7" s="263"/>
      <c r="M7" s="263"/>
      <c r="N7" s="263"/>
      <c r="O7" s="263"/>
      <c r="P7" s="282"/>
      <c r="Q7" s="213"/>
      <c r="R7" s="239"/>
      <c r="S7" s="222"/>
      <c r="T7" s="179"/>
      <c r="U7" s="182"/>
      <c r="V7" s="182"/>
      <c r="W7" s="182"/>
      <c r="X7" s="185"/>
      <c r="Y7" s="188"/>
      <c r="Z7" s="188"/>
      <c r="AA7" s="182"/>
      <c r="AB7" s="182"/>
      <c r="AC7" s="204"/>
      <c r="AD7" s="204"/>
      <c r="AE7" s="207"/>
      <c r="AF7" s="211"/>
      <c r="AG7" s="239"/>
      <c r="AH7" s="222"/>
      <c r="AI7" s="211"/>
      <c r="AJ7" s="263"/>
      <c r="AK7" s="263"/>
      <c r="AL7" s="263"/>
      <c r="AM7" s="211"/>
      <c r="AN7" s="222"/>
      <c r="AO7" s="263"/>
      <c r="AP7" s="263"/>
      <c r="AQ7" s="263"/>
      <c r="AR7" s="263"/>
      <c r="AS7" s="263"/>
      <c r="AT7" s="263"/>
      <c r="AU7" s="263"/>
      <c r="AV7" s="219"/>
      <c r="AW7" s="239"/>
      <c r="AX7" s="222"/>
      <c r="AY7" s="211"/>
      <c r="AZ7" s="211"/>
      <c r="BA7" s="211"/>
      <c r="BB7" s="222"/>
      <c r="BC7" s="179"/>
      <c r="BD7" s="204"/>
      <c r="BE7" s="239"/>
      <c r="BF7" s="179"/>
      <c r="BG7" s="204"/>
      <c r="BH7" s="215"/>
      <c r="BI7" s="219"/>
      <c r="BJ7" s="219"/>
      <c r="BK7" s="219"/>
      <c r="BL7" s="204"/>
      <c r="BM7" s="204"/>
      <c r="BN7" s="217"/>
      <c r="BO7" s="211"/>
      <c r="BP7" s="222"/>
      <c r="BQ7" s="222"/>
      <c r="BR7" s="211"/>
      <c r="BS7" s="222"/>
      <c r="BT7" s="211"/>
      <c r="BU7" s="211"/>
      <c r="BV7" s="211"/>
      <c r="BW7" s="222"/>
      <c r="BX7" s="211"/>
      <c r="BY7" s="222"/>
      <c r="BZ7" s="211"/>
      <c r="CA7" s="211"/>
      <c r="CB7" s="222"/>
      <c r="CC7" s="211"/>
      <c r="CD7" s="211"/>
      <c r="CE7" s="222"/>
      <c r="CF7" s="222"/>
      <c r="CG7" s="211"/>
      <c r="CH7" s="211"/>
      <c r="CI7" s="211"/>
      <c r="CJ7" s="211"/>
      <c r="CK7" s="222"/>
      <c r="CL7" s="222"/>
      <c r="CM7" s="222"/>
      <c r="CN7" s="211"/>
      <c r="CO7" s="211"/>
      <c r="CP7" s="296"/>
      <c r="CQ7" s="211"/>
      <c r="CR7" s="211"/>
      <c r="CS7" s="211"/>
      <c r="CT7" s="211"/>
      <c r="CU7" s="222"/>
      <c r="CV7" s="222"/>
      <c r="CW7" s="182"/>
      <c r="CX7" s="182"/>
      <c r="CY7" s="182"/>
      <c r="CZ7" s="182"/>
      <c r="DA7" s="182"/>
      <c r="DB7" s="182"/>
      <c r="DC7" s="188"/>
      <c r="DD7" s="182"/>
      <c r="DE7" s="182"/>
      <c r="DF7" s="182"/>
      <c r="DG7" s="182"/>
      <c r="DH7" s="182"/>
      <c r="DI7" s="182"/>
      <c r="DJ7" s="182"/>
      <c r="DK7" s="182"/>
      <c r="DL7" s="182"/>
      <c r="DM7" s="211"/>
      <c r="DN7" s="222"/>
      <c r="DO7" s="222"/>
      <c r="DP7" s="211"/>
      <c r="DQ7" s="211"/>
      <c r="DR7" s="211"/>
      <c r="DS7" s="211"/>
      <c r="DT7" s="211"/>
      <c r="DU7" s="222"/>
      <c r="DV7" s="211"/>
      <c r="DW7" s="211"/>
      <c r="DX7" s="211"/>
      <c r="DY7" s="222"/>
      <c r="DZ7" s="211"/>
      <c r="EA7" s="211"/>
      <c r="EB7" s="211"/>
      <c r="EC7" s="211"/>
      <c r="ED7" s="222"/>
      <c r="EE7" s="222"/>
      <c r="EF7" s="182"/>
      <c r="EG7" s="182"/>
      <c r="EH7" s="182"/>
      <c r="EI7" s="182"/>
      <c r="EJ7" s="185"/>
      <c r="EK7" s="182"/>
      <c r="EL7" s="188"/>
      <c r="EM7" s="182"/>
      <c r="EN7" s="185"/>
      <c r="EO7" s="182"/>
      <c r="EP7" s="182"/>
      <c r="EQ7" s="182"/>
      <c r="ER7" s="185"/>
      <c r="ES7" s="182"/>
      <c r="ET7" s="182"/>
      <c r="EU7" s="182"/>
      <c r="EV7" s="211"/>
      <c r="EW7" s="222"/>
      <c r="EX7" s="222"/>
      <c r="EY7" s="268"/>
      <c r="EZ7" s="268"/>
      <c r="FA7" s="268"/>
      <c r="FB7" s="268"/>
      <c r="FC7" s="268"/>
      <c r="FD7" s="281"/>
      <c r="FE7" s="222"/>
      <c r="FF7" s="268"/>
      <c r="FG7" s="268"/>
      <c r="FH7" s="222"/>
      <c r="FI7" s="222"/>
      <c r="FJ7" s="211"/>
      <c r="FK7" s="211"/>
      <c r="FL7" s="211"/>
      <c r="FM7" s="207"/>
      <c r="FN7" s="207"/>
      <c r="FO7" s="217"/>
      <c r="FP7" s="217"/>
      <c r="FQ7" s="207"/>
      <c r="FR7" s="217"/>
      <c r="FS7" s="241"/>
      <c r="FT7" s="204"/>
      <c r="FU7" s="217"/>
      <c r="FV7" s="217"/>
      <c r="FW7" s="217"/>
      <c r="FX7" s="217"/>
      <c r="FY7" s="224"/>
      <c r="FZ7" s="204"/>
      <c r="GA7" s="239"/>
      <c r="GB7" s="222"/>
      <c r="GC7" s="236"/>
      <c r="GD7" s="236"/>
      <c r="GE7" s="236"/>
      <c r="GF7" s="236"/>
      <c r="GG7" s="246"/>
      <c r="GH7" s="236"/>
      <c r="GI7" s="225"/>
      <c r="GJ7" s="225"/>
      <c r="GK7" s="236"/>
      <c r="GL7" s="225"/>
      <c r="GM7" s="225"/>
      <c r="GN7" s="219"/>
      <c r="GO7" s="222"/>
      <c r="GP7" s="222"/>
      <c r="GQ7" s="179"/>
      <c r="GR7" s="204"/>
      <c r="GS7" s="243"/>
      <c r="GT7" s="219"/>
      <c r="GU7" s="247"/>
      <c r="GV7" s="243"/>
      <c r="GW7" s="243"/>
      <c r="GX7" s="243"/>
      <c r="GY7" s="243"/>
      <c r="GZ7" s="243"/>
      <c r="HA7" s="243"/>
      <c r="HB7" s="243"/>
      <c r="HC7" s="211"/>
      <c r="HD7" s="222"/>
      <c r="HE7" s="222"/>
      <c r="HF7" s="211"/>
      <c r="HG7" s="211"/>
      <c r="HH7" s="211"/>
      <c r="HI7" s="213"/>
      <c r="HJ7" s="211"/>
      <c r="HK7" s="222"/>
      <c r="HL7" s="222"/>
      <c r="HM7" s="222"/>
      <c r="HN7" s="211"/>
      <c r="HO7" s="211"/>
      <c r="HP7" s="268"/>
      <c r="HQ7" s="268"/>
      <c r="HR7" s="211"/>
      <c r="HS7" s="213"/>
    </row>
    <row r="8" spans="1:227" s="12" customFormat="1" ht="14.25" customHeight="1" x14ac:dyDescent="0.2">
      <c r="A8" s="223"/>
      <c r="B8" s="223"/>
      <c r="C8" s="212"/>
      <c r="D8" s="212"/>
      <c r="E8" s="17" t="s">
        <v>110</v>
      </c>
      <c r="F8" s="214"/>
      <c r="G8" s="223"/>
      <c r="H8" s="223"/>
      <c r="I8" s="212"/>
      <c r="J8" s="212"/>
      <c r="K8" s="237" t="s">
        <v>96</v>
      </c>
      <c r="L8" s="238"/>
      <c r="M8" s="238"/>
      <c r="N8" s="238"/>
      <c r="O8" s="238"/>
      <c r="P8" s="251"/>
      <c r="Q8" s="214"/>
      <c r="R8" s="240"/>
      <c r="S8" s="223"/>
      <c r="T8" s="180"/>
      <c r="U8" s="183"/>
      <c r="V8" s="183"/>
      <c r="W8" s="183"/>
      <c r="X8" s="186"/>
      <c r="Y8" s="189"/>
      <c r="Z8" s="189"/>
      <c r="AA8" s="183"/>
      <c r="AB8" s="183"/>
      <c r="AC8" s="205"/>
      <c r="AD8" s="205"/>
      <c r="AE8" s="208"/>
      <c r="AF8" s="212"/>
      <c r="AG8" s="240"/>
      <c r="AH8" s="223"/>
      <c r="AI8" s="276" t="s">
        <v>112</v>
      </c>
      <c r="AJ8" s="265"/>
      <c r="AK8" s="265"/>
      <c r="AL8" s="266"/>
      <c r="AM8" s="212"/>
      <c r="AN8" s="265" t="s">
        <v>112</v>
      </c>
      <c r="AO8" s="265"/>
      <c r="AP8" s="265"/>
      <c r="AQ8" s="265"/>
      <c r="AR8" s="265"/>
      <c r="AS8" s="265"/>
      <c r="AT8" s="266"/>
      <c r="AU8" s="18" t="s">
        <v>167</v>
      </c>
      <c r="AV8" s="220"/>
      <c r="AW8" s="240"/>
      <c r="AX8" s="223"/>
      <c r="AY8" s="212"/>
      <c r="AZ8" s="212"/>
      <c r="BA8" s="212"/>
      <c r="BB8" s="223"/>
      <c r="BC8" s="180"/>
      <c r="BD8" s="205"/>
      <c r="BE8" s="240"/>
      <c r="BF8" s="180"/>
      <c r="BG8" s="205"/>
      <c r="BH8" s="216"/>
      <c r="BI8" s="220"/>
      <c r="BJ8" s="220"/>
      <c r="BK8" s="220"/>
      <c r="BL8" s="205"/>
      <c r="BM8" s="205"/>
      <c r="BN8" s="218"/>
      <c r="BO8" s="212"/>
      <c r="BP8" s="223"/>
      <c r="BQ8" s="223"/>
      <c r="BR8" s="212"/>
      <c r="BS8" s="223"/>
      <c r="BT8" s="212"/>
      <c r="BU8" s="212"/>
      <c r="BV8" s="212"/>
      <c r="BW8" s="223"/>
      <c r="BX8" s="212"/>
      <c r="BY8" s="223"/>
      <c r="BZ8" s="212"/>
      <c r="CA8" s="212"/>
      <c r="CB8" s="223"/>
      <c r="CC8" s="212"/>
      <c r="CD8" s="212"/>
      <c r="CE8" s="223"/>
      <c r="CF8" s="223"/>
      <c r="CG8" s="212"/>
      <c r="CH8" s="212"/>
      <c r="CI8" s="212"/>
      <c r="CJ8" s="212"/>
      <c r="CK8" s="223"/>
      <c r="CL8" s="223"/>
      <c r="CM8" s="223"/>
      <c r="CN8" s="212"/>
      <c r="CO8" s="212"/>
      <c r="CP8" s="272"/>
      <c r="CQ8" s="212"/>
      <c r="CR8" s="212"/>
      <c r="CS8" s="212"/>
      <c r="CT8" s="212"/>
      <c r="CU8" s="223"/>
      <c r="CV8" s="223"/>
      <c r="CW8" s="183"/>
      <c r="CX8" s="183"/>
      <c r="CY8" s="183"/>
      <c r="CZ8" s="183"/>
      <c r="DA8" s="183"/>
      <c r="DB8" s="183"/>
      <c r="DC8" s="189"/>
      <c r="DD8" s="183"/>
      <c r="DE8" s="183"/>
      <c r="DF8" s="183"/>
      <c r="DG8" s="183"/>
      <c r="DH8" s="183"/>
      <c r="DI8" s="183"/>
      <c r="DJ8" s="183"/>
      <c r="DK8" s="183"/>
      <c r="DL8" s="183"/>
      <c r="DM8" s="212"/>
      <c r="DN8" s="223"/>
      <c r="DO8" s="223"/>
      <c r="DP8" s="212"/>
      <c r="DQ8" s="212"/>
      <c r="DR8" s="212"/>
      <c r="DS8" s="212"/>
      <c r="DT8" s="212"/>
      <c r="DU8" s="223"/>
      <c r="DV8" s="212"/>
      <c r="DW8" s="212"/>
      <c r="DX8" s="212"/>
      <c r="DY8" s="223"/>
      <c r="DZ8" s="212"/>
      <c r="EA8" s="212"/>
      <c r="EB8" s="212"/>
      <c r="EC8" s="212"/>
      <c r="ED8" s="223"/>
      <c r="EE8" s="223"/>
      <c r="EF8" s="183"/>
      <c r="EG8" s="183"/>
      <c r="EH8" s="183"/>
      <c r="EI8" s="183"/>
      <c r="EJ8" s="186"/>
      <c r="EK8" s="183"/>
      <c r="EL8" s="189"/>
      <c r="EM8" s="183"/>
      <c r="EN8" s="186"/>
      <c r="EO8" s="183"/>
      <c r="EP8" s="183"/>
      <c r="EQ8" s="183"/>
      <c r="ER8" s="186"/>
      <c r="ES8" s="183"/>
      <c r="ET8" s="183"/>
      <c r="EU8" s="183"/>
      <c r="EV8" s="212"/>
      <c r="EW8" s="223"/>
      <c r="EX8" s="223"/>
      <c r="EY8" s="212"/>
      <c r="EZ8" s="212"/>
      <c r="FA8" s="212"/>
      <c r="FB8" s="212"/>
      <c r="FC8" s="212"/>
      <c r="FD8" s="223"/>
      <c r="FE8" s="223"/>
      <c r="FF8" s="212"/>
      <c r="FG8" s="212"/>
      <c r="FH8" s="223"/>
      <c r="FI8" s="223"/>
      <c r="FJ8" s="212"/>
      <c r="FK8" s="212"/>
      <c r="FL8" s="212"/>
      <c r="FM8" s="208"/>
      <c r="FN8" s="208"/>
      <c r="FO8" s="205"/>
      <c r="FP8" s="205"/>
      <c r="FQ8" s="208"/>
      <c r="FR8" s="205"/>
      <c r="FS8" s="242"/>
      <c r="FT8" s="205"/>
      <c r="FU8" s="205"/>
      <c r="FV8" s="205"/>
      <c r="FW8" s="218"/>
      <c r="FX8" s="205"/>
      <c r="FY8" s="208"/>
      <c r="FZ8" s="205"/>
      <c r="GA8" s="240"/>
      <c r="GB8" s="223"/>
      <c r="GC8" s="237" t="s">
        <v>96</v>
      </c>
      <c r="GD8" s="238"/>
      <c r="GE8" s="238"/>
      <c r="GF8" s="238"/>
      <c r="GG8" s="238" t="s">
        <v>96</v>
      </c>
      <c r="GH8" s="238"/>
      <c r="GI8" s="238"/>
      <c r="GJ8" s="238"/>
      <c r="GK8" s="238"/>
      <c r="GL8" s="238"/>
      <c r="GM8" s="251"/>
      <c r="GN8" s="220"/>
      <c r="GO8" s="223"/>
      <c r="GP8" s="223"/>
      <c r="GQ8" s="183"/>
      <c r="GR8" s="183"/>
      <c r="GS8" s="244"/>
      <c r="GT8" s="244"/>
      <c r="GU8" s="248"/>
      <c r="GV8" s="244"/>
      <c r="GW8" s="244"/>
      <c r="GX8" s="244"/>
      <c r="GY8" s="244"/>
      <c r="GZ8" s="244"/>
      <c r="HA8" s="244"/>
      <c r="HB8" s="244"/>
      <c r="HC8" s="212"/>
      <c r="HD8" s="223"/>
      <c r="HE8" s="223"/>
      <c r="HF8" s="212"/>
      <c r="HG8" s="212"/>
      <c r="HH8" s="212"/>
      <c r="HI8" s="214"/>
      <c r="HJ8" s="212"/>
      <c r="HK8" s="223"/>
      <c r="HL8" s="223"/>
      <c r="HM8" s="223"/>
      <c r="HN8" s="212"/>
      <c r="HO8" s="212"/>
      <c r="HP8" s="308"/>
      <c r="HQ8" s="308"/>
      <c r="HR8" s="212"/>
      <c r="HS8" s="214"/>
    </row>
    <row r="9" spans="1:227" s="12" customFormat="1" ht="12.75" customHeight="1" x14ac:dyDescent="0.25">
      <c r="A9" s="19"/>
      <c r="B9" s="20"/>
      <c r="C9" s="21"/>
      <c r="D9" s="21"/>
      <c r="J9" s="22"/>
      <c r="Q9" s="10"/>
      <c r="R9" s="19"/>
      <c r="S9" s="20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0"/>
      <c r="AG9" s="19"/>
      <c r="AH9" s="20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15"/>
      <c r="AW9" s="19"/>
      <c r="AX9" s="20"/>
      <c r="AY9" s="21"/>
      <c r="AZ9" s="21"/>
      <c r="BA9" s="21"/>
      <c r="BB9" s="21"/>
      <c r="BC9" s="24"/>
      <c r="BM9" s="19"/>
      <c r="BN9" s="19"/>
      <c r="BO9" s="15"/>
      <c r="BP9" s="19"/>
      <c r="BQ9" s="20"/>
      <c r="BR9" s="19"/>
      <c r="CA9" s="25"/>
      <c r="CD9" s="15"/>
      <c r="CE9" s="19"/>
      <c r="CF9" s="20"/>
      <c r="CQ9" s="76"/>
      <c r="CR9" s="76"/>
      <c r="CT9" s="15"/>
      <c r="CU9" s="19"/>
      <c r="CV9" s="20"/>
      <c r="DD9" s="19"/>
      <c r="DE9" s="19"/>
      <c r="DF9" s="19"/>
      <c r="DI9" s="19"/>
      <c r="DJ9" s="19"/>
      <c r="DM9" s="15"/>
      <c r="DN9" s="19"/>
      <c r="DO9" s="20"/>
      <c r="DP9" s="21"/>
      <c r="DQ9" s="21"/>
      <c r="DR9" s="21"/>
      <c r="DS9" s="21"/>
      <c r="DT9" s="21"/>
      <c r="EC9" s="15"/>
      <c r="ED9" s="19"/>
      <c r="EE9" s="20"/>
      <c r="EV9" s="15"/>
      <c r="EW9" s="19"/>
      <c r="EX9" s="20"/>
      <c r="FL9" s="15"/>
      <c r="FM9" s="3"/>
      <c r="FN9" s="143"/>
      <c r="FO9" s="3"/>
      <c r="FP9" s="3"/>
      <c r="FQ9" s="3"/>
      <c r="FR9" s="3"/>
      <c r="FS9" s="3"/>
      <c r="FT9" s="3"/>
      <c r="FU9" s="3"/>
      <c r="FV9" s="3"/>
      <c r="FW9" s="3"/>
      <c r="FX9" s="3"/>
      <c r="FY9" s="143"/>
      <c r="FZ9" s="37"/>
      <c r="GA9" s="19"/>
      <c r="GB9" s="20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15"/>
      <c r="GO9" s="19"/>
      <c r="GP9" s="20"/>
      <c r="HC9" s="15"/>
      <c r="HD9" s="19"/>
      <c r="HE9" s="20"/>
      <c r="HF9" s="21"/>
      <c r="HG9" s="21"/>
      <c r="HH9" s="21"/>
      <c r="HI9" s="21"/>
      <c r="HS9" s="15"/>
    </row>
    <row r="10" spans="1:227" s="27" customFormat="1" ht="12.75" customHeight="1" x14ac:dyDescent="0.25">
      <c r="A10" s="52">
        <v>14511</v>
      </c>
      <c r="B10" s="26" t="s">
        <v>11</v>
      </c>
      <c r="C10" s="71">
        <v>1</v>
      </c>
      <c r="D10" s="71">
        <v>1</v>
      </c>
      <c r="E10" s="69">
        <v>220.86</v>
      </c>
      <c r="F10" s="71">
        <v>240253</v>
      </c>
      <c r="G10" s="71">
        <v>242022</v>
      </c>
      <c r="H10" s="71">
        <v>117495</v>
      </c>
      <c r="I10" s="71">
        <v>124527</v>
      </c>
      <c r="J10" s="72">
        <v>1096</v>
      </c>
      <c r="K10" s="89">
        <v>241.7</v>
      </c>
      <c r="L10" s="89">
        <v>97.5</v>
      </c>
      <c r="M10" s="90">
        <v>21.1</v>
      </c>
      <c r="N10" s="89">
        <v>82.8</v>
      </c>
      <c r="O10" s="89">
        <v>36.299999999999997</v>
      </c>
      <c r="P10" s="91" t="s">
        <v>448</v>
      </c>
      <c r="Q10" s="54">
        <v>14511</v>
      </c>
      <c r="R10" s="52">
        <v>14511</v>
      </c>
      <c r="S10" s="26" t="s">
        <v>11</v>
      </c>
      <c r="T10" s="144">
        <v>12069</v>
      </c>
      <c r="U10" s="144">
        <v>15621</v>
      </c>
      <c r="V10" s="144">
        <v>4484</v>
      </c>
      <c r="W10" s="144">
        <v>16030</v>
      </c>
      <c r="X10" s="144">
        <v>17882</v>
      </c>
      <c r="Y10" s="144">
        <v>28384</v>
      </c>
      <c r="Z10" s="144">
        <v>30387</v>
      </c>
      <c r="AA10" s="144">
        <v>52383</v>
      </c>
      <c r="AB10" s="144">
        <v>64782</v>
      </c>
      <c r="AC10" s="144">
        <v>9243</v>
      </c>
      <c r="AD10" s="144">
        <v>5292</v>
      </c>
      <c r="AE10" s="144">
        <v>3951</v>
      </c>
      <c r="AF10" s="54">
        <v>14511</v>
      </c>
      <c r="AG10" s="52">
        <v>14511</v>
      </c>
      <c r="AH10" s="26" t="s">
        <v>11</v>
      </c>
      <c r="AI10" s="89">
        <v>138.30000000000001</v>
      </c>
      <c r="AJ10" s="89">
        <v>69.2</v>
      </c>
      <c r="AK10" s="89">
        <v>48.8</v>
      </c>
      <c r="AL10" s="89">
        <v>20.3</v>
      </c>
      <c r="AM10" s="67">
        <v>1.7</v>
      </c>
      <c r="AN10" s="89">
        <v>138.30000000000001</v>
      </c>
      <c r="AO10" s="91" t="s">
        <v>448</v>
      </c>
      <c r="AP10" s="89">
        <v>21.4</v>
      </c>
      <c r="AQ10" s="89">
        <v>38.1</v>
      </c>
      <c r="AR10" s="89">
        <v>25.8</v>
      </c>
      <c r="AS10" s="89">
        <v>22.3</v>
      </c>
      <c r="AT10" s="89">
        <v>28.1</v>
      </c>
      <c r="AU10" s="56">
        <v>1618</v>
      </c>
      <c r="AV10" s="54">
        <v>14511</v>
      </c>
      <c r="AW10" s="52">
        <v>14511</v>
      </c>
      <c r="AX10" s="26" t="s">
        <v>11</v>
      </c>
      <c r="AY10" s="71">
        <v>817</v>
      </c>
      <c r="AZ10" s="71">
        <v>521</v>
      </c>
      <c r="BA10" s="65">
        <v>21.6</v>
      </c>
      <c r="BB10" s="71">
        <v>373</v>
      </c>
      <c r="BC10" s="71">
        <v>2121</v>
      </c>
      <c r="BD10" s="71">
        <v>1106</v>
      </c>
      <c r="BE10" s="77">
        <v>1015</v>
      </c>
      <c r="BF10" s="71">
        <v>3364</v>
      </c>
      <c r="BG10" s="71">
        <v>1609</v>
      </c>
      <c r="BH10" s="77">
        <v>1755</v>
      </c>
      <c r="BI10" s="71">
        <v>811</v>
      </c>
      <c r="BJ10" s="71">
        <v>1515</v>
      </c>
      <c r="BK10" s="71">
        <v>105</v>
      </c>
      <c r="BL10" s="71">
        <f t="shared" ref="BL10:BL23" si="0">BC10-BF10</f>
        <v>-1243</v>
      </c>
      <c r="BM10" s="71">
        <v>-503</v>
      </c>
      <c r="BN10" s="77">
        <v>-740</v>
      </c>
      <c r="BO10" s="54">
        <v>14511</v>
      </c>
      <c r="BP10" s="52">
        <v>14511</v>
      </c>
      <c r="BQ10" s="26" t="s">
        <v>11</v>
      </c>
      <c r="BR10" s="71">
        <v>14783</v>
      </c>
      <c r="BS10" s="71">
        <v>8514</v>
      </c>
      <c r="BT10" s="71">
        <v>6269</v>
      </c>
      <c r="BU10" s="71">
        <v>12744</v>
      </c>
      <c r="BV10" s="71">
        <v>7187</v>
      </c>
      <c r="BW10" s="71">
        <v>5557</v>
      </c>
      <c r="BX10" s="71">
        <v>2039</v>
      </c>
      <c r="BY10" s="71">
        <v>1327</v>
      </c>
      <c r="BZ10" s="71">
        <v>712</v>
      </c>
      <c r="CA10" s="71">
        <v>812</v>
      </c>
      <c r="CB10" s="71">
        <v>836</v>
      </c>
      <c r="CC10" s="71">
        <v>-24</v>
      </c>
      <c r="CD10" s="54">
        <v>14511</v>
      </c>
      <c r="CE10" s="52">
        <v>14511</v>
      </c>
      <c r="CF10" s="26" t="s">
        <v>11</v>
      </c>
      <c r="CG10" s="74">
        <v>3</v>
      </c>
      <c r="CH10" s="74">
        <v>2370</v>
      </c>
      <c r="CI10" s="74">
        <v>3</v>
      </c>
      <c r="CJ10" s="74">
        <v>240</v>
      </c>
      <c r="CK10" s="74">
        <v>1210</v>
      </c>
      <c r="CL10" s="74">
        <v>451</v>
      </c>
      <c r="CM10" s="67">
        <v>500</v>
      </c>
      <c r="CN10" s="74">
        <v>242</v>
      </c>
      <c r="CO10" s="74">
        <v>235</v>
      </c>
      <c r="CP10" s="67">
        <v>100</v>
      </c>
      <c r="CQ10" s="74">
        <v>64</v>
      </c>
      <c r="CR10" s="74">
        <v>97</v>
      </c>
      <c r="CS10" s="67">
        <v>26.4</v>
      </c>
      <c r="CT10" s="54">
        <v>14511</v>
      </c>
      <c r="CU10" s="52">
        <v>14511</v>
      </c>
      <c r="CV10" s="26" t="s">
        <v>11</v>
      </c>
      <c r="CW10" s="71">
        <v>45</v>
      </c>
      <c r="CX10" s="71">
        <v>327</v>
      </c>
      <c r="CY10" s="71">
        <v>6792</v>
      </c>
      <c r="CZ10" s="71">
        <v>421</v>
      </c>
      <c r="DA10" s="71">
        <v>15</v>
      </c>
      <c r="DB10" s="71">
        <v>196</v>
      </c>
      <c r="DC10" s="71">
        <v>4484</v>
      </c>
      <c r="DD10" s="71">
        <v>393</v>
      </c>
      <c r="DE10" s="71">
        <v>9</v>
      </c>
      <c r="DF10" s="71">
        <v>150</v>
      </c>
      <c r="DG10" s="71">
        <v>4528</v>
      </c>
      <c r="DH10" s="71">
        <v>434</v>
      </c>
      <c r="DI10" s="71">
        <v>11</v>
      </c>
      <c r="DJ10" s="71">
        <v>184</v>
      </c>
      <c r="DK10" s="71">
        <v>1687</v>
      </c>
      <c r="DL10" s="71">
        <v>285</v>
      </c>
      <c r="DM10" s="54">
        <v>14511</v>
      </c>
      <c r="DN10" s="52">
        <v>14511</v>
      </c>
      <c r="DO10" s="26" t="s">
        <v>11</v>
      </c>
      <c r="DP10" s="71">
        <v>1301</v>
      </c>
      <c r="DQ10" s="71">
        <v>169</v>
      </c>
      <c r="DR10" s="71">
        <v>159</v>
      </c>
      <c r="DS10" s="71">
        <v>551</v>
      </c>
      <c r="DT10" s="71">
        <v>422</v>
      </c>
      <c r="DU10" s="71">
        <v>32</v>
      </c>
      <c r="DV10" s="71">
        <v>628</v>
      </c>
      <c r="DW10" s="71">
        <v>11858</v>
      </c>
      <c r="DX10" s="71">
        <v>615</v>
      </c>
      <c r="DY10" s="71">
        <v>24</v>
      </c>
      <c r="DZ10" s="71">
        <v>368</v>
      </c>
      <c r="EA10" s="71">
        <v>6691</v>
      </c>
      <c r="EB10" s="71">
        <v>284</v>
      </c>
      <c r="EC10" s="54">
        <v>14511</v>
      </c>
      <c r="ED10" s="52">
        <v>14511</v>
      </c>
      <c r="EE10" s="26" t="s">
        <v>11</v>
      </c>
      <c r="EF10" s="74">
        <v>4</v>
      </c>
      <c r="EG10" s="74">
        <v>10</v>
      </c>
      <c r="EH10" s="74">
        <v>489</v>
      </c>
      <c r="EI10" s="74">
        <v>47</v>
      </c>
      <c r="EJ10" s="74">
        <v>23</v>
      </c>
      <c r="EK10" s="74">
        <v>140</v>
      </c>
      <c r="EL10" s="74">
        <v>2400</v>
      </c>
      <c r="EM10" s="74">
        <v>156</v>
      </c>
      <c r="EN10" s="74">
        <v>4</v>
      </c>
      <c r="EO10" s="74">
        <v>31</v>
      </c>
      <c r="EP10" s="74">
        <v>607</v>
      </c>
      <c r="EQ10" s="74">
        <v>37</v>
      </c>
      <c r="ER10" s="74">
        <v>10</v>
      </c>
      <c r="ES10" s="74">
        <v>79</v>
      </c>
      <c r="ET10" s="74">
        <v>1671</v>
      </c>
      <c r="EU10" s="74">
        <v>91</v>
      </c>
      <c r="EV10" s="54">
        <v>14511</v>
      </c>
      <c r="EW10" s="52">
        <v>14511</v>
      </c>
      <c r="EX10" s="26" t="s">
        <v>11</v>
      </c>
      <c r="EY10" s="74">
        <v>110879</v>
      </c>
      <c r="EZ10" s="74">
        <v>55400</v>
      </c>
      <c r="FA10" s="74">
        <v>55479</v>
      </c>
      <c r="FB10" s="74">
        <v>86941</v>
      </c>
      <c r="FC10" s="74">
        <v>44535</v>
      </c>
      <c r="FD10" s="74">
        <v>42406</v>
      </c>
      <c r="FE10" s="74">
        <v>12612</v>
      </c>
      <c r="FF10" s="74">
        <v>6791</v>
      </c>
      <c r="FG10" s="74">
        <v>5821</v>
      </c>
      <c r="FH10" s="74">
        <v>975</v>
      </c>
      <c r="FI10" s="71">
        <v>1057</v>
      </c>
      <c r="FJ10" s="71">
        <v>3146</v>
      </c>
      <c r="FK10" s="65">
        <v>10.3</v>
      </c>
      <c r="FL10" s="54">
        <v>14511</v>
      </c>
      <c r="FM10" s="52">
        <v>14511</v>
      </c>
      <c r="FN10" s="26" t="s">
        <v>11</v>
      </c>
      <c r="FO10" s="144">
        <v>195</v>
      </c>
      <c r="FP10" s="144">
        <v>20313</v>
      </c>
      <c r="FQ10" s="144">
        <v>17274</v>
      </c>
      <c r="FR10" s="144">
        <v>5633</v>
      </c>
      <c r="FS10" s="144">
        <v>21467</v>
      </c>
      <c r="FT10" s="144">
        <v>3883</v>
      </c>
      <c r="FU10" s="144">
        <v>2161</v>
      </c>
      <c r="FV10" s="144">
        <v>1487</v>
      </c>
      <c r="FW10" s="144">
        <v>21304</v>
      </c>
      <c r="FX10" s="144">
        <v>29429</v>
      </c>
      <c r="FY10" s="144">
        <v>5007</v>
      </c>
      <c r="FZ10" s="54">
        <v>14511</v>
      </c>
      <c r="GA10" s="52">
        <v>14511</v>
      </c>
      <c r="GB10" s="26" t="s">
        <v>11</v>
      </c>
      <c r="GC10" s="89">
        <v>109.1</v>
      </c>
      <c r="GD10" s="89">
        <v>29.1</v>
      </c>
      <c r="GE10" s="89">
        <v>25.2</v>
      </c>
      <c r="GF10" s="89">
        <v>19.399999999999999</v>
      </c>
      <c r="GG10" s="89">
        <v>34.799999999999997</v>
      </c>
      <c r="GH10" s="89">
        <v>7.7</v>
      </c>
      <c r="GI10" s="89" t="s">
        <v>448</v>
      </c>
      <c r="GJ10" s="89" t="s">
        <v>448</v>
      </c>
      <c r="GK10" s="89">
        <v>124.9</v>
      </c>
      <c r="GL10" s="89">
        <v>53.3</v>
      </c>
      <c r="GM10" s="89">
        <v>71.599999999999994</v>
      </c>
      <c r="GN10" s="54">
        <v>14511</v>
      </c>
      <c r="GO10" s="52">
        <v>14511</v>
      </c>
      <c r="GP10" s="26" t="s">
        <v>11</v>
      </c>
      <c r="GQ10" s="88">
        <v>22086</v>
      </c>
      <c r="GR10" s="88">
        <v>9743</v>
      </c>
      <c r="GS10" s="88">
        <v>5460</v>
      </c>
      <c r="GT10" s="88">
        <v>126</v>
      </c>
      <c r="GU10" s="88">
        <v>2041</v>
      </c>
      <c r="GV10" s="88">
        <v>78</v>
      </c>
      <c r="GW10" s="88">
        <v>2038</v>
      </c>
      <c r="GX10" s="88">
        <v>8434</v>
      </c>
      <c r="GY10" s="88">
        <v>3506</v>
      </c>
      <c r="GZ10" s="88">
        <v>229</v>
      </c>
      <c r="HA10" s="88">
        <v>18</v>
      </c>
      <c r="HB10" s="88">
        <v>156</v>
      </c>
      <c r="HC10" s="54">
        <v>14511</v>
      </c>
      <c r="HD10" s="52">
        <v>14511</v>
      </c>
      <c r="HE10" s="26" t="s">
        <v>11</v>
      </c>
      <c r="HF10" s="129">
        <v>55.3</v>
      </c>
      <c r="HG10" s="129">
        <v>55.4</v>
      </c>
      <c r="HH10" s="129" t="s">
        <v>448</v>
      </c>
      <c r="HI10" s="129" t="s">
        <v>449</v>
      </c>
      <c r="HJ10" s="67" t="s">
        <v>448</v>
      </c>
      <c r="HK10" s="67" t="s">
        <v>448</v>
      </c>
      <c r="HL10" s="67" t="s">
        <v>449</v>
      </c>
      <c r="HM10" s="67" t="s">
        <v>449</v>
      </c>
      <c r="HN10" s="67" t="s">
        <v>449</v>
      </c>
      <c r="HO10" s="56" t="s">
        <v>450</v>
      </c>
      <c r="HP10" s="67">
        <v>37.6</v>
      </c>
      <c r="HQ10" s="67">
        <v>37.6</v>
      </c>
      <c r="HR10" s="67" t="s">
        <v>448</v>
      </c>
      <c r="HS10" s="54">
        <v>14511</v>
      </c>
    </row>
    <row r="11" spans="1:227" ht="24.9" customHeight="1" x14ac:dyDescent="0.25">
      <c r="A11" s="52">
        <v>14521</v>
      </c>
      <c r="B11" s="29" t="s">
        <v>226</v>
      </c>
      <c r="C11" s="71">
        <v>62</v>
      </c>
      <c r="D11" s="71">
        <v>27</v>
      </c>
      <c r="E11" s="69">
        <v>1828.43</v>
      </c>
      <c r="F11" s="71">
        <v>361791</v>
      </c>
      <c r="G11" s="71">
        <v>351309</v>
      </c>
      <c r="H11" s="71">
        <v>171418</v>
      </c>
      <c r="I11" s="71">
        <v>179891</v>
      </c>
      <c r="J11" s="72">
        <v>192</v>
      </c>
      <c r="K11" s="89">
        <v>353.4</v>
      </c>
      <c r="L11" s="89">
        <v>155.6</v>
      </c>
      <c r="M11" s="91">
        <v>23.4</v>
      </c>
      <c r="N11" s="89">
        <v>113</v>
      </c>
      <c r="O11" s="89">
        <v>55.8</v>
      </c>
      <c r="P11" s="91" t="s">
        <v>448</v>
      </c>
      <c r="Q11" s="54">
        <v>14521</v>
      </c>
      <c r="R11" s="52">
        <v>14521</v>
      </c>
      <c r="S11" s="29" t="s">
        <v>226</v>
      </c>
      <c r="T11" s="144">
        <v>16905</v>
      </c>
      <c r="U11" s="144">
        <v>25505</v>
      </c>
      <c r="V11" s="144">
        <v>7786</v>
      </c>
      <c r="W11" s="144">
        <v>16435</v>
      </c>
      <c r="X11" s="144">
        <v>18044</v>
      </c>
      <c r="Y11" s="144">
        <v>38571</v>
      </c>
      <c r="Z11" s="144">
        <v>47026</v>
      </c>
      <c r="AA11" s="144">
        <v>91767</v>
      </c>
      <c r="AB11" s="144">
        <v>89270</v>
      </c>
      <c r="AC11" s="144">
        <v>3501</v>
      </c>
      <c r="AD11" s="144">
        <v>1842</v>
      </c>
      <c r="AE11" s="144">
        <v>1659</v>
      </c>
      <c r="AF11" s="54">
        <v>14521</v>
      </c>
      <c r="AG11" s="52">
        <v>14521</v>
      </c>
      <c r="AH11" s="29" t="s">
        <v>226</v>
      </c>
      <c r="AI11" s="89">
        <v>180.8</v>
      </c>
      <c r="AJ11" s="89">
        <v>67.5</v>
      </c>
      <c r="AK11" s="89">
        <v>75.3</v>
      </c>
      <c r="AL11" s="89">
        <v>38</v>
      </c>
      <c r="AM11" s="67">
        <v>2</v>
      </c>
      <c r="AN11" s="89">
        <v>180.3</v>
      </c>
      <c r="AO11" s="91" t="s">
        <v>448</v>
      </c>
      <c r="AP11" s="91">
        <v>17.100000000000001</v>
      </c>
      <c r="AQ11" s="89">
        <v>52.7</v>
      </c>
      <c r="AR11" s="89">
        <v>38.200000000000003</v>
      </c>
      <c r="AS11" s="91">
        <v>32.4</v>
      </c>
      <c r="AT11" s="91">
        <v>37.299999999999997</v>
      </c>
      <c r="AU11" s="56">
        <v>1705</v>
      </c>
      <c r="AV11" s="54">
        <v>14521</v>
      </c>
      <c r="AW11" s="52">
        <v>14521</v>
      </c>
      <c r="AX11" s="29" t="s">
        <v>226</v>
      </c>
      <c r="AY11" s="71">
        <v>1356</v>
      </c>
      <c r="AZ11" s="71">
        <v>579</v>
      </c>
      <c r="BA11" s="65">
        <v>16.399999999999999</v>
      </c>
      <c r="BB11" s="71">
        <v>435</v>
      </c>
      <c r="BC11" s="71">
        <v>2676</v>
      </c>
      <c r="BD11" s="71">
        <v>1373</v>
      </c>
      <c r="BE11" s="77">
        <v>1303</v>
      </c>
      <c r="BF11" s="71">
        <v>5162</v>
      </c>
      <c r="BG11" s="71">
        <v>2492</v>
      </c>
      <c r="BH11" s="77">
        <v>2670</v>
      </c>
      <c r="BI11" s="71">
        <v>1215</v>
      </c>
      <c r="BJ11" s="71">
        <v>2479</v>
      </c>
      <c r="BK11" s="71">
        <v>146</v>
      </c>
      <c r="BL11" s="71">
        <f t="shared" si="0"/>
        <v>-2486</v>
      </c>
      <c r="BM11" s="71">
        <v>-1119</v>
      </c>
      <c r="BN11" s="77">
        <v>-1367</v>
      </c>
      <c r="BO11" s="54">
        <v>14521</v>
      </c>
      <c r="BP11" s="52">
        <v>14521</v>
      </c>
      <c r="BQ11" s="29" t="s">
        <v>226</v>
      </c>
      <c r="BR11" s="71">
        <v>6565</v>
      </c>
      <c r="BS11" s="71">
        <v>3569</v>
      </c>
      <c r="BT11" s="71">
        <v>2996</v>
      </c>
      <c r="BU11" s="71">
        <v>8059</v>
      </c>
      <c r="BV11" s="71">
        <v>4326</v>
      </c>
      <c r="BW11" s="71">
        <v>3733</v>
      </c>
      <c r="BX11" s="71">
        <v>-1494</v>
      </c>
      <c r="BY11" s="71">
        <v>-757</v>
      </c>
      <c r="BZ11" s="71">
        <v>-737</v>
      </c>
      <c r="CA11" s="71">
        <v>-3966</v>
      </c>
      <c r="CB11" s="71">
        <v>-1862</v>
      </c>
      <c r="CC11" s="71">
        <v>-2104</v>
      </c>
      <c r="CD11" s="54">
        <v>14521</v>
      </c>
      <c r="CE11" s="52">
        <v>14521</v>
      </c>
      <c r="CF11" s="29" t="s">
        <v>226</v>
      </c>
      <c r="CG11" s="74">
        <v>6</v>
      </c>
      <c r="CH11" s="74">
        <v>2079</v>
      </c>
      <c r="CI11" s="74">
        <v>5</v>
      </c>
      <c r="CJ11" s="74">
        <v>506</v>
      </c>
      <c r="CK11" s="74">
        <v>1052</v>
      </c>
      <c r="CL11" s="74">
        <v>464</v>
      </c>
      <c r="CM11" s="67">
        <v>299.5</v>
      </c>
      <c r="CN11" s="74">
        <v>297</v>
      </c>
      <c r="CO11" s="74">
        <v>291</v>
      </c>
      <c r="CP11" s="67">
        <v>84.5</v>
      </c>
      <c r="CQ11" s="74">
        <v>90</v>
      </c>
      <c r="CR11" s="74">
        <v>130</v>
      </c>
      <c r="CS11" s="67">
        <v>25.6</v>
      </c>
      <c r="CT11" s="54">
        <v>14521</v>
      </c>
      <c r="CU11" s="52">
        <v>14521</v>
      </c>
      <c r="CV11" s="29" t="s">
        <v>226</v>
      </c>
      <c r="CW11" s="71">
        <v>88</v>
      </c>
      <c r="CX11" s="71">
        <v>558</v>
      </c>
      <c r="CY11" s="71">
        <v>11219</v>
      </c>
      <c r="CZ11" s="71">
        <v>677</v>
      </c>
      <c r="DA11" s="71">
        <v>37</v>
      </c>
      <c r="DB11" s="71">
        <v>464</v>
      </c>
      <c r="DC11" s="71">
        <v>10237</v>
      </c>
      <c r="DD11" s="71">
        <v>870</v>
      </c>
      <c r="DE11" s="71">
        <v>12</v>
      </c>
      <c r="DF11" s="71">
        <v>222</v>
      </c>
      <c r="DG11" s="71">
        <v>6465</v>
      </c>
      <c r="DH11" s="71">
        <v>558</v>
      </c>
      <c r="DI11" s="71">
        <v>12</v>
      </c>
      <c r="DJ11" s="71">
        <v>125</v>
      </c>
      <c r="DK11" s="71">
        <v>1216</v>
      </c>
      <c r="DL11" s="71">
        <v>194</v>
      </c>
      <c r="DM11" s="54">
        <v>14521</v>
      </c>
      <c r="DN11" s="52">
        <v>14521</v>
      </c>
      <c r="DO11" s="29" t="s">
        <v>226</v>
      </c>
      <c r="DP11" s="71">
        <v>2420</v>
      </c>
      <c r="DQ11" s="71">
        <v>200</v>
      </c>
      <c r="DR11" s="71">
        <v>211</v>
      </c>
      <c r="DS11" s="71">
        <v>1453</v>
      </c>
      <c r="DT11" s="71">
        <v>556</v>
      </c>
      <c r="DU11" s="71">
        <v>18</v>
      </c>
      <c r="DV11" s="71">
        <v>282</v>
      </c>
      <c r="DW11" s="71">
        <v>5059</v>
      </c>
      <c r="DX11" s="71">
        <v>382</v>
      </c>
      <c r="DY11" s="71">
        <v>17</v>
      </c>
      <c r="DZ11" s="71">
        <v>176</v>
      </c>
      <c r="EA11" s="71">
        <v>2798</v>
      </c>
      <c r="EB11" s="71">
        <v>183</v>
      </c>
      <c r="EC11" s="54">
        <v>14521</v>
      </c>
      <c r="ED11" s="52">
        <v>14521</v>
      </c>
      <c r="EE11" s="29" t="s">
        <v>226</v>
      </c>
      <c r="EF11" s="74">
        <v>3</v>
      </c>
      <c r="EG11" s="74">
        <v>11</v>
      </c>
      <c r="EH11" s="74">
        <v>708</v>
      </c>
      <c r="EI11" s="74">
        <v>64</v>
      </c>
      <c r="EJ11" s="74">
        <v>13</v>
      </c>
      <c r="EK11" s="74">
        <v>49</v>
      </c>
      <c r="EL11" s="74">
        <v>776</v>
      </c>
      <c r="EM11" s="74">
        <v>82</v>
      </c>
      <c r="EN11" s="74">
        <v>4</v>
      </c>
      <c r="EO11" s="74">
        <v>18</v>
      </c>
      <c r="EP11" s="74">
        <v>281</v>
      </c>
      <c r="EQ11" s="74">
        <v>32</v>
      </c>
      <c r="ER11" s="74">
        <v>7</v>
      </c>
      <c r="ES11" s="74">
        <v>28</v>
      </c>
      <c r="ET11" s="74">
        <v>496</v>
      </c>
      <c r="EU11" s="74">
        <v>21</v>
      </c>
      <c r="EV11" s="54">
        <v>14521</v>
      </c>
      <c r="EW11" s="52">
        <v>14521</v>
      </c>
      <c r="EX11" s="29" t="s">
        <v>226</v>
      </c>
      <c r="EY11" s="74">
        <v>111134</v>
      </c>
      <c r="EZ11" s="74">
        <v>56707</v>
      </c>
      <c r="FA11" s="74">
        <v>54427</v>
      </c>
      <c r="FB11" s="74">
        <v>133695</v>
      </c>
      <c r="FC11" s="74">
        <v>70637</v>
      </c>
      <c r="FD11" s="74">
        <v>63058</v>
      </c>
      <c r="FE11" s="74">
        <v>16600</v>
      </c>
      <c r="FF11" s="74">
        <v>8808</v>
      </c>
      <c r="FG11" s="74">
        <v>7793</v>
      </c>
      <c r="FH11" s="74">
        <v>294</v>
      </c>
      <c r="FI11" s="71">
        <v>1164</v>
      </c>
      <c r="FJ11" s="71">
        <v>4933</v>
      </c>
      <c r="FK11" s="65">
        <v>8.9</v>
      </c>
      <c r="FL11" s="54">
        <v>14521</v>
      </c>
      <c r="FM11" s="52">
        <v>14521</v>
      </c>
      <c r="FN11" s="29" t="s">
        <v>226</v>
      </c>
      <c r="FO11" s="144">
        <v>2121</v>
      </c>
      <c r="FP11" s="144">
        <v>38053</v>
      </c>
      <c r="FQ11" s="144">
        <v>36317</v>
      </c>
      <c r="FR11" s="144">
        <v>10190</v>
      </c>
      <c r="FS11" s="144">
        <v>19839</v>
      </c>
      <c r="FT11" s="144">
        <v>586</v>
      </c>
      <c r="FU11" s="144">
        <v>1790</v>
      </c>
      <c r="FV11" s="144">
        <v>752</v>
      </c>
      <c r="FW11" s="144">
        <v>5955</v>
      </c>
      <c r="FX11" s="144">
        <v>28404</v>
      </c>
      <c r="FY11" s="144">
        <v>3442</v>
      </c>
      <c r="FZ11" s="54">
        <v>14521</v>
      </c>
      <c r="GA11" s="52">
        <v>14521</v>
      </c>
      <c r="GB11" s="29" t="s">
        <v>226</v>
      </c>
      <c r="GC11" s="89">
        <v>171</v>
      </c>
      <c r="GD11" s="89">
        <v>64.400000000000006</v>
      </c>
      <c r="GE11" s="89">
        <v>40</v>
      </c>
      <c r="GF11" s="89">
        <v>18.399999999999999</v>
      </c>
      <c r="GG11" s="89">
        <v>46</v>
      </c>
      <c r="GH11" s="89">
        <v>13.1</v>
      </c>
      <c r="GI11" s="91" t="s">
        <v>448</v>
      </c>
      <c r="GJ11" s="91" t="s">
        <v>448</v>
      </c>
      <c r="GK11" s="89">
        <v>169.3</v>
      </c>
      <c r="GL11" s="89">
        <v>75.7</v>
      </c>
      <c r="GM11" s="89">
        <v>93.5</v>
      </c>
      <c r="GN11" s="54">
        <v>14521</v>
      </c>
      <c r="GO11" s="52">
        <v>14521</v>
      </c>
      <c r="GP11" s="29" t="s">
        <v>226</v>
      </c>
      <c r="GQ11" s="88">
        <v>182843</v>
      </c>
      <c r="GR11" s="88">
        <v>21207</v>
      </c>
      <c r="GS11" s="88">
        <v>11585</v>
      </c>
      <c r="GT11" s="88">
        <v>523</v>
      </c>
      <c r="GU11" s="88">
        <v>1666</v>
      </c>
      <c r="GV11" s="88">
        <v>140</v>
      </c>
      <c r="GW11" s="88">
        <v>7293</v>
      </c>
      <c r="GX11" s="88">
        <v>73922</v>
      </c>
      <c r="GY11" s="88">
        <v>82027</v>
      </c>
      <c r="GZ11" s="88">
        <v>2024</v>
      </c>
      <c r="HA11" s="88">
        <v>273</v>
      </c>
      <c r="HB11" s="88">
        <v>3390</v>
      </c>
      <c r="HC11" s="54">
        <v>14521</v>
      </c>
      <c r="HD11" s="52">
        <v>14521</v>
      </c>
      <c r="HE11" s="29" t="s">
        <v>226</v>
      </c>
      <c r="HF11" s="129">
        <v>66.3</v>
      </c>
      <c r="HG11" s="129">
        <v>66.400000000000006</v>
      </c>
      <c r="HH11" s="129">
        <v>55.1</v>
      </c>
      <c r="HI11" s="129">
        <v>48.9</v>
      </c>
      <c r="HJ11" s="67">
        <v>52.8</v>
      </c>
      <c r="HK11" s="67">
        <v>45.9</v>
      </c>
      <c r="HL11" s="67">
        <v>57.3</v>
      </c>
      <c r="HM11" s="67" t="s">
        <v>449</v>
      </c>
      <c r="HN11" s="67">
        <v>297.89999999999998</v>
      </c>
      <c r="HO11" s="56" t="s">
        <v>450</v>
      </c>
      <c r="HP11" s="67">
        <v>34.200000000000003</v>
      </c>
      <c r="HQ11" s="67">
        <v>34.200000000000003</v>
      </c>
      <c r="HR11" s="67">
        <v>229.2</v>
      </c>
      <c r="HS11" s="54">
        <v>14521</v>
      </c>
    </row>
    <row r="12" spans="1:227" ht="12.75" customHeight="1" x14ac:dyDescent="0.25">
      <c r="A12" s="52">
        <v>14522</v>
      </c>
      <c r="B12" s="29" t="s">
        <v>227</v>
      </c>
      <c r="C12" s="71">
        <v>54</v>
      </c>
      <c r="D12" s="71">
        <v>21</v>
      </c>
      <c r="E12" s="69">
        <v>2113.4</v>
      </c>
      <c r="F12" s="71">
        <v>322077</v>
      </c>
      <c r="G12" s="71">
        <v>314591</v>
      </c>
      <c r="H12" s="71">
        <v>155331</v>
      </c>
      <c r="I12" s="71">
        <v>159260</v>
      </c>
      <c r="J12" s="72">
        <v>149</v>
      </c>
      <c r="K12" s="89">
        <v>315.8</v>
      </c>
      <c r="L12" s="89">
        <v>131.9</v>
      </c>
      <c r="M12" s="89">
        <v>21.8</v>
      </c>
      <c r="N12" s="89">
        <v>100.6</v>
      </c>
      <c r="O12" s="89">
        <v>54.6</v>
      </c>
      <c r="P12" s="91" t="s">
        <v>448</v>
      </c>
      <c r="Q12" s="54">
        <v>14522</v>
      </c>
      <c r="R12" s="52">
        <v>14522</v>
      </c>
      <c r="S12" s="29" t="s">
        <v>227</v>
      </c>
      <c r="T12" s="144">
        <v>15116</v>
      </c>
      <c r="U12" s="144">
        <v>22264</v>
      </c>
      <c r="V12" s="144">
        <v>6769</v>
      </c>
      <c r="W12" s="144">
        <v>16564</v>
      </c>
      <c r="X12" s="144">
        <v>17668</v>
      </c>
      <c r="Y12" s="144">
        <v>34035</v>
      </c>
      <c r="Z12" s="144">
        <v>43803</v>
      </c>
      <c r="AA12" s="144">
        <v>77272</v>
      </c>
      <c r="AB12" s="144">
        <v>81100</v>
      </c>
      <c r="AC12" s="144">
        <v>4892</v>
      </c>
      <c r="AD12" s="144">
        <v>2778</v>
      </c>
      <c r="AE12" s="144">
        <v>2114</v>
      </c>
      <c r="AF12" s="54">
        <v>14522</v>
      </c>
      <c r="AG12" s="52">
        <v>14522</v>
      </c>
      <c r="AH12" s="29" t="s">
        <v>227</v>
      </c>
      <c r="AI12" s="89">
        <v>162</v>
      </c>
      <c r="AJ12" s="89">
        <v>62.6</v>
      </c>
      <c r="AK12" s="89">
        <v>64.599999999999994</v>
      </c>
      <c r="AL12" s="89">
        <v>34.799999999999997</v>
      </c>
      <c r="AM12" s="67">
        <v>2</v>
      </c>
      <c r="AN12" s="89">
        <v>161.69999999999999</v>
      </c>
      <c r="AO12" s="91" t="s">
        <v>448</v>
      </c>
      <c r="AP12" s="89">
        <v>19.3</v>
      </c>
      <c r="AQ12" s="89">
        <v>49.9</v>
      </c>
      <c r="AR12" s="89">
        <v>34.4</v>
      </c>
      <c r="AS12" s="89">
        <v>25.2</v>
      </c>
      <c r="AT12" s="89">
        <v>31.1</v>
      </c>
      <c r="AU12" s="56">
        <v>1629</v>
      </c>
      <c r="AV12" s="54">
        <v>14522</v>
      </c>
      <c r="AW12" s="52">
        <v>14522</v>
      </c>
      <c r="AX12" s="29" t="s">
        <v>227</v>
      </c>
      <c r="AY12" s="71">
        <v>1476</v>
      </c>
      <c r="AZ12" s="71">
        <v>551</v>
      </c>
      <c r="BA12" s="65">
        <v>17.399999999999999</v>
      </c>
      <c r="BB12" s="71">
        <v>398</v>
      </c>
      <c r="BC12" s="71">
        <v>2456</v>
      </c>
      <c r="BD12" s="71">
        <v>1280</v>
      </c>
      <c r="BE12" s="77">
        <v>1176</v>
      </c>
      <c r="BF12" s="71">
        <v>4385</v>
      </c>
      <c r="BG12" s="71">
        <v>2127</v>
      </c>
      <c r="BH12" s="77">
        <v>2258</v>
      </c>
      <c r="BI12" s="71">
        <v>1042</v>
      </c>
      <c r="BJ12" s="71">
        <v>2075</v>
      </c>
      <c r="BK12" s="71">
        <v>126</v>
      </c>
      <c r="BL12" s="71">
        <f t="shared" si="0"/>
        <v>-1929</v>
      </c>
      <c r="BM12" s="71">
        <v>-847</v>
      </c>
      <c r="BN12" s="77">
        <v>-1082</v>
      </c>
      <c r="BO12" s="54">
        <v>14522</v>
      </c>
      <c r="BP12" s="52">
        <v>14522</v>
      </c>
      <c r="BQ12" s="29" t="s">
        <v>227</v>
      </c>
      <c r="BR12" s="71">
        <v>7459</v>
      </c>
      <c r="BS12" s="71">
        <v>3994</v>
      </c>
      <c r="BT12" s="71">
        <v>3465</v>
      </c>
      <c r="BU12" s="71">
        <v>8170</v>
      </c>
      <c r="BV12" s="71">
        <v>4414</v>
      </c>
      <c r="BW12" s="71">
        <v>3756</v>
      </c>
      <c r="BX12" s="71">
        <v>-711</v>
      </c>
      <c r="BY12" s="71">
        <v>-420</v>
      </c>
      <c r="BZ12" s="71">
        <v>-291</v>
      </c>
      <c r="CA12" s="71">
        <v>-2613</v>
      </c>
      <c r="CB12" s="71">
        <v>-1251</v>
      </c>
      <c r="CC12" s="71">
        <v>-1362</v>
      </c>
      <c r="CD12" s="54">
        <v>14522</v>
      </c>
      <c r="CE12" s="52">
        <v>14522</v>
      </c>
      <c r="CF12" s="29" t="s">
        <v>227</v>
      </c>
      <c r="CG12" s="74">
        <v>7</v>
      </c>
      <c r="CH12" s="74">
        <v>1538</v>
      </c>
      <c r="CI12" s="74">
        <v>1</v>
      </c>
      <c r="CJ12" s="74">
        <v>250</v>
      </c>
      <c r="CK12" s="74">
        <v>802</v>
      </c>
      <c r="CL12" s="74">
        <v>401</v>
      </c>
      <c r="CM12" s="67">
        <v>254.9</v>
      </c>
      <c r="CN12" s="74">
        <v>264</v>
      </c>
      <c r="CO12" s="74">
        <v>259</v>
      </c>
      <c r="CP12" s="67">
        <v>83.9</v>
      </c>
      <c r="CQ12" s="74">
        <v>80</v>
      </c>
      <c r="CR12" s="74">
        <v>119</v>
      </c>
      <c r="CS12" s="67">
        <v>25.4</v>
      </c>
      <c r="CT12" s="54">
        <v>14522</v>
      </c>
      <c r="CU12" s="52">
        <v>14522</v>
      </c>
      <c r="CV12" s="29" t="s">
        <v>227</v>
      </c>
      <c r="CW12" s="71">
        <v>74</v>
      </c>
      <c r="CX12" s="71">
        <v>461</v>
      </c>
      <c r="CY12" s="71">
        <v>9447</v>
      </c>
      <c r="CZ12" s="71">
        <v>592</v>
      </c>
      <c r="DA12" s="71">
        <v>28</v>
      </c>
      <c r="DB12" s="71">
        <v>361</v>
      </c>
      <c r="DC12" s="71">
        <v>8299</v>
      </c>
      <c r="DD12" s="71">
        <v>721</v>
      </c>
      <c r="DE12" s="71">
        <v>12</v>
      </c>
      <c r="DF12" s="71">
        <v>242</v>
      </c>
      <c r="DG12" s="71">
        <v>7103</v>
      </c>
      <c r="DH12" s="71">
        <v>600</v>
      </c>
      <c r="DI12" s="71">
        <v>14</v>
      </c>
      <c r="DJ12" s="71">
        <v>159</v>
      </c>
      <c r="DK12" s="71">
        <v>1614</v>
      </c>
      <c r="DL12" s="71">
        <v>249</v>
      </c>
      <c r="DM12" s="54">
        <v>14522</v>
      </c>
      <c r="DN12" s="52">
        <v>14522</v>
      </c>
      <c r="DO12" s="29" t="s">
        <v>227</v>
      </c>
      <c r="DP12" s="71">
        <v>2159</v>
      </c>
      <c r="DQ12" s="71">
        <v>218</v>
      </c>
      <c r="DR12" s="71">
        <v>234</v>
      </c>
      <c r="DS12" s="71">
        <v>1114</v>
      </c>
      <c r="DT12" s="71">
        <v>593</v>
      </c>
      <c r="DU12" s="71">
        <v>12</v>
      </c>
      <c r="DV12" s="71">
        <v>263</v>
      </c>
      <c r="DW12" s="71">
        <v>4171</v>
      </c>
      <c r="DX12" s="71">
        <v>299</v>
      </c>
      <c r="DY12" s="71">
        <v>23</v>
      </c>
      <c r="DZ12" s="71">
        <v>176</v>
      </c>
      <c r="EA12" s="71">
        <v>2610</v>
      </c>
      <c r="EB12" s="71">
        <v>165</v>
      </c>
      <c r="EC12" s="54">
        <v>14522</v>
      </c>
      <c r="ED12" s="52">
        <v>14522</v>
      </c>
      <c r="EE12" s="29" t="s">
        <v>227</v>
      </c>
      <c r="EF12" s="74">
        <v>1</v>
      </c>
      <c r="EG12" s="74">
        <v>5</v>
      </c>
      <c r="EH12" s="74">
        <v>255</v>
      </c>
      <c r="EI12" s="74">
        <v>26</v>
      </c>
      <c r="EJ12" s="74">
        <v>6</v>
      </c>
      <c r="EK12" s="74">
        <v>43</v>
      </c>
      <c r="EL12" s="74">
        <v>663</v>
      </c>
      <c r="EM12" s="74">
        <v>42</v>
      </c>
      <c r="EN12" s="74">
        <v>3</v>
      </c>
      <c r="EO12" s="74">
        <v>12</v>
      </c>
      <c r="EP12" s="74">
        <v>203</v>
      </c>
      <c r="EQ12" s="74">
        <v>17</v>
      </c>
      <c r="ER12" s="74">
        <v>7</v>
      </c>
      <c r="ES12" s="74">
        <v>27</v>
      </c>
      <c r="ET12" s="74">
        <v>440</v>
      </c>
      <c r="EU12" s="74">
        <v>49</v>
      </c>
      <c r="EV12" s="54">
        <v>14522</v>
      </c>
      <c r="EW12" s="52">
        <v>14522</v>
      </c>
      <c r="EX12" s="29" t="s">
        <v>227</v>
      </c>
      <c r="EY12" s="74">
        <v>109328</v>
      </c>
      <c r="EZ12" s="74">
        <v>56798</v>
      </c>
      <c r="FA12" s="74">
        <v>52530</v>
      </c>
      <c r="FB12" s="74">
        <v>122709</v>
      </c>
      <c r="FC12" s="74">
        <v>64696</v>
      </c>
      <c r="FD12" s="74">
        <v>58013</v>
      </c>
      <c r="FE12" s="74">
        <v>14482</v>
      </c>
      <c r="FF12" s="74">
        <v>7821</v>
      </c>
      <c r="FG12" s="74">
        <v>6661</v>
      </c>
      <c r="FH12" s="74">
        <v>366</v>
      </c>
      <c r="FI12" s="71">
        <v>1153</v>
      </c>
      <c r="FJ12" s="71">
        <v>4207</v>
      </c>
      <c r="FK12" s="65">
        <v>8.5</v>
      </c>
      <c r="FL12" s="54">
        <v>14522</v>
      </c>
      <c r="FM12" s="52">
        <v>14522</v>
      </c>
      <c r="FN12" s="29" t="s">
        <v>227</v>
      </c>
      <c r="FO12" s="144">
        <v>3312</v>
      </c>
      <c r="FP12" s="144">
        <v>32314</v>
      </c>
      <c r="FQ12" s="144">
        <v>30646</v>
      </c>
      <c r="FR12" s="144">
        <v>9251</v>
      </c>
      <c r="FS12" s="144">
        <v>21957</v>
      </c>
      <c r="FT12" s="144">
        <v>1015</v>
      </c>
      <c r="FU12" s="144">
        <v>1683</v>
      </c>
      <c r="FV12" s="144">
        <v>851</v>
      </c>
      <c r="FW12" s="144">
        <v>8613</v>
      </c>
      <c r="FX12" s="144">
        <v>25426</v>
      </c>
      <c r="FY12" s="144">
        <v>4906</v>
      </c>
      <c r="FZ12" s="54">
        <v>14522</v>
      </c>
      <c r="GA12" s="52">
        <v>14522</v>
      </c>
      <c r="GB12" s="29" t="s">
        <v>227</v>
      </c>
      <c r="GC12" s="89">
        <v>143.5</v>
      </c>
      <c r="GD12" s="89">
        <v>55</v>
      </c>
      <c r="GE12" s="89">
        <v>31.2</v>
      </c>
      <c r="GF12" s="89">
        <v>15.8</v>
      </c>
      <c r="GG12" s="89">
        <v>37.9</v>
      </c>
      <c r="GH12" s="89">
        <v>14</v>
      </c>
      <c r="GI12" s="89" t="s">
        <v>448</v>
      </c>
      <c r="GJ12" s="89">
        <v>7.5</v>
      </c>
      <c r="GK12" s="89">
        <v>158.30000000000001</v>
      </c>
      <c r="GL12" s="89">
        <v>68.099999999999994</v>
      </c>
      <c r="GM12" s="89">
        <v>90.2</v>
      </c>
      <c r="GN12" s="54">
        <v>14522</v>
      </c>
      <c r="GO12" s="52">
        <v>14522</v>
      </c>
      <c r="GP12" s="29" t="s">
        <v>227</v>
      </c>
      <c r="GQ12" s="88">
        <v>211340</v>
      </c>
      <c r="GR12" s="88">
        <v>22412</v>
      </c>
      <c r="GS12" s="88">
        <v>12450</v>
      </c>
      <c r="GT12" s="88">
        <v>323</v>
      </c>
      <c r="GU12" s="88">
        <v>1581</v>
      </c>
      <c r="GV12" s="88">
        <v>151</v>
      </c>
      <c r="GW12" s="88">
        <v>7906</v>
      </c>
      <c r="GX12" s="88">
        <v>150575</v>
      </c>
      <c r="GY12" s="88">
        <v>33458</v>
      </c>
      <c r="GZ12" s="88">
        <v>2393</v>
      </c>
      <c r="HA12" s="88">
        <v>910</v>
      </c>
      <c r="HB12" s="88">
        <v>1591</v>
      </c>
      <c r="HC12" s="54">
        <v>14522</v>
      </c>
      <c r="HD12" s="52">
        <v>14522</v>
      </c>
      <c r="HE12" s="29" t="s">
        <v>227</v>
      </c>
      <c r="HF12" s="129">
        <v>73.7</v>
      </c>
      <c r="HG12" s="129">
        <v>73.900000000000006</v>
      </c>
      <c r="HH12" s="129">
        <v>68.7</v>
      </c>
      <c r="HI12" s="129">
        <v>55.4</v>
      </c>
      <c r="HJ12" s="67">
        <v>56.7</v>
      </c>
      <c r="HK12" s="67">
        <v>52.2</v>
      </c>
      <c r="HL12" s="67">
        <v>64.900000000000006</v>
      </c>
      <c r="HM12" s="67">
        <v>86.6</v>
      </c>
      <c r="HN12" s="67">
        <v>238.4</v>
      </c>
      <c r="HO12" s="67">
        <v>569.29999999999995</v>
      </c>
      <c r="HP12" s="67">
        <v>37.200000000000003</v>
      </c>
      <c r="HQ12" s="67">
        <v>37.200000000000003</v>
      </c>
      <c r="HR12" s="67">
        <v>317.10000000000002</v>
      </c>
      <c r="HS12" s="54">
        <v>14522</v>
      </c>
    </row>
    <row r="13" spans="1:227" ht="12.75" customHeight="1" x14ac:dyDescent="0.25">
      <c r="A13" s="52">
        <v>14523</v>
      </c>
      <c r="B13" s="26" t="s">
        <v>12</v>
      </c>
      <c r="C13" s="71">
        <v>39</v>
      </c>
      <c r="D13" s="71">
        <v>17</v>
      </c>
      <c r="E13" s="69">
        <v>1411.9</v>
      </c>
      <c r="F13" s="71">
        <v>240053</v>
      </c>
      <c r="G13" s="71">
        <v>233970</v>
      </c>
      <c r="H13" s="71">
        <v>113382</v>
      </c>
      <c r="I13" s="71">
        <v>120588</v>
      </c>
      <c r="J13" s="72">
        <v>166</v>
      </c>
      <c r="K13" s="89">
        <v>235.1</v>
      </c>
      <c r="L13" s="89">
        <v>102.1</v>
      </c>
      <c r="M13" s="89">
        <v>11.8</v>
      </c>
      <c r="N13" s="89">
        <v>78.8</v>
      </c>
      <c r="O13" s="89">
        <v>37.799999999999997</v>
      </c>
      <c r="P13" s="91" t="s">
        <v>448</v>
      </c>
      <c r="Q13" s="54">
        <v>14523</v>
      </c>
      <c r="R13" s="52">
        <v>14523</v>
      </c>
      <c r="S13" s="26" t="s">
        <v>12</v>
      </c>
      <c r="T13" s="169">
        <v>10166</v>
      </c>
      <c r="U13" s="144">
        <v>16009</v>
      </c>
      <c r="V13" s="144">
        <v>4914</v>
      </c>
      <c r="W13" s="144">
        <v>11112</v>
      </c>
      <c r="X13" s="144">
        <v>12147</v>
      </c>
      <c r="Y13" s="144">
        <v>24462</v>
      </c>
      <c r="Z13" s="144">
        <v>32861</v>
      </c>
      <c r="AA13" s="144">
        <v>58395</v>
      </c>
      <c r="AB13" s="144">
        <v>63904</v>
      </c>
      <c r="AC13" s="144">
        <v>3317</v>
      </c>
      <c r="AD13" s="144">
        <v>1830</v>
      </c>
      <c r="AE13" s="170">
        <v>1487</v>
      </c>
      <c r="AF13" s="54">
        <v>14523</v>
      </c>
      <c r="AG13" s="52">
        <v>14523</v>
      </c>
      <c r="AH13" s="26" t="s">
        <v>12</v>
      </c>
      <c r="AI13" s="89">
        <v>121.4</v>
      </c>
      <c r="AJ13" s="89">
        <v>46.7</v>
      </c>
      <c r="AK13" s="89">
        <v>49.1</v>
      </c>
      <c r="AL13" s="89">
        <v>25.6</v>
      </c>
      <c r="AM13" s="67">
        <v>1.9</v>
      </c>
      <c r="AN13" s="89">
        <v>121.4</v>
      </c>
      <c r="AO13" s="91" t="s">
        <v>448</v>
      </c>
      <c r="AP13" s="89">
        <v>12.2</v>
      </c>
      <c r="AQ13" s="89">
        <v>36.4</v>
      </c>
      <c r="AR13" s="89">
        <v>26</v>
      </c>
      <c r="AS13" s="89">
        <v>20.399999999999999</v>
      </c>
      <c r="AT13" s="89">
        <v>25.3</v>
      </c>
      <c r="AU13" s="56">
        <v>1683</v>
      </c>
      <c r="AV13" s="54">
        <v>14523</v>
      </c>
      <c r="AW13" s="52">
        <v>14523</v>
      </c>
      <c r="AX13" s="26" t="s">
        <v>12</v>
      </c>
      <c r="AY13" s="71">
        <v>974</v>
      </c>
      <c r="AZ13" s="71">
        <v>430</v>
      </c>
      <c r="BA13" s="65">
        <v>18.3</v>
      </c>
      <c r="BB13" s="71">
        <v>305</v>
      </c>
      <c r="BC13" s="71">
        <v>1570</v>
      </c>
      <c r="BD13" s="71">
        <v>811</v>
      </c>
      <c r="BE13" s="77">
        <v>759</v>
      </c>
      <c r="BF13" s="71">
        <v>3504</v>
      </c>
      <c r="BG13" s="71">
        <v>1587</v>
      </c>
      <c r="BH13" s="77">
        <v>1917</v>
      </c>
      <c r="BI13" s="71">
        <v>830</v>
      </c>
      <c r="BJ13" s="71">
        <v>1671</v>
      </c>
      <c r="BK13" s="71">
        <v>107</v>
      </c>
      <c r="BL13" s="71">
        <f t="shared" si="0"/>
        <v>-1934</v>
      </c>
      <c r="BM13" s="71">
        <v>-776</v>
      </c>
      <c r="BN13" s="77">
        <v>-1158</v>
      </c>
      <c r="BO13" s="54">
        <v>14523</v>
      </c>
      <c r="BP13" s="52">
        <v>14523</v>
      </c>
      <c r="BQ13" s="26" t="s">
        <v>12</v>
      </c>
      <c r="BR13" s="71">
        <v>4498</v>
      </c>
      <c r="BS13" s="71">
        <v>2486</v>
      </c>
      <c r="BT13" s="71">
        <v>2012</v>
      </c>
      <c r="BU13" s="71">
        <v>4944</v>
      </c>
      <c r="BV13" s="71">
        <v>2627</v>
      </c>
      <c r="BW13" s="71">
        <v>2317</v>
      </c>
      <c r="BX13" s="71">
        <v>-446</v>
      </c>
      <c r="BY13" s="71">
        <v>-141</v>
      </c>
      <c r="BZ13" s="71">
        <v>-305</v>
      </c>
      <c r="CA13" s="71">
        <v>-2257</v>
      </c>
      <c r="CB13" s="71">
        <v>-870</v>
      </c>
      <c r="CC13" s="71">
        <v>-1387</v>
      </c>
      <c r="CD13" s="54">
        <v>14523</v>
      </c>
      <c r="CE13" s="52">
        <v>14523</v>
      </c>
      <c r="CF13" s="26" t="s">
        <v>12</v>
      </c>
      <c r="CG13" s="74">
        <v>6</v>
      </c>
      <c r="CH13" s="74">
        <v>1698</v>
      </c>
      <c r="CI13" s="74">
        <v>8</v>
      </c>
      <c r="CJ13" s="74">
        <v>1840</v>
      </c>
      <c r="CK13" s="74">
        <v>864</v>
      </c>
      <c r="CL13" s="74">
        <v>342</v>
      </c>
      <c r="CM13" s="67">
        <v>369.3</v>
      </c>
      <c r="CN13" s="74">
        <v>223</v>
      </c>
      <c r="CO13" s="74">
        <v>220</v>
      </c>
      <c r="CP13" s="67">
        <v>95.3</v>
      </c>
      <c r="CQ13" s="74">
        <v>61</v>
      </c>
      <c r="CR13" s="74">
        <v>98</v>
      </c>
      <c r="CS13" s="67">
        <v>26.1</v>
      </c>
      <c r="CT13" s="54">
        <v>14523</v>
      </c>
      <c r="CU13" s="52">
        <v>14523</v>
      </c>
      <c r="CV13" s="26" t="s">
        <v>12</v>
      </c>
      <c r="CW13" s="71">
        <v>52</v>
      </c>
      <c r="CX13" s="71">
        <v>357</v>
      </c>
      <c r="CY13" s="71">
        <v>6878</v>
      </c>
      <c r="CZ13" s="71">
        <v>447</v>
      </c>
      <c r="DA13" s="71">
        <v>20</v>
      </c>
      <c r="DB13" s="71">
        <v>263</v>
      </c>
      <c r="DC13" s="71">
        <v>5963</v>
      </c>
      <c r="DD13" s="71">
        <v>536</v>
      </c>
      <c r="DE13" s="71">
        <v>8</v>
      </c>
      <c r="DF13" s="71">
        <v>165</v>
      </c>
      <c r="DG13" s="71">
        <v>5128</v>
      </c>
      <c r="DH13" s="71">
        <v>426</v>
      </c>
      <c r="DI13" s="71">
        <v>8</v>
      </c>
      <c r="DJ13" s="71">
        <v>85</v>
      </c>
      <c r="DK13" s="71">
        <v>843</v>
      </c>
      <c r="DL13" s="71">
        <v>146</v>
      </c>
      <c r="DM13" s="54">
        <v>14523</v>
      </c>
      <c r="DN13" s="52">
        <v>14523</v>
      </c>
      <c r="DO13" s="26" t="s">
        <v>12</v>
      </c>
      <c r="DP13" s="71">
        <v>1454</v>
      </c>
      <c r="DQ13" s="71">
        <v>129</v>
      </c>
      <c r="DR13" s="71">
        <v>178</v>
      </c>
      <c r="DS13" s="71">
        <v>746</v>
      </c>
      <c r="DT13" s="71">
        <v>401</v>
      </c>
      <c r="DU13" s="71">
        <v>16</v>
      </c>
      <c r="DV13" s="71">
        <v>317</v>
      </c>
      <c r="DW13" s="71">
        <v>5602</v>
      </c>
      <c r="DX13" s="71">
        <v>381</v>
      </c>
      <c r="DY13" s="71">
        <v>13</v>
      </c>
      <c r="DZ13" s="71">
        <v>183</v>
      </c>
      <c r="EA13" s="71">
        <v>3096</v>
      </c>
      <c r="EB13" s="71">
        <v>171</v>
      </c>
      <c r="EC13" s="54">
        <v>14523</v>
      </c>
      <c r="ED13" s="52">
        <v>14523</v>
      </c>
      <c r="EE13" s="26" t="s">
        <v>12</v>
      </c>
      <c r="EF13" s="74">
        <v>4</v>
      </c>
      <c r="EG13" s="74">
        <v>8</v>
      </c>
      <c r="EH13" s="74">
        <v>401</v>
      </c>
      <c r="EI13" s="74">
        <v>51</v>
      </c>
      <c r="EJ13" s="74">
        <v>11</v>
      </c>
      <c r="EK13" s="74">
        <v>80</v>
      </c>
      <c r="EL13" s="74">
        <v>1343</v>
      </c>
      <c r="EM13" s="74">
        <v>102</v>
      </c>
      <c r="EN13" s="74">
        <v>5</v>
      </c>
      <c r="EO13" s="74">
        <v>19</v>
      </c>
      <c r="EP13" s="74">
        <v>344</v>
      </c>
      <c r="EQ13" s="74">
        <v>29</v>
      </c>
      <c r="ER13" s="74">
        <v>6</v>
      </c>
      <c r="ES13" s="74">
        <v>27</v>
      </c>
      <c r="ET13" s="74">
        <v>418</v>
      </c>
      <c r="EU13" s="74">
        <v>28</v>
      </c>
      <c r="EV13" s="54">
        <v>14523</v>
      </c>
      <c r="EW13" s="52">
        <v>14523</v>
      </c>
      <c r="EX13" s="26" t="s">
        <v>12</v>
      </c>
      <c r="EY13" s="74">
        <v>79291</v>
      </c>
      <c r="EZ13" s="74">
        <v>39635</v>
      </c>
      <c r="FA13" s="74">
        <v>39656</v>
      </c>
      <c r="FB13" s="74">
        <v>86958</v>
      </c>
      <c r="FC13" s="74">
        <v>45097</v>
      </c>
      <c r="FD13" s="74">
        <v>41861</v>
      </c>
      <c r="FE13" s="74">
        <v>10161</v>
      </c>
      <c r="FF13" s="74">
        <v>5499</v>
      </c>
      <c r="FG13" s="74">
        <v>4662</v>
      </c>
      <c r="FH13" s="74">
        <v>325</v>
      </c>
      <c r="FI13" s="71">
        <v>772</v>
      </c>
      <c r="FJ13" s="71">
        <v>2831</v>
      </c>
      <c r="FK13" s="65">
        <v>8.4</v>
      </c>
      <c r="FL13" s="54">
        <v>14523</v>
      </c>
      <c r="FM13" s="52">
        <v>14523</v>
      </c>
      <c r="FN13" s="26" t="s">
        <v>12</v>
      </c>
      <c r="FO13" s="144">
        <v>1387</v>
      </c>
      <c r="FP13" s="144">
        <v>22978</v>
      </c>
      <c r="FQ13" s="144">
        <v>21827</v>
      </c>
      <c r="FR13" s="144">
        <v>6278</v>
      </c>
      <c r="FS13" s="144">
        <v>15636</v>
      </c>
      <c r="FT13" s="144">
        <v>841</v>
      </c>
      <c r="FU13" s="144">
        <v>1220</v>
      </c>
      <c r="FV13" s="144">
        <v>535</v>
      </c>
      <c r="FW13" s="144">
        <v>6826</v>
      </c>
      <c r="FX13" s="144">
        <v>21091</v>
      </c>
      <c r="FY13" s="144">
        <v>2499</v>
      </c>
      <c r="FZ13" s="54">
        <v>14523</v>
      </c>
      <c r="GA13" s="52">
        <v>14523</v>
      </c>
      <c r="GB13" s="26" t="s">
        <v>12</v>
      </c>
      <c r="GC13" s="89">
        <v>108.6</v>
      </c>
      <c r="GD13" s="89">
        <v>40.299999999999997</v>
      </c>
      <c r="GE13" s="89">
        <v>21.3</v>
      </c>
      <c r="GF13" s="89">
        <v>12</v>
      </c>
      <c r="GG13" s="89">
        <v>33.200000000000003</v>
      </c>
      <c r="GH13" s="89">
        <v>7.5</v>
      </c>
      <c r="GI13" s="89" t="s">
        <v>448</v>
      </c>
      <c r="GJ13" s="89" t="s">
        <v>448</v>
      </c>
      <c r="GK13" s="89">
        <v>119</v>
      </c>
      <c r="GL13" s="89">
        <v>52.8</v>
      </c>
      <c r="GM13" s="89">
        <v>66.2</v>
      </c>
      <c r="GN13" s="54">
        <v>14523</v>
      </c>
      <c r="GO13" s="52">
        <v>14523</v>
      </c>
      <c r="GP13" s="26" t="s">
        <v>12</v>
      </c>
      <c r="GQ13" s="88">
        <v>141190</v>
      </c>
      <c r="GR13" s="88">
        <v>15564</v>
      </c>
      <c r="GS13" s="88">
        <v>8269</v>
      </c>
      <c r="GT13" s="88">
        <v>232</v>
      </c>
      <c r="GU13" s="88">
        <v>1234</v>
      </c>
      <c r="GV13" s="88">
        <v>133</v>
      </c>
      <c r="GW13" s="88">
        <v>5696</v>
      </c>
      <c r="GX13" s="88">
        <v>65827</v>
      </c>
      <c r="GY13" s="88">
        <v>55429</v>
      </c>
      <c r="GZ13" s="88">
        <v>1737</v>
      </c>
      <c r="HA13" s="88">
        <v>244</v>
      </c>
      <c r="HB13" s="88">
        <v>2389</v>
      </c>
      <c r="HC13" s="54">
        <v>14523</v>
      </c>
      <c r="HD13" s="52">
        <v>14523</v>
      </c>
      <c r="HE13" s="26" t="s">
        <v>12</v>
      </c>
      <c r="HF13" s="129">
        <v>62.4</v>
      </c>
      <c r="HG13" s="129">
        <v>63.3</v>
      </c>
      <c r="HH13" s="129">
        <v>45.3</v>
      </c>
      <c r="HI13" s="129">
        <v>37.4</v>
      </c>
      <c r="HJ13" s="67">
        <v>55.9</v>
      </c>
      <c r="HK13" s="67">
        <v>45.6</v>
      </c>
      <c r="HL13" s="67">
        <v>60.2</v>
      </c>
      <c r="HM13" s="56" t="s">
        <v>450</v>
      </c>
      <c r="HN13" s="67">
        <v>266.39999999999998</v>
      </c>
      <c r="HO13" s="56" t="s">
        <v>450</v>
      </c>
      <c r="HP13" s="67">
        <v>36.799999999999997</v>
      </c>
      <c r="HQ13" s="67">
        <v>36.799999999999997</v>
      </c>
      <c r="HR13" s="67">
        <v>258</v>
      </c>
      <c r="HS13" s="54">
        <v>14523</v>
      </c>
    </row>
    <row r="14" spans="1:227" ht="12.75" customHeight="1" x14ac:dyDescent="0.25">
      <c r="A14" s="52">
        <v>14524</v>
      </c>
      <c r="B14" s="26" t="s">
        <v>228</v>
      </c>
      <c r="C14" s="71">
        <v>33</v>
      </c>
      <c r="D14" s="71">
        <v>14</v>
      </c>
      <c r="E14" s="69">
        <v>949.27</v>
      </c>
      <c r="F14" s="71">
        <v>335220</v>
      </c>
      <c r="G14" s="71">
        <v>327062</v>
      </c>
      <c r="H14" s="71">
        <v>158462</v>
      </c>
      <c r="I14" s="71">
        <v>168600</v>
      </c>
      <c r="J14" s="72">
        <v>345</v>
      </c>
      <c r="K14" s="89">
        <v>328.6</v>
      </c>
      <c r="L14" s="89">
        <v>144.80000000000001</v>
      </c>
      <c r="M14" s="89">
        <v>17.600000000000001</v>
      </c>
      <c r="N14" s="89">
        <v>104.8</v>
      </c>
      <c r="O14" s="89">
        <v>53.7</v>
      </c>
      <c r="P14" s="91">
        <v>7.8</v>
      </c>
      <c r="Q14" s="54">
        <v>14524</v>
      </c>
      <c r="R14" s="52">
        <v>14524</v>
      </c>
      <c r="S14" s="26" t="s">
        <v>228</v>
      </c>
      <c r="T14" s="144">
        <v>14883</v>
      </c>
      <c r="U14" s="144">
        <v>22443</v>
      </c>
      <c r="V14" s="144">
        <v>6779</v>
      </c>
      <c r="W14" s="144">
        <v>16589</v>
      </c>
      <c r="X14" s="144">
        <v>17946</v>
      </c>
      <c r="Y14" s="144">
        <v>34327</v>
      </c>
      <c r="Z14" s="144">
        <v>45925</v>
      </c>
      <c r="AA14" s="144">
        <v>80277</v>
      </c>
      <c r="AB14" s="144">
        <v>87893</v>
      </c>
      <c r="AC14" s="144">
        <v>4919</v>
      </c>
      <c r="AD14" s="144">
        <v>2687</v>
      </c>
      <c r="AE14" s="144">
        <v>2232</v>
      </c>
      <c r="AF14" s="54">
        <v>14524</v>
      </c>
      <c r="AG14" s="52">
        <v>14524</v>
      </c>
      <c r="AH14" s="26" t="s">
        <v>228</v>
      </c>
      <c r="AI14" s="89">
        <v>170.7</v>
      </c>
      <c r="AJ14" s="89">
        <v>65.7</v>
      </c>
      <c r="AK14" s="89">
        <v>69</v>
      </c>
      <c r="AL14" s="89">
        <v>36</v>
      </c>
      <c r="AM14" s="67">
        <v>1.9</v>
      </c>
      <c r="AN14" s="89">
        <v>170.4</v>
      </c>
      <c r="AO14" s="91" t="s">
        <v>448</v>
      </c>
      <c r="AP14" s="89">
        <v>18.2</v>
      </c>
      <c r="AQ14" s="89">
        <v>47.9</v>
      </c>
      <c r="AR14" s="89">
        <v>33.4</v>
      </c>
      <c r="AS14" s="89">
        <v>26.8</v>
      </c>
      <c r="AT14" s="89">
        <v>41.7</v>
      </c>
      <c r="AU14" s="56">
        <v>1720</v>
      </c>
      <c r="AV14" s="54">
        <v>14524</v>
      </c>
      <c r="AW14" s="52">
        <v>14524</v>
      </c>
      <c r="AX14" s="26" t="s">
        <v>228</v>
      </c>
      <c r="AY14" s="71">
        <v>1406</v>
      </c>
      <c r="AZ14" s="71">
        <v>561</v>
      </c>
      <c r="BA14" s="65">
        <v>17.100000000000001</v>
      </c>
      <c r="BB14" s="71">
        <v>351</v>
      </c>
      <c r="BC14" s="71">
        <v>2444</v>
      </c>
      <c r="BD14" s="71">
        <v>1286</v>
      </c>
      <c r="BE14" s="77">
        <v>1158</v>
      </c>
      <c r="BF14" s="71">
        <v>5028</v>
      </c>
      <c r="BG14" s="71">
        <v>2360</v>
      </c>
      <c r="BH14" s="77">
        <v>2668</v>
      </c>
      <c r="BI14" s="71">
        <v>1217</v>
      </c>
      <c r="BJ14" s="71">
        <v>2237</v>
      </c>
      <c r="BK14" s="71">
        <v>234</v>
      </c>
      <c r="BL14" s="71">
        <f t="shared" si="0"/>
        <v>-2584</v>
      </c>
      <c r="BM14" s="71">
        <v>-1074</v>
      </c>
      <c r="BN14" s="77">
        <v>-1510</v>
      </c>
      <c r="BO14" s="54">
        <v>14524</v>
      </c>
      <c r="BP14" s="52">
        <v>14524</v>
      </c>
      <c r="BQ14" s="26" t="s">
        <v>228</v>
      </c>
      <c r="BR14" s="71">
        <v>6914</v>
      </c>
      <c r="BS14" s="71">
        <v>3724</v>
      </c>
      <c r="BT14" s="71">
        <v>3190</v>
      </c>
      <c r="BU14" s="71">
        <v>7581</v>
      </c>
      <c r="BV14" s="71">
        <v>4147</v>
      </c>
      <c r="BW14" s="71">
        <v>3434</v>
      </c>
      <c r="BX14" s="71">
        <v>-667</v>
      </c>
      <c r="BY14" s="71">
        <v>-423</v>
      </c>
      <c r="BZ14" s="71">
        <v>-244</v>
      </c>
      <c r="CA14" s="71">
        <v>-3232</v>
      </c>
      <c r="CB14" s="71">
        <v>-1493</v>
      </c>
      <c r="CC14" s="71">
        <v>-1739</v>
      </c>
      <c r="CD14" s="54">
        <v>14524</v>
      </c>
      <c r="CE14" s="52">
        <v>14524</v>
      </c>
      <c r="CF14" s="26" t="s">
        <v>228</v>
      </c>
      <c r="CG14" s="74">
        <v>6</v>
      </c>
      <c r="CH14" s="74">
        <v>2077</v>
      </c>
      <c r="CI14" s="74">
        <v>2</v>
      </c>
      <c r="CJ14" s="74">
        <v>68</v>
      </c>
      <c r="CK14" s="74">
        <v>1077</v>
      </c>
      <c r="CL14" s="74">
        <v>479</v>
      </c>
      <c r="CM14" s="67">
        <v>329.3</v>
      </c>
      <c r="CN14" s="74">
        <v>305</v>
      </c>
      <c r="CO14" s="74">
        <v>297</v>
      </c>
      <c r="CP14" s="67">
        <v>93.3</v>
      </c>
      <c r="CQ14" s="74">
        <v>94</v>
      </c>
      <c r="CR14" s="74">
        <v>119</v>
      </c>
      <c r="CS14" s="67">
        <v>28.7</v>
      </c>
      <c r="CT14" s="54">
        <v>14524</v>
      </c>
      <c r="CU14" s="52">
        <v>14524</v>
      </c>
      <c r="CV14" s="26" t="s">
        <v>228</v>
      </c>
      <c r="CW14" s="71">
        <v>62</v>
      </c>
      <c r="CX14" s="71">
        <v>478</v>
      </c>
      <c r="CY14" s="71">
        <v>9781</v>
      </c>
      <c r="CZ14" s="71">
        <v>620</v>
      </c>
      <c r="DA14" s="71">
        <v>29</v>
      </c>
      <c r="DB14" s="71">
        <v>345</v>
      </c>
      <c r="DC14" s="71">
        <v>7914</v>
      </c>
      <c r="DD14" s="71">
        <v>725</v>
      </c>
      <c r="DE14" s="71">
        <v>14</v>
      </c>
      <c r="DF14" s="71">
        <v>273</v>
      </c>
      <c r="DG14" s="71">
        <v>7899</v>
      </c>
      <c r="DH14" s="71">
        <v>710</v>
      </c>
      <c r="DI14" s="71">
        <v>14</v>
      </c>
      <c r="DJ14" s="71">
        <v>147</v>
      </c>
      <c r="DK14" s="71">
        <v>1356</v>
      </c>
      <c r="DL14" s="71">
        <v>233</v>
      </c>
      <c r="DM14" s="54">
        <v>14524</v>
      </c>
      <c r="DN14" s="52">
        <v>14524</v>
      </c>
      <c r="DO14" s="26" t="s">
        <v>228</v>
      </c>
      <c r="DP14" s="71">
        <v>2326</v>
      </c>
      <c r="DQ14" s="71">
        <v>221</v>
      </c>
      <c r="DR14" s="71">
        <v>156</v>
      </c>
      <c r="DS14" s="71">
        <v>1223</v>
      </c>
      <c r="DT14" s="71">
        <v>726</v>
      </c>
      <c r="DU14" s="71">
        <v>21</v>
      </c>
      <c r="DV14" s="71">
        <v>428</v>
      </c>
      <c r="DW14" s="71">
        <v>8054</v>
      </c>
      <c r="DX14" s="71">
        <v>471</v>
      </c>
      <c r="DY14" s="71">
        <v>15</v>
      </c>
      <c r="DZ14" s="71">
        <v>246</v>
      </c>
      <c r="EA14" s="71">
        <v>4627</v>
      </c>
      <c r="EB14" s="71">
        <v>240</v>
      </c>
      <c r="EC14" s="54">
        <v>14524</v>
      </c>
      <c r="ED14" s="52">
        <v>14524</v>
      </c>
      <c r="EE14" s="26" t="s">
        <v>228</v>
      </c>
      <c r="EF14" s="74">
        <v>3</v>
      </c>
      <c r="EG14" s="74">
        <v>9</v>
      </c>
      <c r="EH14" s="74">
        <v>483</v>
      </c>
      <c r="EI14" s="74">
        <v>56</v>
      </c>
      <c r="EJ14" s="74">
        <v>14</v>
      </c>
      <c r="EK14" s="74">
        <v>106</v>
      </c>
      <c r="EL14" s="74">
        <v>1759</v>
      </c>
      <c r="EM14" s="74">
        <v>110</v>
      </c>
      <c r="EN14" s="74">
        <v>3</v>
      </c>
      <c r="EO14" s="74">
        <v>15</v>
      </c>
      <c r="EP14" s="74">
        <v>277</v>
      </c>
      <c r="EQ14" s="74">
        <v>21</v>
      </c>
      <c r="ER14" s="74">
        <v>10</v>
      </c>
      <c r="ES14" s="74">
        <v>52</v>
      </c>
      <c r="ET14" s="74">
        <v>908</v>
      </c>
      <c r="EU14" s="74">
        <v>44</v>
      </c>
      <c r="EV14" s="54">
        <v>14524</v>
      </c>
      <c r="EW14" s="52">
        <v>14524</v>
      </c>
      <c r="EX14" s="26" t="s">
        <v>228</v>
      </c>
      <c r="EY14" s="74">
        <v>121535</v>
      </c>
      <c r="EZ14" s="74">
        <v>65766</v>
      </c>
      <c r="FA14" s="74">
        <v>55769</v>
      </c>
      <c r="FB14" s="74">
        <v>125354</v>
      </c>
      <c r="FC14" s="74">
        <v>66126</v>
      </c>
      <c r="FD14" s="74">
        <v>59228</v>
      </c>
      <c r="FE14" s="74">
        <v>14206</v>
      </c>
      <c r="FF14" s="74">
        <v>7419</v>
      </c>
      <c r="FG14" s="74">
        <v>6787</v>
      </c>
      <c r="FH14" s="74">
        <v>408</v>
      </c>
      <c r="FI14" s="71">
        <v>1110</v>
      </c>
      <c r="FJ14" s="71">
        <v>3838</v>
      </c>
      <c r="FK14" s="65">
        <v>8.3000000000000007</v>
      </c>
      <c r="FL14" s="54">
        <v>14524</v>
      </c>
      <c r="FM14" s="52">
        <v>14524</v>
      </c>
      <c r="FN14" s="26" t="s">
        <v>228</v>
      </c>
      <c r="FO14" s="144">
        <v>1356</v>
      </c>
      <c r="FP14" s="144">
        <v>37156</v>
      </c>
      <c r="FQ14" s="144">
        <v>35217</v>
      </c>
      <c r="FR14" s="144">
        <v>8210</v>
      </c>
      <c r="FS14" s="144">
        <v>24351</v>
      </c>
      <c r="FT14" s="144">
        <v>1250</v>
      </c>
      <c r="FU14" s="144">
        <v>1541</v>
      </c>
      <c r="FV14" s="144">
        <v>947</v>
      </c>
      <c r="FW14" s="144">
        <v>13627</v>
      </c>
      <c r="FX14" s="144">
        <v>28911</v>
      </c>
      <c r="FY14" s="144">
        <v>4181</v>
      </c>
      <c r="FZ14" s="54">
        <v>14524</v>
      </c>
      <c r="GA14" s="52">
        <v>14524</v>
      </c>
      <c r="GB14" s="26" t="s">
        <v>228</v>
      </c>
      <c r="GC14" s="89">
        <v>155.9</v>
      </c>
      <c r="GD14" s="89">
        <v>55.1</v>
      </c>
      <c r="GE14" s="89">
        <v>34.799999999999997</v>
      </c>
      <c r="GF14" s="89">
        <v>20.6</v>
      </c>
      <c r="GG14" s="89">
        <v>43.9</v>
      </c>
      <c r="GH14" s="159">
        <v>12.7</v>
      </c>
      <c r="GI14" s="89" t="s">
        <v>448</v>
      </c>
      <c r="GJ14" s="91" t="s">
        <v>448</v>
      </c>
      <c r="GK14" s="89">
        <v>160</v>
      </c>
      <c r="GL14" s="89">
        <v>72.8</v>
      </c>
      <c r="GM14" s="89">
        <v>87.2</v>
      </c>
      <c r="GN14" s="54">
        <v>14524</v>
      </c>
      <c r="GO14" s="52">
        <v>14524</v>
      </c>
      <c r="GP14" s="26" t="s">
        <v>228</v>
      </c>
      <c r="GQ14" s="88">
        <v>94927</v>
      </c>
      <c r="GR14" s="88">
        <v>16551</v>
      </c>
      <c r="GS14" s="88">
        <v>9710</v>
      </c>
      <c r="GT14" s="88">
        <v>583</v>
      </c>
      <c r="GU14" s="88">
        <v>1239</v>
      </c>
      <c r="GV14" s="88">
        <v>128</v>
      </c>
      <c r="GW14" s="88">
        <v>4891</v>
      </c>
      <c r="GX14" s="88">
        <v>59597</v>
      </c>
      <c r="GY14" s="88">
        <v>16023</v>
      </c>
      <c r="GZ14" s="88">
        <v>991</v>
      </c>
      <c r="HA14" s="88">
        <v>323</v>
      </c>
      <c r="HB14" s="88">
        <v>1442</v>
      </c>
      <c r="HC14" s="54">
        <v>14524</v>
      </c>
      <c r="HD14" s="52">
        <v>14524</v>
      </c>
      <c r="HE14" s="26" t="s">
        <v>228</v>
      </c>
      <c r="HF14" s="129">
        <v>68.400000000000006</v>
      </c>
      <c r="HG14" s="129">
        <v>68.8</v>
      </c>
      <c r="HH14" s="129">
        <v>63.3</v>
      </c>
      <c r="HI14" s="129">
        <v>49.9</v>
      </c>
      <c r="HJ14" s="67">
        <v>58.1</v>
      </c>
      <c r="HK14" s="67">
        <v>48.9</v>
      </c>
      <c r="HL14" s="67">
        <v>63.6</v>
      </c>
      <c r="HM14" s="67" t="s">
        <v>449</v>
      </c>
      <c r="HN14" s="67">
        <v>245.9</v>
      </c>
      <c r="HO14" s="67">
        <v>498.1</v>
      </c>
      <c r="HP14" s="67">
        <v>32.799999999999997</v>
      </c>
      <c r="HQ14" s="67">
        <v>32.799999999999997</v>
      </c>
      <c r="HR14" s="67">
        <v>255.8</v>
      </c>
      <c r="HS14" s="54">
        <v>14524</v>
      </c>
    </row>
    <row r="15" spans="1:227" ht="24.9" customHeight="1" x14ac:dyDescent="0.25">
      <c r="A15" s="52">
        <v>14612</v>
      </c>
      <c r="B15" s="26" t="s">
        <v>13</v>
      </c>
      <c r="C15" s="71">
        <v>1</v>
      </c>
      <c r="D15" s="71">
        <v>1</v>
      </c>
      <c r="E15" s="69">
        <v>328.31</v>
      </c>
      <c r="F15" s="71">
        <v>512354</v>
      </c>
      <c r="G15" s="71">
        <v>530754</v>
      </c>
      <c r="H15" s="71">
        <v>261664</v>
      </c>
      <c r="I15" s="71">
        <v>269090</v>
      </c>
      <c r="J15" s="72">
        <v>1617</v>
      </c>
      <c r="K15" s="89">
        <v>526.29999999999995</v>
      </c>
      <c r="L15" s="89">
        <v>239.5</v>
      </c>
      <c r="M15" s="89">
        <v>34.299999999999997</v>
      </c>
      <c r="N15" s="89">
        <v>125.2</v>
      </c>
      <c r="O15" s="89">
        <v>104.5</v>
      </c>
      <c r="P15" s="91">
        <v>22.7</v>
      </c>
      <c r="Q15" s="54">
        <v>14612</v>
      </c>
      <c r="R15" s="52">
        <v>14612</v>
      </c>
      <c r="S15" s="26" t="s">
        <v>13</v>
      </c>
      <c r="T15" s="144">
        <v>33484</v>
      </c>
      <c r="U15" s="144">
        <v>37434</v>
      </c>
      <c r="V15" s="144">
        <v>9705</v>
      </c>
      <c r="W15" s="144">
        <v>47873</v>
      </c>
      <c r="X15" s="144">
        <v>50590</v>
      </c>
      <c r="Y15" s="144">
        <v>78079</v>
      </c>
      <c r="Z15" s="144">
        <v>67282</v>
      </c>
      <c r="AA15" s="144">
        <v>91990</v>
      </c>
      <c r="AB15" s="144">
        <v>114317</v>
      </c>
      <c r="AC15" s="144">
        <v>22582</v>
      </c>
      <c r="AD15" s="144">
        <v>11455</v>
      </c>
      <c r="AE15" s="144">
        <v>11127</v>
      </c>
      <c r="AF15" s="54">
        <v>14612</v>
      </c>
      <c r="AG15" s="52">
        <v>14612</v>
      </c>
      <c r="AH15" s="26" t="s">
        <v>13</v>
      </c>
      <c r="AI15" s="89">
        <v>296.3</v>
      </c>
      <c r="AJ15" s="89">
        <v>150</v>
      </c>
      <c r="AK15" s="89">
        <v>90.3</v>
      </c>
      <c r="AL15" s="89">
        <v>56</v>
      </c>
      <c r="AM15" s="67">
        <v>1.8</v>
      </c>
      <c r="AN15" s="89">
        <v>295.89999999999998</v>
      </c>
      <c r="AO15" s="89">
        <v>12.4</v>
      </c>
      <c r="AP15" s="89">
        <v>46.4</v>
      </c>
      <c r="AQ15" s="89">
        <v>73.7</v>
      </c>
      <c r="AR15" s="89">
        <v>46.4</v>
      </c>
      <c r="AS15" s="89">
        <v>42.6</v>
      </c>
      <c r="AT15" s="89">
        <v>74.400000000000006</v>
      </c>
      <c r="AU15" s="56">
        <v>1660</v>
      </c>
      <c r="AV15" s="54">
        <v>14612</v>
      </c>
      <c r="AW15" s="52">
        <v>14612</v>
      </c>
      <c r="AX15" s="26" t="s">
        <v>13</v>
      </c>
      <c r="AY15" s="71">
        <v>1998</v>
      </c>
      <c r="AZ15" s="71">
        <v>920</v>
      </c>
      <c r="BA15" s="65">
        <v>17.399999999999999</v>
      </c>
      <c r="BB15" s="71">
        <v>693</v>
      </c>
      <c r="BC15" s="71">
        <v>6072</v>
      </c>
      <c r="BD15" s="71">
        <v>3136</v>
      </c>
      <c r="BE15" s="77">
        <v>2936</v>
      </c>
      <c r="BF15" s="71">
        <v>5273</v>
      </c>
      <c r="BG15" s="71">
        <v>2493</v>
      </c>
      <c r="BH15" s="77">
        <v>2780</v>
      </c>
      <c r="BI15" s="71">
        <v>1283</v>
      </c>
      <c r="BJ15" s="71">
        <v>2175</v>
      </c>
      <c r="BK15" s="71">
        <v>155</v>
      </c>
      <c r="BL15" s="71">
        <f t="shared" si="0"/>
        <v>799</v>
      </c>
      <c r="BM15" s="71">
        <v>643</v>
      </c>
      <c r="BN15" s="77">
        <v>156</v>
      </c>
      <c r="BO15" s="54">
        <v>14612</v>
      </c>
      <c r="BP15" s="52">
        <v>14612</v>
      </c>
      <c r="BQ15" s="26" t="s">
        <v>13</v>
      </c>
      <c r="BR15" s="71">
        <v>28308</v>
      </c>
      <c r="BS15" s="71">
        <v>15194</v>
      </c>
      <c r="BT15" s="71">
        <v>13114</v>
      </c>
      <c r="BU15" s="71">
        <v>23673</v>
      </c>
      <c r="BV15" s="71">
        <v>12543</v>
      </c>
      <c r="BW15" s="71">
        <v>11130</v>
      </c>
      <c r="BX15" s="71">
        <v>4635</v>
      </c>
      <c r="BY15" s="71">
        <v>2651</v>
      </c>
      <c r="BZ15" s="71">
        <v>1984</v>
      </c>
      <c r="CA15" s="71">
        <v>5649</v>
      </c>
      <c r="CB15" s="71">
        <v>3397</v>
      </c>
      <c r="CC15" s="71">
        <v>2252</v>
      </c>
      <c r="CD15" s="54">
        <v>14612</v>
      </c>
      <c r="CE15" s="52">
        <v>14612</v>
      </c>
      <c r="CF15" s="26" t="s">
        <v>13</v>
      </c>
      <c r="CG15" s="74">
        <v>7</v>
      </c>
      <c r="CH15" s="74">
        <v>3651</v>
      </c>
      <c r="CI15" s="74">
        <v>3</v>
      </c>
      <c r="CJ15" s="74">
        <v>164</v>
      </c>
      <c r="CK15" s="74">
        <v>3003</v>
      </c>
      <c r="CL15" s="74">
        <v>1063</v>
      </c>
      <c r="CM15" s="67">
        <v>565.79999999999995</v>
      </c>
      <c r="CN15" s="74">
        <v>596</v>
      </c>
      <c r="CO15" s="74">
        <v>526</v>
      </c>
      <c r="CP15" s="67">
        <v>112.3</v>
      </c>
      <c r="CQ15" s="74">
        <v>123</v>
      </c>
      <c r="CR15" s="74">
        <v>230</v>
      </c>
      <c r="CS15" s="67">
        <v>23.2</v>
      </c>
      <c r="CT15" s="54">
        <v>14612</v>
      </c>
      <c r="CU15" s="52">
        <v>14612</v>
      </c>
      <c r="CV15" s="26" t="s">
        <v>13</v>
      </c>
      <c r="CW15" s="71">
        <v>79</v>
      </c>
      <c r="CX15" s="71">
        <v>773</v>
      </c>
      <c r="CY15" s="71">
        <v>17195</v>
      </c>
      <c r="CZ15" s="71">
        <v>1031</v>
      </c>
      <c r="DA15" s="71">
        <v>34</v>
      </c>
      <c r="DB15" s="71">
        <v>424</v>
      </c>
      <c r="DC15" s="71">
        <v>10036</v>
      </c>
      <c r="DD15" s="71">
        <v>855</v>
      </c>
      <c r="DE15" s="71">
        <v>23</v>
      </c>
      <c r="DF15" s="71">
        <v>475</v>
      </c>
      <c r="DG15" s="71">
        <v>14403</v>
      </c>
      <c r="DH15" s="71">
        <v>1194</v>
      </c>
      <c r="DI15" s="71">
        <v>17</v>
      </c>
      <c r="DJ15" s="71">
        <v>255</v>
      </c>
      <c r="DK15" s="71">
        <v>2321</v>
      </c>
      <c r="DL15" s="71">
        <v>408</v>
      </c>
      <c r="DM15" s="54">
        <v>14612</v>
      </c>
      <c r="DN15" s="52">
        <v>14612</v>
      </c>
      <c r="DO15" s="26" t="s">
        <v>13</v>
      </c>
      <c r="DP15" s="71">
        <v>2843</v>
      </c>
      <c r="DQ15" s="71">
        <v>244</v>
      </c>
      <c r="DR15" s="71">
        <v>246</v>
      </c>
      <c r="DS15" s="71">
        <v>1301</v>
      </c>
      <c r="DT15" s="71">
        <v>1052</v>
      </c>
      <c r="DU15" s="71">
        <v>45</v>
      </c>
      <c r="DV15" s="71">
        <v>1047</v>
      </c>
      <c r="DW15" s="71">
        <v>20940</v>
      </c>
      <c r="DX15" s="71">
        <v>1134</v>
      </c>
      <c r="DY15" s="71">
        <v>33</v>
      </c>
      <c r="DZ15" s="71">
        <v>612</v>
      </c>
      <c r="EA15" s="71">
        <v>11286</v>
      </c>
      <c r="EB15" s="71">
        <v>499</v>
      </c>
      <c r="EC15" s="54">
        <v>14612</v>
      </c>
      <c r="ED15" s="52">
        <v>14612</v>
      </c>
      <c r="EE15" s="26" t="s">
        <v>13</v>
      </c>
      <c r="EF15" s="74">
        <v>9</v>
      </c>
      <c r="EG15" s="74">
        <v>19</v>
      </c>
      <c r="EH15" s="74">
        <v>1154</v>
      </c>
      <c r="EI15" s="74">
        <v>122</v>
      </c>
      <c r="EJ15" s="74">
        <v>28</v>
      </c>
      <c r="EK15" s="74">
        <v>209</v>
      </c>
      <c r="EL15" s="74">
        <v>4141</v>
      </c>
      <c r="EM15" s="74">
        <v>247</v>
      </c>
      <c r="EN15" s="74">
        <v>12</v>
      </c>
      <c r="EO15" s="74">
        <v>64</v>
      </c>
      <c r="EP15" s="74">
        <v>1281</v>
      </c>
      <c r="EQ15" s="74">
        <v>99</v>
      </c>
      <c r="ER15" s="74">
        <v>17</v>
      </c>
      <c r="ES15" s="74">
        <v>143</v>
      </c>
      <c r="ET15" s="74">
        <v>3078</v>
      </c>
      <c r="EU15" s="74">
        <v>167</v>
      </c>
      <c r="EV15" s="54">
        <v>14612</v>
      </c>
      <c r="EW15" s="52">
        <v>14612</v>
      </c>
      <c r="EX15" s="26" t="s">
        <v>13</v>
      </c>
      <c r="EY15" s="74">
        <v>243660</v>
      </c>
      <c r="EZ15" s="74">
        <v>119516</v>
      </c>
      <c r="FA15" s="74">
        <v>124144</v>
      </c>
      <c r="FB15" s="74">
        <v>205437</v>
      </c>
      <c r="FC15" s="74">
        <v>104049</v>
      </c>
      <c r="FD15" s="74">
        <v>101388</v>
      </c>
      <c r="FE15" s="74">
        <v>24239</v>
      </c>
      <c r="FF15" s="74">
        <v>13627</v>
      </c>
      <c r="FG15" s="74">
        <v>10612</v>
      </c>
      <c r="FH15" s="74">
        <v>1969</v>
      </c>
      <c r="FI15" s="71">
        <v>2217</v>
      </c>
      <c r="FJ15" s="71">
        <v>4421</v>
      </c>
      <c r="FK15" s="65">
        <v>8.8000000000000007</v>
      </c>
      <c r="FL15" s="54">
        <v>14612</v>
      </c>
      <c r="FM15" s="52">
        <v>14612</v>
      </c>
      <c r="FN15" s="26" t="s">
        <v>13</v>
      </c>
      <c r="FO15" s="144">
        <v>436</v>
      </c>
      <c r="FP15" s="144">
        <v>34288</v>
      </c>
      <c r="FQ15" s="144">
        <v>30005</v>
      </c>
      <c r="FR15" s="144">
        <v>10763</v>
      </c>
      <c r="FS15" s="144">
        <v>48316</v>
      </c>
      <c r="FT15" s="144">
        <v>10580</v>
      </c>
      <c r="FU15" s="144">
        <v>5890</v>
      </c>
      <c r="FV15" s="144">
        <v>3239</v>
      </c>
      <c r="FW15" s="144">
        <v>44666</v>
      </c>
      <c r="FX15" s="144">
        <v>72856</v>
      </c>
      <c r="FY15" s="144">
        <v>12626</v>
      </c>
      <c r="FZ15" s="54">
        <v>14612</v>
      </c>
      <c r="GA15" s="52">
        <v>14612</v>
      </c>
      <c r="GB15" s="26" t="s">
        <v>13</v>
      </c>
      <c r="GC15" s="89">
        <v>259.7</v>
      </c>
      <c r="GD15" s="89">
        <v>53.4</v>
      </c>
      <c r="GE15" s="89">
        <v>57.1</v>
      </c>
      <c r="GF15" s="89">
        <v>56.9</v>
      </c>
      <c r="GG15" s="89">
        <v>91.5</v>
      </c>
      <c r="GH15" s="89">
        <v>19.399999999999999</v>
      </c>
      <c r="GI15" s="89">
        <v>11.5</v>
      </c>
      <c r="GJ15" s="89">
        <v>7.9</v>
      </c>
      <c r="GK15" s="89">
        <v>247.2</v>
      </c>
      <c r="GL15" s="89">
        <v>110.4</v>
      </c>
      <c r="GM15" s="89">
        <v>136.80000000000001</v>
      </c>
      <c r="GN15" s="54">
        <v>14612</v>
      </c>
      <c r="GO15" s="52">
        <v>14612</v>
      </c>
      <c r="GP15" s="26" t="s">
        <v>13</v>
      </c>
      <c r="GQ15" s="88">
        <v>32831</v>
      </c>
      <c r="GR15" s="88">
        <v>13433</v>
      </c>
      <c r="GS15" s="88">
        <v>8103</v>
      </c>
      <c r="GT15" s="88">
        <v>163</v>
      </c>
      <c r="GU15" s="88">
        <v>1646</v>
      </c>
      <c r="GV15" s="88">
        <v>172</v>
      </c>
      <c r="GW15" s="88">
        <v>3350</v>
      </c>
      <c r="GX15" s="88">
        <v>10767</v>
      </c>
      <c r="GY15" s="88">
        <v>7345</v>
      </c>
      <c r="GZ15" s="88">
        <v>679</v>
      </c>
      <c r="HA15" s="88">
        <v>135</v>
      </c>
      <c r="HB15" s="88">
        <v>472</v>
      </c>
      <c r="HC15" s="54">
        <v>14612</v>
      </c>
      <c r="HD15" s="52">
        <v>14612</v>
      </c>
      <c r="HE15" s="26" t="s">
        <v>13</v>
      </c>
      <c r="HF15" s="129">
        <v>74</v>
      </c>
      <c r="HG15" s="129" t="s">
        <v>449</v>
      </c>
      <c r="HH15" s="129" t="s">
        <v>449</v>
      </c>
      <c r="HI15" s="129" t="s">
        <v>449</v>
      </c>
      <c r="HJ15" s="67" t="s">
        <v>448</v>
      </c>
      <c r="HK15" s="67" t="s">
        <v>448</v>
      </c>
      <c r="HL15" s="67" t="s">
        <v>448</v>
      </c>
      <c r="HM15" s="67" t="s">
        <v>449</v>
      </c>
      <c r="HN15" s="67" t="s">
        <v>449</v>
      </c>
      <c r="HO15" s="67" t="s">
        <v>449</v>
      </c>
      <c r="HP15" s="67">
        <v>39.299999999999997</v>
      </c>
      <c r="HQ15" s="67">
        <v>39.299999999999997</v>
      </c>
      <c r="HR15" s="67">
        <v>347.2</v>
      </c>
      <c r="HS15" s="54">
        <v>14612</v>
      </c>
    </row>
    <row r="16" spans="1:227" ht="24.9" customHeight="1" x14ac:dyDescent="0.25">
      <c r="A16" s="52">
        <v>14625</v>
      </c>
      <c r="B16" s="26" t="s">
        <v>14</v>
      </c>
      <c r="C16" s="71">
        <v>59</v>
      </c>
      <c r="D16" s="71">
        <v>15</v>
      </c>
      <c r="E16" s="69">
        <v>2390.7399999999998</v>
      </c>
      <c r="F16" s="71">
        <v>315174</v>
      </c>
      <c r="G16" s="71">
        <v>308350</v>
      </c>
      <c r="H16" s="71">
        <v>151839</v>
      </c>
      <c r="I16" s="71">
        <v>156511</v>
      </c>
      <c r="J16" s="72">
        <v>129</v>
      </c>
      <c r="K16" s="89">
        <v>309.60000000000002</v>
      </c>
      <c r="L16" s="89">
        <v>129.9</v>
      </c>
      <c r="M16" s="89">
        <v>20.100000000000001</v>
      </c>
      <c r="N16" s="89">
        <v>100.8</v>
      </c>
      <c r="O16" s="89">
        <v>51.4</v>
      </c>
      <c r="P16" s="91">
        <v>7.4</v>
      </c>
      <c r="Q16" s="54">
        <v>14625</v>
      </c>
      <c r="R16" s="52">
        <v>14625</v>
      </c>
      <c r="S16" s="26" t="s">
        <v>14</v>
      </c>
      <c r="T16" s="144">
        <v>15446</v>
      </c>
      <c r="U16" s="144">
        <v>23225</v>
      </c>
      <c r="V16" s="144">
        <v>6876</v>
      </c>
      <c r="W16" s="144">
        <v>14105</v>
      </c>
      <c r="X16" s="144">
        <v>16128</v>
      </c>
      <c r="Y16" s="144">
        <v>34065</v>
      </c>
      <c r="Z16" s="144">
        <v>43671</v>
      </c>
      <c r="AA16" s="144">
        <v>76857</v>
      </c>
      <c r="AB16" s="144">
        <v>77977</v>
      </c>
      <c r="AC16" s="144">
        <v>3371</v>
      </c>
      <c r="AD16" s="144">
        <v>1853</v>
      </c>
      <c r="AE16" s="144">
        <v>1518</v>
      </c>
      <c r="AF16" s="54">
        <v>14625</v>
      </c>
      <c r="AG16" s="52">
        <v>14625</v>
      </c>
      <c r="AH16" s="26" t="s">
        <v>14</v>
      </c>
      <c r="AI16" s="89">
        <v>155</v>
      </c>
      <c r="AJ16" s="89">
        <v>58.5</v>
      </c>
      <c r="AK16" s="89">
        <v>59</v>
      </c>
      <c r="AL16" s="89">
        <v>37.6</v>
      </c>
      <c r="AM16" s="67">
        <v>2</v>
      </c>
      <c r="AN16" s="89">
        <v>154.9</v>
      </c>
      <c r="AO16" s="91" t="s">
        <v>448</v>
      </c>
      <c r="AP16" s="89">
        <v>17.899999999999999</v>
      </c>
      <c r="AQ16" s="89">
        <v>37.4</v>
      </c>
      <c r="AR16" s="89">
        <v>31.6</v>
      </c>
      <c r="AS16" s="89">
        <v>26.7</v>
      </c>
      <c r="AT16" s="89">
        <v>38.299999999999997</v>
      </c>
      <c r="AU16" s="56">
        <v>1793</v>
      </c>
      <c r="AV16" s="54">
        <v>14625</v>
      </c>
      <c r="AW16" s="52">
        <v>14625</v>
      </c>
      <c r="AX16" s="26" t="s">
        <v>14</v>
      </c>
      <c r="AY16" s="71">
        <v>1283</v>
      </c>
      <c r="AZ16" s="71">
        <v>541</v>
      </c>
      <c r="BA16" s="65">
        <v>17.5</v>
      </c>
      <c r="BB16" s="71">
        <v>420</v>
      </c>
      <c r="BC16" s="71">
        <v>2436</v>
      </c>
      <c r="BD16" s="71">
        <v>1249</v>
      </c>
      <c r="BE16" s="77">
        <v>1187</v>
      </c>
      <c r="BF16" s="71">
        <v>4083</v>
      </c>
      <c r="BG16" s="71">
        <v>2025</v>
      </c>
      <c r="BH16" s="77">
        <v>2058</v>
      </c>
      <c r="BI16" s="71">
        <v>990</v>
      </c>
      <c r="BJ16" s="71">
        <v>1880</v>
      </c>
      <c r="BK16" s="71">
        <v>111</v>
      </c>
      <c r="BL16" s="71">
        <f t="shared" si="0"/>
        <v>-1647</v>
      </c>
      <c r="BM16" s="71">
        <v>-776</v>
      </c>
      <c r="BN16" s="77">
        <v>-871</v>
      </c>
      <c r="BO16" s="54">
        <v>14625</v>
      </c>
      <c r="BP16" s="52">
        <v>14625</v>
      </c>
      <c r="BQ16" s="26" t="s">
        <v>14</v>
      </c>
      <c r="BR16" s="71">
        <v>6327</v>
      </c>
      <c r="BS16" s="71">
        <v>3336</v>
      </c>
      <c r="BT16" s="71">
        <v>2991</v>
      </c>
      <c r="BU16" s="71">
        <v>7279</v>
      </c>
      <c r="BV16" s="71">
        <v>3969</v>
      </c>
      <c r="BW16" s="71">
        <v>3310</v>
      </c>
      <c r="BX16" s="71">
        <v>-952</v>
      </c>
      <c r="BY16" s="71">
        <v>-633</v>
      </c>
      <c r="BZ16" s="71">
        <v>-319</v>
      </c>
      <c r="CA16" s="71">
        <v>-2548</v>
      </c>
      <c r="CB16" s="71">
        <v>-1379</v>
      </c>
      <c r="CC16" s="71">
        <v>-1169</v>
      </c>
      <c r="CD16" s="54">
        <v>14625</v>
      </c>
      <c r="CE16" s="52">
        <v>14625</v>
      </c>
      <c r="CF16" s="26" t="s">
        <v>14</v>
      </c>
      <c r="CG16" s="74">
        <v>7</v>
      </c>
      <c r="CH16" s="74">
        <v>1760</v>
      </c>
      <c r="CI16" s="74">
        <v>2</v>
      </c>
      <c r="CJ16" s="74">
        <v>421</v>
      </c>
      <c r="CK16" s="74">
        <v>965</v>
      </c>
      <c r="CL16" s="74">
        <v>435</v>
      </c>
      <c r="CM16" s="67">
        <v>313</v>
      </c>
      <c r="CN16" s="74">
        <v>286</v>
      </c>
      <c r="CO16" s="74">
        <v>279</v>
      </c>
      <c r="CP16" s="67">
        <v>92.8</v>
      </c>
      <c r="CQ16" s="74">
        <v>65</v>
      </c>
      <c r="CR16" s="74">
        <v>107</v>
      </c>
      <c r="CS16" s="67">
        <v>21.1</v>
      </c>
      <c r="CT16" s="54">
        <v>14625</v>
      </c>
      <c r="CU16" s="52">
        <v>14625</v>
      </c>
      <c r="CV16" s="26" t="s">
        <v>14</v>
      </c>
      <c r="CW16" s="71">
        <v>74</v>
      </c>
      <c r="CX16" s="71">
        <v>502</v>
      </c>
      <c r="CY16" s="71">
        <v>10024</v>
      </c>
      <c r="CZ16" s="71">
        <v>748</v>
      </c>
      <c r="DA16" s="71">
        <v>36</v>
      </c>
      <c r="DB16" s="71">
        <v>377</v>
      </c>
      <c r="DC16" s="71">
        <v>8594</v>
      </c>
      <c r="DD16" s="71">
        <v>789</v>
      </c>
      <c r="DE16" s="71">
        <v>11</v>
      </c>
      <c r="DF16" s="71">
        <v>237</v>
      </c>
      <c r="DG16" s="71">
        <v>7231</v>
      </c>
      <c r="DH16" s="71">
        <v>637</v>
      </c>
      <c r="DI16" s="71">
        <v>12</v>
      </c>
      <c r="DJ16" s="71">
        <v>148</v>
      </c>
      <c r="DK16" s="71">
        <v>1359</v>
      </c>
      <c r="DL16" s="71">
        <v>263</v>
      </c>
      <c r="DM16" s="54">
        <v>14625</v>
      </c>
      <c r="DN16" s="52">
        <v>14625</v>
      </c>
      <c r="DO16" s="26" t="s">
        <v>14</v>
      </c>
      <c r="DP16" s="71">
        <v>2198</v>
      </c>
      <c r="DQ16" s="71">
        <v>197</v>
      </c>
      <c r="DR16" s="71">
        <v>248</v>
      </c>
      <c r="DS16" s="71">
        <v>1119</v>
      </c>
      <c r="DT16" s="71">
        <v>634</v>
      </c>
      <c r="DU16" s="71">
        <v>15</v>
      </c>
      <c r="DV16" s="71">
        <v>306</v>
      </c>
      <c r="DW16" s="71">
        <v>5534</v>
      </c>
      <c r="DX16" s="71">
        <v>357</v>
      </c>
      <c r="DY16" s="71">
        <v>21</v>
      </c>
      <c r="DZ16" s="71">
        <v>171</v>
      </c>
      <c r="EA16" s="71">
        <v>2740</v>
      </c>
      <c r="EB16" s="71">
        <v>154</v>
      </c>
      <c r="EC16" s="54">
        <v>14625</v>
      </c>
      <c r="ED16" s="52">
        <v>14625</v>
      </c>
      <c r="EE16" s="26" t="s">
        <v>14</v>
      </c>
      <c r="EF16" s="74">
        <v>4</v>
      </c>
      <c r="EG16" s="74">
        <v>8</v>
      </c>
      <c r="EH16" s="74">
        <v>457</v>
      </c>
      <c r="EI16" s="74">
        <v>62</v>
      </c>
      <c r="EJ16" s="74">
        <v>11</v>
      </c>
      <c r="EK16" s="74">
        <v>67</v>
      </c>
      <c r="EL16" s="74">
        <v>1111</v>
      </c>
      <c r="EM16" s="74">
        <v>71</v>
      </c>
      <c r="EN16" s="74">
        <v>3</v>
      </c>
      <c r="EO16" s="74">
        <v>17</v>
      </c>
      <c r="EP16" s="74">
        <v>344</v>
      </c>
      <c r="EQ16" s="74">
        <v>16</v>
      </c>
      <c r="ER16" s="74">
        <v>10</v>
      </c>
      <c r="ES16" s="74">
        <v>43</v>
      </c>
      <c r="ET16" s="74">
        <v>882</v>
      </c>
      <c r="EU16" s="74">
        <v>54</v>
      </c>
      <c r="EV16" s="54">
        <v>14625</v>
      </c>
      <c r="EW16" s="52">
        <v>14625</v>
      </c>
      <c r="EX16" s="26" t="s">
        <v>14</v>
      </c>
      <c r="EY16" s="74">
        <v>108261</v>
      </c>
      <c r="EZ16" s="74">
        <v>56355</v>
      </c>
      <c r="FA16" s="74">
        <v>51906</v>
      </c>
      <c r="FB16" s="74">
        <v>119119</v>
      </c>
      <c r="FC16" s="74">
        <v>62403</v>
      </c>
      <c r="FD16" s="74">
        <v>56716</v>
      </c>
      <c r="FE16" s="74">
        <v>15575</v>
      </c>
      <c r="FF16" s="74">
        <v>8356</v>
      </c>
      <c r="FG16" s="74">
        <v>7219</v>
      </c>
      <c r="FH16" s="74">
        <v>294</v>
      </c>
      <c r="FI16" s="71">
        <v>1048</v>
      </c>
      <c r="FJ16" s="71">
        <v>4257</v>
      </c>
      <c r="FK16" s="65">
        <v>9.3000000000000007</v>
      </c>
      <c r="FL16" s="54">
        <v>14625</v>
      </c>
      <c r="FM16" s="52">
        <v>14625</v>
      </c>
      <c r="FN16" s="26" t="s">
        <v>14</v>
      </c>
      <c r="FO16" s="144">
        <v>2113</v>
      </c>
      <c r="FP16" s="144">
        <v>29437</v>
      </c>
      <c r="FQ16" s="144">
        <v>27340</v>
      </c>
      <c r="FR16" s="144">
        <v>9124</v>
      </c>
      <c r="FS16" s="144">
        <v>21583</v>
      </c>
      <c r="FT16" s="144">
        <v>1163</v>
      </c>
      <c r="FU16" s="144">
        <v>1354</v>
      </c>
      <c r="FV16" s="144">
        <v>615</v>
      </c>
      <c r="FW16" s="144">
        <v>11601</v>
      </c>
      <c r="FX16" s="144">
        <v>27742</v>
      </c>
      <c r="FY16" s="144">
        <v>3529</v>
      </c>
      <c r="FZ16" s="54">
        <v>14625</v>
      </c>
      <c r="GA16" s="52">
        <v>14625</v>
      </c>
      <c r="GB16" s="26" t="s">
        <v>14</v>
      </c>
      <c r="GC16" s="89">
        <v>141.19999999999999</v>
      </c>
      <c r="GD16" s="89">
        <v>53.9</v>
      </c>
      <c r="GE16" s="89">
        <v>29.6</v>
      </c>
      <c r="GF16" s="89">
        <v>16</v>
      </c>
      <c r="GG16" s="89">
        <v>39.299999999999997</v>
      </c>
      <c r="GH16" s="89">
        <v>10.5</v>
      </c>
      <c r="GI16" s="89" t="s">
        <v>448</v>
      </c>
      <c r="GJ16" s="91" t="s">
        <v>448</v>
      </c>
      <c r="GK16" s="89">
        <v>157.9</v>
      </c>
      <c r="GL16" s="89">
        <v>69.8</v>
      </c>
      <c r="GM16" s="89">
        <v>88.1</v>
      </c>
      <c r="GN16" s="54">
        <v>14625</v>
      </c>
      <c r="GO16" s="52">
        <v>14625</v>
      </c>
      <c r="GP16" s="26" t="s">
        <v>14</v>
      </c>
      <c r="GQ16" s="88">
        <v>239074</v>
      </c>
      <c r="GR16" s="88">
        <v>24393</v>
      </c>
      <c r="GS16" s="88">
        <v>13162</v>
      </c>
      <c r="GT16" s="88">
        <v>269</v>
      </c>
      <c r="GU16" s="88">
        <v>1867</v>
      </c>
      <c r="GV16" s="88">
        <v>132</v>
      </c>
      <c r="GW16" s="88">
        <v>8963</v>
      </c>
      <c r="GX16" s="88">
        <v>110075</v>
      </c>
      <c r="GY16" s="88">
        <v>83635</v>
      </c>
      <c r="GZ16" s="88">
        <v>9481</v>
      </c>
      <c r="HA16" s="88">
        <v>5917</v>
      </c>
      <c r="HB16" s="88">
        <v>5573</v>
      </c>
      <c r="HC16" s="54">
        <v>14625</v>
      </c>
      <c r="HD16" s="52">
        <v>14625</v>
      </c>
      <c r="HE16" s="26" t="s">
        <v>14</v>
      </c>
      <c r="HF16" s="129">
        <v>66.5</v>
      </c>
      <c r="HG16" s="129">
        <v>66.599999999999994</v>
      </c>
      <c r="HH16" s="129">
        <v>46.1</v>
      </c>
      <c r="HI16" s="129">
        <v>50.1</v>
      </c>
      <c r="HJ16" s="67">
        <v>55</v>
      </c>
      <c r="HK16" s="67">
        <v>50.8</v>
      </c>
      <c r="HL16" s="67">
        <v>48</v>
      </c>
      <c r="HM16" s="67">
        <v>68.2</v>
      </c>
      <c r="HN16" s="67">
        <v>309.39999999999998</v>
      </c>
      <c r="HO16" s="67">
        <v>566.70000000000005</v>
      </c>
      <c r="HP16" s="67">
        <v>36.5</v>
      </c>
      <c r="HQ16" s="67">
        <v>36.5</v>
      </c>
      <c r="HR16" s="67">
        <v>334.4</v>
      </c>
      <c r="HS16" s="54">
        <v>14625</v>
      </c>
    </row>
    <row r="17" spans="1:227" ht="12.75" customHeight="1" x14ac:dyDescent="0.25">
      <c r="A17" s="52">
        <v>14626</v>
      </c>
      <c r="B17" s="26" t="s">
        <v>229</v>
      </c>
      <c r="C17" s="71">
        <v>53</v>
      </c>
      <c r="D17" s="71">
        <v>14</v>
      </c>
      <c r="E17" s="69">
        <v>2106.3000000000002</v>
      </c>
      <c r="F17" s="71">
        <v>269647</v>
      </c>
      <c r="G17" s="71">
        <v>262168</v>
      </c>
      <c r="H17" s="71">
        <v>127915</v>
      </c>
      <c r="I17" s="71">
        <v>134253</v>
      </c>
      <c r="J17" s="72">
        <v>124</v>
      </c>
      <c r="K17" s="89">
        <v>263.39999999999998</v>
      </c>
      <c r="L17" s="89">
        <v>102.3</v>
      </c>
      <c r="M17" s="89">
        <v>26.7</v>
      </c>
      <c r="N17" s="89">
        <v>88.5</v>
      </c>
      <c r="O17" s="89">
        <v>40.799999999999997</v>
      </c>
      <c r="P17" s="91" t="s">
        <v>448</v>
      </c>
      <c r="Q17" s="54">
        <v>14626</v>
      </c>
      <c r="R17" s="52">
        <v>14626</v>
      </c>
      <c r="S17" s="26" t="s">
        <v>229</v>
      </c>
      <c r="T17" s="144">
        <v>12142</v>
      </c>
      <c r="U17" s="144">
        <v>18380</v>
      </c>
      <c r="V17" s="144">
        <v>5924</v>
      </c>
      <c r="W17" s="144">
        <v>12556</v>
      </c>
      <c r="X17" s="144">
        <v>13577</v>
      </c>
      <c r="Y17" s="144">
        <v>26184</v>
      </c>
      <c r="Z17" s="144">
        <v>35657</v>
      </c>
      <c r="AA17" s="144">
        <v>65985</v>
      </c>
      <c r="AB17" s="144">
        <v>71763</v>
      </c>
      <c r="AC17" s="144">
        <v>5549</v>
      </c>
      <c r="AD17" s="144">
        <v>2675</v>
      </c>
      <c r="AE17" s="144">
        <v>2874</v>
      </c>
      <c r="AF17" s="54">
        <v>14626</v>
      </c>
      <c r="AG17" s="52">
        <v>14626</v>
      </c>
      <c r="AH17" s="26" t="s">
        <v>229</v>
      </c>
      <c r="AI17" s="89">
        <v>137.69999999999999</v>
      </c>
      <c r="AJ17" s="89">
        <v>57.6</v>
      </c>
      <c r="AK17" s="89">
        <v>53.4</v>
      </c>
      <c r="AL17" s="89">
        <v>26.7</v>
      </c>
      <c r="AM17" s="67">
        <v>1.9</v>
      </c>
      <c r="AN17" s="89">
        <v>137.4</v>
      </c>
      <c r="AO17" s="91" t="s">
        <v>448</v>
      </c>
      <c r="AP17" s="89">
        <v>19.399999999999999</v>
      </c>
      <c r="AQ17" s="89">
        <v>41.6</v>
      </c>
      <c r="AR17" s="89">
        <v>29.3</v>
      </c>
      <c r="AS17" s="89">
        <v>19.399999999999999</v>
      </c>
      <c r="AT17" s="89">
        <v>24.9</v>
      </c>
      <c r="AU17" s="56">
        <v>1580</v>
      </c>
      <c r="AV17" s="54">
        <v>14626</v>
      </c>
      <c r="AW17" s="52">
        <v>14626</v>
      </c>
      <c r="AX17" s="26" t="s">
        <v>229</v>
      </c>
      <c r="AY17" s="71">
        <v>1123</v>
      </c>
      <c r="AZ17" s="71">
        <v>476</v>
      </c>
      <c r="BA17" s="65">
        <v>18.100000000000001</v>
      </c>
      <c r="BB17" s="71">
        <v>334</v>
      </c>
      <c r="BC17" s="71">
        <v>1926</v>
      </c>
      <c r="BD17" s="71">
        <v>1003</v>
      </c>
      <c r="BE17" s="77">
        <v>923</v>
      </c>
      <c r="BF17" s="71">
        <v>3915</v>
      </c>
      <c r="BG17" s="71">
        <v>1851</v>
      </c>
      <c r="BH17" s="77">
        <v>2064</v>
      </c>
      <c r="BI17" s="71">
        <v>934</v>
      </c>
      <c r="BJ17" s="71">
        <v>1834</v>
      </c>
      <c r="BK17" s="71">
        <v>86</v>
      </c>
      <c r="BL17" s="71">
        <f t="shared" si="0"/>
        <v>-1989</v>
      </c>
      <c r="BM17" s="71">
        <v>-848</v>
      </c>
      <c r="BN17" s="77">
        <v>-1141</v>
      </c>
      <c r="BO17" s="54">
        <v>14626</v>
      </c>
      <c r="BP17" s="52">
        <v>14626</v>
      </c>
      <c r="BQ17" s="26" t="s">
        <v>229</v>
      </c>
      <c r="BR17" s="71">
        <v>6201</v>
      </c>
      <c r="BS17" s="71">
        <v>3294</v>
      </c>
      <c r="BT17" s="71">
        <v>2907</v>
      </c>
      <c r="BU17" s="71">
        <v>6764</v>
      </c>
      <c r="BV17" s="71">
        <v>3557</v>
      </c>
      <c r="BW17" s="71">
        <v>3207</v>
      </c>
      <c r="BX17" s="71">
        <v>-563</v>
      </c>
      <c r="BY17" s="71">
        <v>-263</v>
      </c>
      <c r="BZ17" s="71">
        <v>-300</v>
      </c>
      <c r="CA17" s="71">
        <v>-2505</v>
      </c>
      <c r="CB17" s="71">
        <v>-1081</v>
      </c>
      <c r="CC17" s="71">
        <v>-1424</v>
      </c>
      <c r="CD17" s="54">
        <v>14626</v>
      </c>
      <c r="CE17" s="52">
        <v>14626</v>
      </c>
      <c r="CF17" s="26" t="s">
        <v>229</v>
      </c>
      <c r="CG17" s="74">
        <v>7</v>
      </c>
      <c r="CH17" s="74">
        <v>1952</v>
      </c>
      <c r="CI17" s="74">
        <v>3</v>
      </c>
      <c r="CJ17" s="74">
        <v>243</v>
      </c>
      <c r="CK17" s="74">
        <v>846</v>
      </c>
      <c r="CL17" s="74">
        <v>364</v>
      </c>
      <c r="CM17" s="67">
        <v>322.7</v>
      </c>
      <c r="CN17" s="74">
        <v>243</v>
      </c>
      <c r="CO17" s="74">
        <v>239</v>
      </c>
      <c r="CP17" s="67">
        <v>92.7</v>
      </c>
      <c r="CQ17" s="74">
        <v>63</v>
      </c>
      <c r="CR17" s="74">
        <v>102</v>
      </c>
      <c r="CS17" s="67">
        <v>24</v>
      </c>
      <c r="CT17" s="54">
        <v>14626</v>
      </c>
      <c r="CU17" s="52">
        <v>14626</v>
      </c>
      <c r="CV17" s="26" t="s">
        <v>229</v>
      </c>
      <c r="CW17" s="71">
        <v>60</v>
      </c>
      <c r="CX17" s="71">
        <v>422</v>
      </c>
      <c r="CY17" s="71">
        <v>7976</v>
      </c>
      <c r="CZ17" s="71">
        <v>605</v>
      </c>
      <c r="DA17" s="71">
        <v>26</v>
      </c>
      <c r="DB17" s="71">
        <v>322</v>
      </c>
      <c r="DC17" s="71">
        <v>7072</v>
      </c>
      <c r="DD17" s="71">
        <v>636</v>
      </c>
      <c r="DE17" s="71">
        <v>9</v>
      </c>
      <c r="DF17" s="71">
        <v>177</v>
      </c>
      <c r="DG17" s="71">
        <v>5211</v>
      </c>
      <c r="DH17" s="71">
        <v>467</v>
      </c>
      <c r="DI17" s="71">
        <v>13</v>
      </c>
      <c r="DJ17" s="71">
        <v>161</v>
      </c>
      <c r="DK17" s="71">
        <v>1441</v>
      </c>
      <c r="DL17" s="71">
        <v>279</v>
      </c>
      <c r="DM17" s="54">
        <v>14626</v>
      </c>
      <c r="DN17" s="52">
        <v>14626</v>
      </c>
      <c r="DO17" s="26" t="s">
        <v>229</v>
      </c>
      <c r="DP17" s="71">
        <v>1914</v>
      </c>
      <c r="DQ17" s="71">
        <v>223</v>
      </c>
      <c r="DR17" s="71">
        <v>235</v>
      </c>
      <c r="DS17" s="71">
        <v>1012</v>
      </c>
      <c r="DT17" s="71">
        <v>444</v>
      </c>
      <c r="DU17" s="71">
        <v>20</v>
      </c>
      <c r="DV17" s="71">
        <v>325</v>
      </c>
      <c r="DW17" s="71">
        <v>5873</v>
      </c>
      <c r="DX17" s="71">
        <v>376</v>
      </c>
      <c r="DY17" s="71">
        <v>18</v>
      </c>
      <c r="DZ17" s="71">
        <v>184</v>
      </c>
      <c r="EA17" s="71">
        <v>3039</v>
      </c>
      <c r="EB17" s="71">
        <v>158</v>
      </c>
      <c r="EC17" s="54">
        <v>14626</v>
      </c>
      <c r="ED17" s="52">
        <v>14626</v>
      </c>
      <c r="EE17" s="26" t="s">
        <v>229</v>
      </c>
      <c r="EF17" s="74">
        <v>2</v>
      </c>
      <c r="EG17" s="74">
        <v>7</v>
      </c>
      <c r="EH17" s="74">
        <v>433</v>
      </c>
      <c r="EI17" s="74">
        <v>44</v>
      </c>
      <c r="EJ17" s="74">
        <v>15</v>
      </c>
      <c r="EK17" s="74">
        <v>83</v>
      </c>
      <c r="EL17" s="74">
        <v>1442</v>
      </c>
      <c r="EM17" s="74">
        <v>98</v>
      </c>
      <c r="EN17" s="74">
        <v>3</v>
      </c>
      <c r="EO17" s="74">
        <v>16</v>
      </c>
      <c r="EP17" s="74">
        <v>304</v>
      </c>
      <c r="EQ17" s="74">
        <v>33</v>
      </c>
      <c r="ER17" s="74">
        <v>8</v>
      </c>
      <c r="ES17" s="74">
        <v>35</v>
      </c>
      <c r="ET17" s="74">
        <v>655</v>
      </c>
      <c r="EU17" s="74">
        <v>43</v>
      </c>
      <c r="EV17" s="54">
        <v>14626</v>
      </c>
      <c r="EW17" s="52">
        <v>14626</v>
      </c>
      <c r="EX17" s="26" t="s">
        <v>229</v>
      </c>
      <c r="EY17" s="74">
        <v>82461</v>
      </c>
      <c r="EZ17" s="74">
        <v>40397</v>
      </c>
      <c r="FA17" s="74">
        <v>42064</v>
      </c>
      <c r="FB17" s="74">
        <v>91670</v>
      </c>
      <c r="FC17" s="74">
        <v>47628</v>
      </c>
      <c r="FD17" s="74">
        <v>44042</v>
      </c>
      <c r="FE17" s="74">
        <v>16004</v>
      </c>
      <c r="FF17" s="74">
        <v>8784</v>
      </c>
      <c r="FG17" s="74">
        <v>7220</v>
      </c>
      <c r="FH17" s="74">
        <v>586</v>
      </c>
      <c r="FI17" s="71">
        <v>990</v>
      </c>
      <c r="FJ17" s="71">
        <v>4505</v>
      </c>
      <c r="FK17" s="65">
        <v>12</v>
      </c>
      <c r="FL17" s="54">
        <v>14626</v>
      </c>
      <c r="FM17" s="52">
        <v>14626</v>
      </c>
      <c r="FN17" s="26" t="s">
        <v>229</v>
      </c>
      <c r="FO17" s="144">
        <v>2097</v>
      </c>
      <c r="FP17" s="144">
        <v>19629</v>
      </c>
      <c r="FQ17" s="144">
        <v>17438</v>
      </c>
      <c r="FR17" s="144">
        <v>6229</v>
      </c>
      <c r="FS17" s="144">
        <v>15778</v>
      </c>
      <c r="FT17" s="144">
        <v>612</v>
      </c>
      <c r="FU17" s="144">
        <v>1242</v>
      </c>
      <c r="FV17" s="144">
        <v>716</v>
      </c>
      <c r="FW17" s="144">
        <v>6545</v>
      </c>
      <c r="FX17" s="144">
        <v>25917</v>
      </c>
      <c r="FY17" s="144">
        <v>3696</v>
      </c>
      <c r="FZ17" s="54">
        <v>14626</v>
      </c>
      <c r="GA17" s="52">
        <v>14626</v>
      </c>
      <c r="GB17" s="26" t="s">
        <v>229</v>
      </c>
      <c r="GC17" s="89">
        <v>113.8</v>
      </c>
      <c r="GD17" s="89">
        <v>37.6</v>
      </c>
      <c r="GE17" s="89">
        <v>20.9</v>
      </c>
      <c r="GF17" s="89">
        <v>14.2</v>
      </c>
      <c r="GG17" s="89">
        <v>38</v>
      </c>
      <c r="GH17" s="89">
        <v>12.8</v>
      </c>
      <c r="GI17" s="91">
        <v>7.4</v>
      </c>
      <c r="GJ17" s="89" t="s">
        <v>448</v>
      </c>
      <c r="GK17" s="89">
        <v>136.80000000000001</v>
      </c>
      <c r="GL17" s="89">
        <v>61.2</v>
      </c>
      <c r="GM17" s="89">
        <v>75.599999999999994</v>
      </c>
      <c r="GN17" s="54">
        <v>14626</v>
      </c>
      <c r="GO17" s="52">
        <v>14626</v>
      </c>
      <c r="GP17" s="26" t="s">
        <v>229</v>
      </c>
      <c r="GQ17" s="88">
        <v>210630</v>
      </c>
      <c r="GR17" s="88">
        <v>24311</v>
      </c>
      <c r="GS17" s="88">
        <v>12443</v>
      </c>
      <c r="GT17" s="88">
        <v>708</v>
      </c>
      <c r="GU17" s="88">
        <v>2782</v>
      </c>
      <c r="GV17" s="88">
        <v>179</v>
      </c>
      <c r="GW17" s="88">
        <v>8198</v>
      </c>
      <c r="GX17" s="88">
        <v>94966</v>
      </c>
      <c r="GY17" s="88">
        <v>73642</v>
      </c>
      <c r="GZ17" s="88">
        <v>5916</v>
      </c>
      <c r="HA17" s="88">
        <v>7860</v>
      </c>
      <c r="HB17" s="88">
        <v>3934</v>
      </c>
      <c r="HC17" s="54">
        <v>14626</v>
      </c>
      <c r="HD17" s="52">
        <v>14626</v>
      </c>
      <c r="HE17" s="26" t="s">
        <v>229</v>
      </c>
      <c r="HF17" s="129">
        <v>68.900000000000006</v>
      </c>
      <c r="HG17" s="129">
        <v>69</v>
      </c>
      <c r="HH17" s="129">
        <v>48.7</v>
      </c>
      <c r="HI17" s="129">
        <v>43.5</v>
      </c>
      <c r="HJ17" s="67">
        <v>53.3</v>
      </c>
      <c r="HK17" s="67">
        <v>56.3</v>
      </c>
      <c r="HL17" s="67">
        <v>52</v>
      </c>
      <c r="HM17" s="67">
        <v>89.7</v>
      </c>
      <c r="HN17" s="67">
        <v>350.6</v>
      </c>
      <c r="HO17" s="67">
        <v>514.5</v>
      </c>
      <c r="HP17" s="67">
        <v>34.200000000000003</v>
      </c>
      <c r="HQ17" s="67">
        <v>34.200000000000003</v>
      </c>
      <c r="HR17" s="67">
        <v>331.5</v>
      </c>
      <c r="HS17" s="54">
        <v>14626</v>
      </c>
    </row>
    <row r="18" spans="1:227" ht="12.75" customHeight="1" x14ac:dyDescent="0.25">
      <c r="A18" s="52">
        <v>14627</v>
      </c>
      <c r="B18" s="26" t="s">
        <v>15</v>
      </c>
      <c r="C18" s="71">
        <v>29</v>
      </c>
      <c r="D18" s="71">
        <v>10</v>
      </c>
      <c r="E18" s="69">
        <v>1452.39</v>
      </c>
      <c r="F18" s="71">
        <v>247054</v>
      </c>
      <c r="G18" s="71">
        <v>243716</v>
      </c>
      <c r="H18" s="71">
        <v>119570</v>
      </c>
      <c r="I18" s="71">
        <v>124146</v>
      </c>
      <c r="J18" s="72">
        <v>168</v>
      </c>
      <c r="K18" s="89">
        <v>244.1</v>
      </c>
      <c r="L18" s="89">
        <v>107.1</v>
      </c>
      <c r="M18" s="89">
        <v>15</v>
      </c>
      <c r="N18" s="89">
        <v>76.2</v>
      </c>
      <c r="O18" s="89">
        <v>40.1</v>
      </c>
      <c r="P18" s="91" t="s">
        <v>448</v>
      </c>
      <c r="Q18" s="54">
        <v>14627</v>
      </c>
      <c r="R18" s="52">
        <v>14627</v>
      </c>
      <c r="S18" s="26" t="s">
        <v>15</v>
      </c>
      <c r="T18" s="144">
        <v>12194</v>
      </c>
      <c r="U18" s="144">
        <v>18630</v>
      </c>
      <c r="V18" s="144">
        <v>5269</v>
      </c>
      <c r="W18" s="144">
        <v>11162</v>
      </c>
      <c r="X18" s="144">
        <v>12851</v>
      </c>
      <c r="Y18" s="144">
        <v>27168</v>
      </c>
      <c r="Z18" s="144">
        <v>35197</v>
      </c>
      <c r="AA18" s="144">
        <v>59118</v>
      </c>
      <c r="AB18" s="144">
        <v>62127</v>
      </c>
      <c r="AC18" s="144">
        <v>3342</v>
      </c>
      <c r="AD18" s="144">
        <v>2011</v>
      </c>
      <c r="AE18" s="144">
        <v>1331</v>
      </c>
      <c r="AF18" s="54">
        <v>14627</v>
      </c>
      <c r="AG18" s="52">
        <v>14627</v>
      </c>
      <c r="AH18" s="26" t="s">
        <v>15</v>
      </c>
      <c r="AI18" s="89">
        <v>124.8</v>
      </c>
      <c r="AJ18" s="89">
        <v>47.6</v>
      </c>
      <c r="AK18" s="89">
        <v>49.1</v>
      </c>
      <c r="AL18" s="89">
        <v>28</v>
      </c>
      <c r="AM18" s="67">
        <v>1.9</v>
      </c>
      <c r="AN18" s="89">
        <v>124.6</v>
      </c>
      <c r="AO18" s="91" t="s">
        <v>448</v>
      </c>
      <c r="AP18" s="91">
        <v>13</v>
      </c>
      <c r="AQ18" s="89">
        <v>35.5</v>
      </c>
      <c r="AR18" s="89">
        <v>28.3</v>
      </c>
      <c r="AS18" s="89">
        <v>20.3</v>
      </c>
      <c r="AT18" s="91">
        <v>26.6</v>
      </c>
      <c r="AU18" s="56">
        <v>1688</v>
      </c>
      <c r="AV18" s="54">
        <v>14627</v>
      </c>
      <c r="AW18" s="52">
        <v>14627</v>
      </c>
      <c r="AX18" s="26" t="s">
        <v>15</v>
      </c>
      <c r="AY18" s="71">
        <v>1394</v>
      </c>
      <c r="AZ18" s="71">
        <v>411</v>
      </c>
      <c r="BA18" s="65">
        <v>16.8</v>
      </c>
      <c r="BB18" s="71">
        <v>297</v>
      </c>
      <c r="BC18" s="71">
        <v>1911</v>
      </c>
      <c r="BD18" s="71">
        <v>983</v>
      </c>
      <c r="BE18" s="77">
        <v>928</v>
      </c>
      <c r="BF18" s="71">
        <v>3152</v>
      </c>
      <c r="BG18" s="71">
        <v>1539</v>
      </c>
      <c r="BH18" s="77">
        <v>1613</v>
      </c>
      <c r="BI18" s="71">
        <v>776</v>
      </c>
      <c r="BJ18" s="71">
        <v>1410</v>
      </c>
      <c r="BK18" s="71">
        <v>74</v>
      </c>
      <c r="BL18" s="71">
        <f t="shared" si="0"/>
        <v>-1241</v>
      </c>
      <c r="BM18" s="71">
        <v>-556</v>
      </c>
      <c r="BN18" s="77">
        <v>-685</v>
      </c>
      <c r="BO18" s="54">
        <v>14627</v>
      </c>
      <c r="BP18" s="52">
        <v>14627</v>
      </c>
      <c r="BQ18" s="26" t="s">
        <v>15</v>
      </c>
      <c r="BR18" s="71">
        <v>6594</v>
      </c>
      <c r="BS18" s="71">
        <v>3566</v>
      </c>
      <c r="BT18" s="71">
        <v>3028</v>
      </c>
      <c r="BU18" s="71">
        <v>6385</v>
      </c>
      <c r="BV18" s="71">
        <v>3450</v>
      </c>
      <c r="BW18" s="71">
        <v>2935</v>
      </c>
      <c r="BX18" s="71">
        <v>209</v>
      </c>
      <c r="BY18" s="71">
        <v>116</v>
      </c>
      <c r="BZ18" s="71">
        <v>93</v>
      </c>
      <c r="CA18" s="71">
        <v>-1001</v>
      </c>
      <c r="CB18" s="71">
        <v>-424</v>
      </c>
      <c r="CC18" s="71">
        <v>-577</v>
      </c>
      <c r="CD18" s="54">
        <v>14627</v>
      </c>
      <c r="CE18" s="52">
        <v>14627</v>
      </c>
      <c r="CF18" s="26" t="s">
        <v>15</v>
      </c>
      <c r="CG18" s="74">
        <v>6</v>
      </c>
      <c r="CH18" s="74">
        <v>1267</v>
      </c>
      <c r="CI18" s="74">
        <v>4</v>
      </c>
      <c r="CJ18" s="74">
        <v>394</v>
      </c>
      <c r="CK18" s="74">
        <v>758</v>
      </c>
      <c r="CL18" s="74">
        <v>363</v>
      </c>
      <c r="CM18" s="67">
        <v>311</v>
      </c>
      <c r="CN18" s="74">
        <v>220</v>
      </c>
      <c r="CO18" s="74">
        <v>218</v>
      </c>
      <c r="CP18" s="67">
        <v>90.3</v>
      </c>
      <c r="CQ18" s="74">
        <v>52</v>
      </c>
      <c r="CR18" s="74">
        <v>94</v>
      </c>
      <c r="CS18" s="67">
        <v>21.3</v>
      </c>
      <c r="CT18" s="54">
        <v>14627</v>
      </c>
      <c r="CU18" s="52">
        <v>14627</v>
      </c>
      <c r="CV18" s="26" t="s">
        <v>15</v>
      </c>
      <c r="CW18" s="71">
        <v>48</v>
      </c>
      <c r="CX18" s="71">
        <v>396</v>
      </c>
      <c r="CY18" s="71">
        <v>8032</v>
      </c>
      <c r="CZ18" s="71">
        <v>545</v>
      </c>
      <c r="DA18" s="71">
        <v>23</v>
      </c>
      <c r="DB18" s="71">
        <v>298</v>
      </c>
      <c r="DC18" s="71">
        <v>7120</v>
      </c>
      <c r="DD18" s="71">
        <v>599</v>
      </c>
      <c r="DE18" s="71">
        <v>10</v>
      </c>
      <c r="DF18" s="71">
        <v>193</v>
      </c>
      <c r="DG18" s="71">
        <v>5851</v>
      </c>
      <c r="DH18" s="71">
        <v>505</v>
      </c>
      <c r="DI18" s="71">
        <v>9</v>
      </c>
      <c r="DJ18" s="71">
        <v>123</v>
      </c>
      <c r="DK18" s="71">
        <v>1190</v>
      </c>
      <c r="DL18" s="71">
        <v>195</v>
      </c>
      <c r="DM18" s="54">
        <v>14627</v>
      </c>
      <c r="DN18" s="52">
        <v>14627</v>
      </c>
      <c r="DO18" s="26" t="s">
        <v>15</v>
      </c>
      <c r="DP18" s="71">
        <v>1721</v>
      </c>
      <c r="DQ18" s="71">
        <v>145</v>
      </c>
      <c r="DR18" s="71">
        <v>179</v>
      </c>
      <c r="DS18" s="71">
        <v>961</v>
      </c>
      <c r="DT18" s="71">
        <v>436</v>
      </c>
      <c r="DU18" s="71">
        <v>11</v>
      </c>
      <c r="DV18" s="71">
        <v>210</v>
      </c>
      <c r="DW18" s="71">
        <v>4152</v>
      </c>
      <c r="DX18" s="71">
        <v>280</v>
      </c>
      <c r="DY18" s="71">
        <v>15</v>
      </c>
      <c r="DZ18" s="71">
        <v>145</v>
      </c>
      <c r="EA18" s="71">
        <v>2578</v>
      </c>
      <c r="EB18" s="71">
        <v>138</v>
      </c>
      <c r="EC18" s="54">
        <v>14627</v>
      </c>
      <c r="ED18" s="52">
        <v>14627</v>
      </c>
      <c r="EE18" s="26" t="s">
        <v>15</v>
      </c>
      <c r="EF18" s="74">
        <v>4</v>
      </c>
      <c r="EG18" s="74">
        <v>8</v>
      </c>
      <c r="EH18" s="74">
        <v>539</v>
      </c>
      <c r="EI18" s="74">
        <v>64</v>
      </c>
      <c r="EJ18" s="74">
        <v>6</v>
      </c>
      <c r="EK18" s="74">
        <v>32</v>
      </c>
      <c r="EL18" s="74">
        <v>541</v>
      </c>
      <c r="EM18" s="74">
        <v>37</v>
      </c>
      <c r="EN18" s="74">
        <v>3</v>
      </c>
      <c r="EO18" s="74">
        <v>15</v>
      </c>
      <c r="EP18" s="74">
        <v>279</v>
      </c>
      <c r="EQ18" s="74">
        <v>23</v>
      </c>
      <c r="ER18" s="74">
        <v>3</v>
      </c>
      <c r="ES18" s="74">
        <v>10</v>
      </c>
      <c r="ET18" s="74">
        <v>215</v>
      </c>
      <c r="EU18" s="74">
        <v>18</v>
      </c>
      <c r="EV18" s="54">
        <v>14627</v>
      </c>
      <c r="EW18" s="52">
        <v>14627</v>
      </c>
      <c r="EX18" s="26" t="s">
        <v>15</v>
      </c>
      <c r="EY18" s="74">
        <v>85693</v>
      </c>
      <c r="EZ18" s="74">
        <v>46962</v>
      </c>
      <c r="FA18" s="74">
        <v>38731</v>
      </c>
      <c r="FB18" s="74">
        <v>93448</v>
      </c>
      <c r="FC18" s="74">
        <v>48548</v>
      </c>
      <c r="FD18" s="74">
        <v>44900</v>
      </c>
      <c r="FE18" s="74">
        <v>12063</v>
      </c>
      <c r="FF18" s="74">
        <v>6456</v>
      </c>
      <c r="FG18" s="74">
        <v>5607</v>
      </c>
      <c r="FH18" s="74">
        <v>270</v>
      </c>
      <c r="FI18" s="71">
        <v>898</v>
      </c>
      <c r="FJ18" s="71">
        <v>3210</v>
      </c>
      <c r="FK18" s="65">
        <v>9.3000000000000007</v>
      </c>
      <c r="FL18" s="54">
        <v>14627</v>
      </c>
      <c r="FM18" s="52">
        <v>14627</v>
      </c>
      <c r="FN18" s="26" t="s">
        <v>15</v>
      </c>
      <c r="FO18" s="144">
        <v>2244</v>
      </c>
      <c r="FP18" s="144">
        <v>25371</v>
      </c>
      <c r="FQ18" s="144">
        <v>23797</v>
      </c>
      <c r="FR18" s="144">
        <v>7434</v>
      </c>
      <c r="FS18" s="144">
        <v>19037</v>
      </c>
      <c r="FT18" s="144">
        <v>633</v>
      </c>
      <c r="FU18" s="144">
        <v>1077</v>
      </c>
      <c r="FV18" s="144">
        <v>584</v>
      </c>
      <c r="FW18" s="144">
        <v>7053</v>
      </c>
      <c r="FX18" s="144">
        <v>19520</v>
      </c>
      <c r="FY18" s="144">
        <v>2739</v>
      </c>
      <c r="FZ18" s="54">
        <v>14627</v>
      </c>
      <c r="GA18" s="52">
        <v>14627</v>
      </c>
      <c r="GB18" s="26" t="s">
        <v>15</v>
      </c>
      <c r="GC18" s="89">
        <v>118.6</v>
      </c>
      <c r="GD18" s="89">
        <v>37</v>
      </c>
      <c r="GE18" s="89">
        <v>26.8</v>
      </c>
      <c r="GF18" s="89">
        <v>15.9</v>
      </c>
      <c r="GG18" s="89">
        <v>36.799999999999997</v>
      </c>
      <c r="GH18" s="89">
        <v>8.9</v>
      </c>
      <c r="GI18" s="91" t="s">
        <v>448</v>
      </c>
      <c r="GJ18" s="91" t="s">
        <v>448</v>
      </c>
      <c r="GK18" s="89">
        <v>116.6</v>
      </c>
      <c r="GL18" s="89">
        <v>52.9</v>
      </c>
      <c r="GM18" s="89">
        <v>63.8</v>
      </c>
      <c r="GN18" s="54">
        <v>14627</v>
      </c>
      <c r="GO18" s="52">
        <v>14627</v>
      </c>
      <c r="GP18" s="26" t="s">
        <v>15</v>
      </c>
      <c r="GQ18" s="88">
        <v>145239</v>
      </c>
      <c r="GR18" s="88">
        <v>16386</v>
      </c>
      <c r="GS18" s="88">
        <v>8961</v>
      </c>
      <c r="GT18" s="88">
        <v>228</v>
      </c>
      <c r="GU18" s="88">
        <v>1362</v>
      </c>
      <c r="GV18" s="88">
        <v>93</v>
      </c>
      <c r="GW18" s="88">
        <v>5742</v>
      </c>
      <c r="GX18" s="88">
        <v>103640</v>
      </c>
      <c r="GY18" s="88">
        <v>19326</v>
      </c>
      <c r="GZ18" s="88">
        <v>3186</v>
      </c>
      <c r="HA18" s="88">
        <v>534</v>
      </c>
      <c r="HB18" s="88">
        <v>2167</v>
      </c>
      <c r="HC18" s="54">
        <v>14627</v>
      </c>
      <c r="HD18" s="52">
        <v>14627</v>
      </c>
      <c r="HE18" s="26" t="s">
        <v>15</v>
      </c>
      <c r="HF18" s="129">
        <v>72.2</v>
      </c>
      <c r="HG18" s="129">
        <v>72.3</v>
      </c>
      <c r="HH18" s="129">
        <v>50.9</v>
      </c>
      <c r="HI18" s="129">
        <v>45.7</v>
      </c>
      <c r="HJ18" s="67">
        <v>55.4</v>
      </c>
      <c r="HK18" s="67">
        <v>55.1</v>
      </c>
      <c r="HL18" s="67">
        <v>55.7</v>
      </c>
      <c r="HM18" s="67">
        <v>86.2</v>
      </c>
      <c r="HN18" s="67">
        <v>283.89999999999998</v>
      </c>
      <c r="HO18" s="67">
        <v>632.4</v>
      </c>
      <c r="HP18" s="67">
        <v>37.9</v>
      </c>
      <c r="HQ18" s="67">
        <v>38.1</v>
      </c>
      <c r="HR18" s="67">
        <v>324.10000000000002</v>
      </c>
      <c r="HS18" s="54">
        <v>14627</v>
      </c>
    </row>
    <row r="19" spans="1:227" ht="12.75" customHeight="1" x14ac:dyDescent="0.25">
      <c r="A19" s="52">
        <v>14628</v>
      </c>
      <c r="B19" s="26" t="s">
        <v>230</v>
      </c>
      <c r="C19" s="71">
        <v>36</v>
      </c>
      <c r="D19" s="71">
        <v>19</v>
      </c>
      <c r="E19" s="69">
        <v>1653.7</v>
      </c>
      <c r="F19" s="71">
        <v>246818</v>
      </c>
      <c r="G19" s="71">
        <v>245939</v>
      </c>
      <c r="H19" s="71">
        <v>121119</v>
      </c>
      <c r="I19" s="71">
        <v>124820</v>
      </c>
      <c r="J19" s="72">
        <v>149</v>
      </c>
      <c r="K19" s="89">
        <v>245.9</v>
      </c>
      <c r="L19" s="89">
        <v>102</v>
      </c>
      <c r="M19" s="89">
        <v>13.5</v>
      </c>
      <c r="N19" s="89">
        <v>83</v>
      </c>
      <c r="O19" s="89">
        <v>39</v>
      </c>
      <c r="P19" s="91">
        <v>8.4</v>
      </c>
      <c r="Q19" s="54">
        <v>14628</v>
      </c>
      <c r="R19" s="52">
        <v>14628</v>
      </c>
      <c r="S19" s="26" t="s">
        <v>230</v>
      </c>
      <c r="T19" s="144">
        <v>12681</v>
      </c>
      <c r="U19" s="144">
        <v>18911</v>
      </c>
      <c r="V19" s="144">
        <v>5550</v>
      </c>
      <c r="W19" s="144">
        <v>11531</v>
      </c>
      <c r="X19" s="144">
        <v>13095</v>
      </c>
      <c r="Y19" s="144">
        <v>27622</v>
      </c>
      <c r="Z19" s="144">
        <v>35251</v>
      </c>
      <c r="AA19" s="144">
        <v>58481</v>
      </c>
      <c r="AB19" s="144">
        <v>62817</v>
      </c>
      <c r="AC19" s="144">
        <v>3689</v>
      </c>
      <c r="AD19" s="144">
        <v>2038</v>
      </c>
      <c r="AE19" s="144">
        <v>1651</v>
      </c>
      <c r="AF19" s="54">
        <v>14628</v>
      </c>
      <c r="AG19" s="52">
        <v>14628</v>
      </c>
      <c r="AH19" s="26" t="s">
        <v>230</v>
      </c>
      <c r="AI19" s="89">
        <v>123.4</v>
      </c>
      <c r="AJ19" s="89">
        <v>45.1</v>
      </c>
      <c r="AK19" s="89">
        <v>51.1</v>
      </c>
      <c r="AL19" s="89">
        <v>27.3</v>
      </c>
      <c r="AM19" s="67">
        <v>2</v>
      </c>
      <c r="AN19" s="89">
        <v>123.4</v>
      </c>
      <c r="AO19" s="91" t="s">
        <v>448</v>
      </c>
      <c r="AP19" s="89">
        <v>15.5</v>
      </c>
      <c r="AQ19" s="89">
        <v>31.6</v>
      </c>
      <c r="AR19" s="89">
        <v>26.1</v>
      </c>
      <c r="AS19" s="89">
        <v>22.3</v>
      </c>
      <c r="AT19" s="89">
        <v>26.4</v>
      </c>
      <c r="AU19" s="56">
        <v>1739</v>
      </c>
      <c r="AV19" s="54">
        <v>14628</v>
      </c>
      <c r="AW19" s="52">
        <v>14628</v>
      </c>
      <c r="AX19" s="26" t="s">
        <v>230</v>
      </c>
      <c r="AY19" s="71">
        <v>1455</v>
      </c>
      <c r="AZ19" s="71">
        <v>473</v>
      </c>
      <c r="BA19" s="65">
        <v>19.2</v>
      </c>
      <c r="BB19" s="71">
        <v>341</v>
      </c>
      <c r="BC19" s="71">
        <v>2039</v>
      </c>
      <c r="BD19" s="71">
        <v>1098</v>
      </c>
      <c r="BE19" s="77">
        <v>941</v>
      </c>
      <c r="BF19" s="71">
        <v>3129</v>
      </c>
      <c r="BG19" s="71">
        <v>1500</v>
      </c>
      <c r="BH19" s="77">
        <v>1629</v>
      </c>
      <c r="BI19" s="71">
        <v>750</v>
      </c>
      <c r="BJ19" s="71">
        <v>1424</v>
      </c>
      <c r="BK19" s="71">
        <v>77</v>
      </c>
      <c r="BL19" s="71">
        <f t="shared" si="0"/>
        <v>-1090</v>
      </c>
      <c r="BM19" s="71">
        <v>-402</v>
      </c>
      <c r="BN19" s="77">
        <v>-688</v>
      </c>
      <c r="BO19" s="54">
        <v>14628</v>
      </c>
      <c r="BP19" s="52">
        <v>14628</v>
      </c>
      <c r="BQ19" s="26" t="s">
        <v>230</v>
      </c>
      <c r="BR19" s="71">
        <v>7331</v>
      </c>
      <c r="BS19" s="71">
        <v>3887</v>
      </c>
      <c r="BT19" s="71">
        <v>3444</v>
      </c>
      <c r="BU19" s="71">
        <v>6251</v>
      </c>
      <c r="BV19" s="71">
        <v>3395</v>
      </c>
      <c r="BW19" s="71">
        <v>2856</v>
      </c>
      <c r="BX19" s="71">
        <v>1080</v>
      </c>
      <c r="BY19" s="71">
        <v>492</v>
      </c>
      <c r="BZ19" s="71">
        <v>588</v>
      </c>
      <c r="CA19" s="71">
        <v>12</v>
      </c>
      <c r="CB19" s="71">
        <v>104</v>
      </c>
      <c r="CC19" s="71">
        <v>-92</v>
      </c>
      <c r="CD19" s="54">
        <v>14628</v>
      </c>
      <c r="CE19" s="52">
        <v>14628</v>
      </c>
      <c r="CF19" s="26" t="s">
        <v>230</v>
      </c>
      <c r="CG19" s="74">
        <v>6</v>
      </c>
      <c r="CH19" s="74">
        <v>1331</v>
      </c>
      <c r="CI19" s="74">
        <v>7</v>
      </c>
      <c r="CJ19" s="74">
        <v>2769</v>
      </c>
      <c r="CK19" s="74">
        <v>893</v>
      </c>
      <c r="CL19" s="74">
        <v>326</v>
      </c>
      <c r="CM19" s="67">
        <v>363.1</v>
      </c>
      <c r="CN19" s="74">
        <v>231</v>
      </c>
      <c r="CO19" s="74">
        <v>228</v>
      </c>
      <c r="CP19" s="67">
        <v>93.9</v>
      </c>
      <c r="CQ19" s="74">
        <v>53</v>
      </c>
      <c r="CR19" s="74">
        <v>89</v>
      </c>
      <c r="CS19" s="67">
        <v>21.6</v>
      </c>
      <c r="CT19" s="54">
        <v>14628</v>
      </c>
      <c r="CU19" s="52">
        <v>14628</v>
      </c>
      <c r="CV19" s="26" t="s">
        <v>230</v>
      </c>
      <c r="CW19" s="71">
        <v>58</v>
      </c>
      <c r="CX19" s="71">
        <v>421</v>
      </c>
      <c r="CY19" s="71">
        <v>8107</v>
      </c>
      <c r="CZ19" s="71">
        <v>538</v>
      </c>
      <c r="DA19" s="71">
        <v>23</v>
      </c>
      <c r="DB19" s="71">
        <v>279</v>
      </c>
      <c r="DC19" s="71">
        <v>6494</v>
      </c>
      <c r="DD19" s="71">
        <v>567</v>
      </c>
      <c r="DE19" s="71">
        <v>7</v>
      </c>
      <c r="DF19" s="71">
        <v>174</v>
      </c>
      <c r="DG19" s="71">
        <v>5096</v>
      </c>
      <c r="DH19" s="71">
        <v>445</v>
      </c>
      <c r="DI19" s="71">
        <v>12</v>
      </c>
      <c r="DJ19" s="71">
        <v>131</v>
      </c>
      <c r="DK19" s="71">
        <v>1254</v>
      </c>
      <c r="DL19" s="71">
        <v>213</v>
      </c>
      <c r="DM19" s="54">
        <v>14628</v>
      </c>
      <c r="DN19" s="52">
        <v>14628</v>
      </c>
      <c r="DO19" s="26" t="s">
        <v>230</v>
      </c>
      <c r="DP19" s="71">
        <v>1603</v>
      </c>
      <c r="DQ19" s="71">
        <v>164</v>
      </c>
      <c r="DR19" s="71">
        <v>136</v>
      </c>
      <c r="DS19" s="71">
        <v>910</v>
      </c>
      <c r="DT19" s="71">
        <v>393</v>
      </c>
      <c r="DU19" s="71">
        <v>10</v>
      </c>
      <c r="DV19" s="71">
        <v>196</v>
      </c>
      <c r="DW19" s="71">
        <v>3690</v>
      </c>
      <c r="DX19" s="71">
        <v>279</v>
      </c>
      <c r="DY19" s="71">
        <v>9</v>
      </c>
      <c r="DZ19" s="71">
        <v>116</v>
      </c>
      <c r="EA19" s="71">
        <v>2133</v>
      </c>
      <c r="EB19" s="71">
        <v>125</v>
      </c>
      <c r="EC19" s="54">
        <v>14628</v>
      </c>
      <c r="ED19" s="52">
        <v>14628</v>
      </c>
      <c r="EE19" s="26" t="s">
        <v>230</v>
      </c>
      <c r="EF19" s="74">
        <v>2</v>
      </c>
      <c r="EG19" s="74">
        <v>6</v>
      </c>
      <c r="EH19" s="74">
        <v>354</v>
      </c>
      <c r="EI19" s="74">
        <v>32</v>
      </c>
      <c r="EJ19" s="74">
        <v>9</v>
      </c>
      <c r="EK19" s="74">
        <v>50</v>
      </c>
      <c r="EL19" s="74">
        <v>781</v>
      </c>
      <c r="EM19" s="74">
        <v>72</v>
      </c>
      <c r="EN19" s="74">
        <v>3</v>
      </c>
      <c r="EO19" s="74">
        <v>16</v>
      </c>
      <c r="EP19" s="74">
        <v>256</v>
      </c>
      <c r="EQ19" s="74">
        <v>30</v>
      </c>
      <c r="ER19" s="74">
        <v>2</v>
      </c>
      <c r="ES19" s="74">
        <v>8</v>
      </c>
      <c r="ET19" s="74">
        <v>166</v>
      </c>
      <c r="EU19" s="74">
        <v>20</v>
      </c>
      <c r="EV19" s="54">
        <v>14628</v>
      </c>
      <c r="EW19" s="52">
        <v>14628</v>
      </c>
      <c r="EX19" s="26" t="s">
        <v>230</v>
      </c>
      <c r="EY19" s="74">
        <v>75196</v>
      </c>
      <c r="EZ19" s="74">
        <v>37368</v>
      </c>
      <c r="FA19" s="74">
        <v>37828</v>
      </c>
      <c r="FB19" s="74">
        <v>95469</v>
      </c>
      <c r="FC19" s="74">
        <v>48177</v>
      </c>
      <c r="FD19" s="74">
        <v>47292</v>
      </c>
      <c r="FE19" s="74">
        <v>11034</v>
      </c>
      <c r="FF19" s="74">
        <v>6310</v>
      </c>
      <c r="FG19" s="74">
        <v>4724</v>
      </c>
      <c r="FH19" s="74">
        <v>329</v>
      </c>
      <c r="FI19" s="71">
        <v>875</v>
      </c>
      <c r="FJ19" s="71">
        <v>2942</v>
      </c>
      <c r="FK19" s="65">
        <v>8.6</v>
      </c>
      <c r="FL19" s="54">
        <v>14628</v>
      </c>
      <c r="FM19" s="52">
        <v>14628</v>
      </c>
      <c r="FN19" s="26" t="s">
        <v>230</v>
      </c>
      <c r="FO19" s="144">
        <v>1822</v>
      </c>
      <c r="FP19" s="144">
        <v>19435</v>
      </c>
      <c r="FQ19" s="144">
        <v>17970</v>
      </c>
      <c r="FR19" s="144">
        <v>7314</v>
      </c>
      <c r="FS19" s="144">
        <v>15673</v>
      </c>
      <c r="FT19" s="144">
        <v>411</v>
      </c>
      <c r="FU19" s="144">
        <v>808</v>
      </c>
      <c r="FV19" s="144">
        <v>491</v>
      </c>
      <c r="FW19" s="144">
        <v>5092</v>
      </c>
      <c r="FX19" s="144">
        <v>21899</v>
      </c>
      <c r="FY19" s="144">
        <v>2251</v>
      </c>
      <c r="FZ19" s="54">
        <v>14628</v>
      </c>
      <c r="GA19" s="52">
        <v>14628</v>
      </c>
      <c r="GB19" s="26" t="s">
        <v>230</v>
      </c>
      <c r="GC19" s="89">
        <v>112</v>
      </c>
      <c r="GD19" s="89">
        <v>37.9</v>
      </c>
      <c r="GE19" s="89">
        <v>24.6</v>
      </c>
      <c r="GF19" s="89">
        <v>16</v>
      </c>
      <c r="GG19" s="89">
        <v>31.4</v>
      </c>
      <c r="GH19" s="89" t="s">
        <v>448</v>
      </c>
      <c r="GI19" s="91" t="s">
        <v>448</v>
      </c>
      <c r="GJ19" s="91" t="s">
        <v>448</v>
      </c>
      <c r="GK19" s="89">
        <v>127.1</v>
      </c>
      <c r="GL19" s="89">
        <v>57.7</v>
      </c>
      <c r="GM19" s="89">
        <v>69.400000000000006</v>
      </c>
      <c r="GN19" s="54">
        <v>14628</v>
      </c>
      <c r="GO19" s="52">
        <v>14628</v>
      </c>
      <c r="GP19" s="26" t="s">
        <v>230</v>
      </c>
      <c r="GQ19" s="88">
        <v>165370</v>
      </c>
      <c r="GR19" s="88">
        <v>15548</v>
      </c>
      <c r="GS19" s="88">
        <v>8240</v>
      </c>
      <c r="GT19" s="88">
        <v>270</v>
      </c>
      <c r="GU19" s="88">
        <v>1185</v>
      </c>
      <c r="GV19" s="88">
        <v>82</v>
      </c>
      <c r="GW19" s="88">
        <v>5772</v>
      </c>
      <c r="GX19" s="88">
        <v>86890</v>
      </c>
      <c r="GY19" s="88">
        <v>59191</v>
      </c>
      <c r="GZ19" s="88">
        <v>1796</v>
      </c>
      <c r="HA19" s="88">
        <v>477</v>
      </c>
      <c r="HB19" s="88">
        <v>1467</v>
      </c>
      <c r="HC19" s="54">
        <v>14628</v>
      </c>
      <c r="HD19" s="52">
        <v>14628</v>
      </c>
      <c r="HE19" s="26" t="s">
        <v>230</v>
      </c>
      <c r="HF19" s="129">
        <v>65.5</v>
      </c>
      <c r="HG19" s="129">
        <v>65.5</v>
      </c>
      <c r="HH19" s="129">
        <v>59.7</v>
      </c>
      <c r="HI19" s="129">
        <v>49.5</v>
      </c>
      <c r="HJ19" s="67">
        <v>51.5</v>
      </c>
      <c r="HK19" s="67">
        <v>47.3</v>
      </c>
      <c r="HL19" s="67">
        <v>51.8</v>
      </c>
      <c r="HM19" s="67">
        <v>73.900000000000006</v>
      </c>
      <c r="HN19" s="67">
        <v>274.2</v>
      </c>
      <c r="HO19" s="67">
        <v>606.4</v>
      </c>
      <c r="HP19" s="67">
        <v>37.1</v>
      </c>
      <c r="HQ19" s="67">
        <v>37.1</v>
      </c>
      <c r="HR19" s="67">
        <v>288.39999999999998</v>
      </c>
      <c r="HS19" s="54">
        <v>14628</v>
      </c>
    </row>
    <row r="20" spans="1:227" ht="24.9" customHeight="1" x14ac:dyDescent="0.25">
      <c r="A20" s="52">
        <v>14713</v>
      </c>
      <c r="B20" s="31" t="s">
        <v>16</v>
      </c>
      <c r="C20" s="71">
        <v>1</v>
      </c>
      <c r="D20" s="71">
        <v>1</v>
      </c>
      <c r="E20" s="69">
        <v>297.39</v>
      </c>
      <c r="F20" s="71">
        <v>502979</v>
      </c>
      <c r="G20" s="71">
        <v>531562</v>
      </c>
      <c r="H20" s="71">
        <v>257414</v>
      </c>
      <c r="I20" s="71">
        <v>274148</v>
      </c>
      <c r="J20" s="72">
        <v>1787</v>
      </c>
      <c r="K20" s="89">
        <v>524.1</v>
      </c>
      <c r="L20" s="89">
        <v>232.9</v>
      </c>
      <c r="M20" s="89">
        <v>51.4</v>
      </c>
      <c r="N20" s="89">
        <v>124.7</v>
      </c>
      <c r="O20" s="89">
        <v>91.8</v>
      </c>
      <c r="P20" s="91">
        <v>23.3</v>
      </c>
      <c r="Q20" s="54">
        <v>14713</v>
      </c>
      <c r="R20" s="52">
        <v>14713</v>
      </c>
      <c r="S20" s="31" t="s">
        <v>16</v>
      </c>
      <c r="T20" s="144">
        <v>31382</v>
      </c>
      <c r="U20" s="144">
        <v>35204</v>
      </c>
      <c r="V20" s="144">
        <v>9303</v>
      </c>
      <c r="W20" s="144">
        <v>44069</v>
      </c>
      <c r="X20" s="144">
        <v>51776</v>
      </c>
      <c r="Y20" s="144">
        <v>80605</v>
      </c>
      <c r="Z20" s="144">
        <v>68510</v>
      </c>
      <c r="AA20" s="144">
        <v>96320</v>
      </c>
      <c r="AB20" s="144">
        <v>114393</v>
      </c>
      <c r="AC20" s="144">
        <v>28843</v>
      </c>
      <c r="AD20" s="144">
        <v>15825</v>
      </c>
      <c r="AE20" s="144">
        <v>13018</v>
      </c>
      <c r="AF20" s="54">
        <v>14713</v>
      </c>
      <c r="AG20" s="52">
        <v>14713</v>
      </c>
      <c r="AH20" s="31" t="s">
        <v>16</v>
      </c>
      <c r="AI20" s="89">
        <v>310.5</v>
      </c>
      <c r="AJ20" s="89">
        <v>165.2</v>
      </c>
      <c r="AK20" s="89">
        <v>97</v>
      </c>
      <c r="AL20" s="89">
        <v>48.2</v>
      </c>
      <c r="AM20" s="67">
        <v>1.7</v>
      </c>
      <c r="AN20" s="89">
        <v>310.3</v>
      </c>
      <c r="AO20" s="89">
        <v>13.7</v>
      </c>
      <c r="AP20" s="89">
        <v>59.1</v>
      </c>
      <c r="AQ20" s="89">
        <v>82.7</v>
      </c>
      <c r="AR20" s="89">
        <v>51.6</v>
      </c>
      <c r="AS20" s="89">
        <v>41.8</v>
      </c>
      <c r="AT20" s="89">
        <v>61.3</v>
      </c>
      <c r="AU20" s="56">
        <v>1497</v>
      </c>
      <c r="AV20" s="54">
        <v>14713</v>
      </c>
      <c r="AW20" s="52">
        <v>14713</v>
      </c>
      <c r="AX20" s="31" t="s">
        <v>16</v>
      </c>
      <c r="AY20" s="71">
        <v>1547</v>
      </c>
      <c r="AZ20" s="71">
        <v>949</v>
      </c>
      <c r="BA20" s="65">
        <v>18</v>
      </c>
      <c r="BB20" s="71">
        <v>629</v>
      </c>
      <c r="BC20" s="71">
        <v>5860</v>
      </c>
      <c r="BD20" s="71">
        <v>3018</v>
      </c>
      <c r="BE20" s="77">
        <v>2842</v>
      </c>
      <c r="BF20" s="71">
        <v>5933</v>
      </c>
      <c r="BG20" s="71">
        <v>2778</v>
      </c>
      <c r="BH20" s="77">
        <v>3155</v>
      </c>
      <c r="BI20" s="71">
        <v>1538</v>
      </c>
      <c r="BJ20" s="71">
        <v>2576</v>
      </c>
      <c r="BK20" s="71">
        <v>237</v>
      </c>
      <c r="BL20" s="71">
        <f t="shared" si="0"/>
        <v>-73</v>
      </c>
      <c r="BM20" s="71">
        <v>240</v>
      </c>
      <c r="BN20" s="77">
        <v>-313</v>
      </c>
      <c r="BO20" s="54">
        <v>14713</v>
      </c>
      <c r="BP20" s="52">
        <v>14713</v>
      </c>
      <c r="BQ20" s="31" t="s">
        <v>16</v>
      </c>
      <c r="BR20" s="71">
        <v>33510</v>
      </c>
      <c r="BS20" s="71">
        <v>17578</v>
      </c>
      <c r="BT20" s="71">
        <v>15932</v>
      </c>
      <c r="BU20" s="71">
        <v>22848</v>
      </c>
      <c r="BV20" s="71">
        <v>11946</v>
      </c>
      <c r="BW20" s="71">
        <v>10902</v>
      </c>
      <c r="BX20" s="71">
        <v>10662</v>
      </c>
      <c r="BY20" s="71">
        <v>5632</v>
      </c>
      <c r="BZ20" s="71">
        <v>5030</v>
      </c>
      <c r="CA20" s="71">
        <v>10724</v>
      </c>
      <c r="CB20" s="71">
        <v>5954</v>
      </c>
      <c r="CC20" s="71">
        <v>4770</v>
      </c>
      <c r="CD20" s="54">
        <v>14713</v>
      </c>
      <c r="CE20" s="52">
        <v>14713</v>
      </c>
      <c r="CF20" s="31" t="s">
        <v>16</v>
      </c>
      <c r="CG20" s="74">
        <v>7</v>
      </c>
      <c r="CH20" s="74">
        <v>4065</v>
      </c>
      <c r="CI20" s="74">
        <v>4</v>
      </c>
      <c r="CJ20" s="74">
        <v>231</v>
      </c>
      <c r="CK20" s="74">
        <v>3246</v>
      </c>
      <c r="CL20" s="74">
        <v>1154</v>
      </c>
      <c r="CM20" s="67">
        <v>610.70000000000005</v>
      </c>
      <c r="CN20" s="74">
        <v>600</v>
      </c>
      <c r="CO20" s="74">
        <v>543</v>
      </c>
      <c r="CP20" s="67">
        <v>112.9</v>
      </c>
      <c r="CQ20" s="74">
        <v>136</v>
      </c>
      <c r="CR20" s="74">
        <v>310</v>
      </c>
      <c r="CS20" s="67">
        <v>25.6</v>
      </c>
      <c r="CT20" s="54">
        <v>14713</v>
      </c>
      <c r="CU20" s="52">
        <v>14713</v>
      </c>
      <c r="CV20" s="31" t="s">
        <v>16</v>
      </c>
      <c r="CW20" s="71">
        <v>76</v>
      </c>
      <c r="CX20" s="71">
        <v>759</v>
      </c>
      <c r="CY20" s="71">
        <v>16324</v>
      </c>
      <c r="CZ20" s="71">
        <v>1051</v>
      </c>
      <c r="DA20" s="71">
        <v>28</v>
      </c>
      <c r="DB20" s="71">
        <v>419</v>
      </c>
      <c r="DC20" s="71">
        <v>9636</v>
      </c>
      <c r="DD20" s="71">
        <v>858</v>
      </c>
      <c r="DE20" s="71">
        <v>21</v>
      </c>
      <c r="DF20" s="71">
        <v>422</v>
      </c>
      <c r="DG20" s="71">
        <v>12788</v>
      </c>
      <c r="DH20" s="71">
        <v>1072</v>
      </c>
      <c r="DI20" s="71">
        <v>18</v>
      </c>
      <c r="DJ20" s="71">
        <v>274</v>
      </c>
      <c r="DK20" s="71">
        <v>2578</v>
      </c>
      <c r="DL20" s="71">
        <v>510</v>
      </c>
      <c r="DM20" s="54">
        <v>14713</v>
      </c>
      <c r="DN20" s="52">
        <v>14713</v>
      </c>
      <c r="DO20" s="31" t="s">
        <v>16</v>
      </c>
      <c r="DP20" s="71">
        <v>2865</v>
      </c>
      <c r="DQ20" s="71">
        <v>412</v>
      </c>
      <c r="DR20" s="71">
        <v>328</v>
      </c>
      <c r="DS20" s="71">
        <v>1135</v>
      </c>
      <c r="DT20" s="71">
        <v>990</v>
      </c>
      <c r="DU20" s="71">
        <v>50</v>
      </c>
      <c r="DV20" s="71">
        <v>1012</v>
      </c>
      <c r="DW20" s="71">
        <v>18741</v>
      </c>
      <c r="DX20" s="71">
        <v>963</v>
      </c>
      <c r="DY20" s="71">
        <v>33</v>
      </c>
      <c r="DZ20" s="71">
        <v>542</v>
      </c>
      <c r="EA20" s="71">
        <v>9751</v>
      </c>
      <c r="EB20" s="71">
        <v>431</v>
      </c>
      <c r="EC20" s="54">
        <v>14713</v>
      </c>
      <c r="ED20" s="52">
        <v>14713</v>
      </c>
      <c r="EE20" s="31" t="s">
        <v>16</v>
      </c>
      <c r="EF20" s="74">
        <v>3</v>
      </c>
      <c r="EG20" s="74">
        <v>10</v>
      </c>
      <c r="EH20" s="74">
        <v>516</v>
      </c>
      <c r="EI20" s="74">
        <v>68</v>
      </c>
      <c r="EJ20" s="74">
        <v>40</v>
      </c>
      <c r="EK20" s="74">
        <v>290</v>
      </c>
      <c r="EL20" s="74">
        <v>5177</v>
      </c>
      <c r="EM20" s="74">
        <v>293</v>
      </c>
      <c r="EN20" s="74">
        <v>11</v>
      </c>
      <c r="EO20" s="74">
        <v>57</v>
      </c>
      <c r="EP20" s="74">
        <v>1016</v>
      </c>
      <c r="EQ20" s="74">
        <v>56</v>
      </c>
      <c r="ER20" s="74">
        <v>18</v>
      </c>
      <c r="ES20" s="74">
        <v>113</v>
      </c>
      <c r="ET20" s="74">
        <v>2281</v>
      </c>
      <c r="EU20" s="74">
        <v>115</v>
      </c>
      <c r="EV20" s="54">
        <v>14713</v>
      </c>
      <c r="EW20" s="52">
        <v>14713</v>
      </c>
      <c r="EX20" s="31" t="s">
        <v>16</v>
      </c>
      <c r="EY20" s="74">
        <v>241065</v>
      </c>
      <c r="EZ20" s="74">
        <v>119531</v>
      </c>
      <c r="FA20" s="74">
        <v>121534</v>
      </c>
      <c r="FB20" s="74">
        <v>203027</v>
      </c>
      <c r="FC20" s="74">
        <v>102798</v>
      </c>
      <c r="FD20" s="74">
        <v>100229</v>
      </c>
      <c r="FE20" s="74">
        <v>29716</v>
      </c>
      <c r="FF20" s="74">
        <v>16733</v>
      </c>
      <c r="FG20" s="74">
        <v>12983</v>
      </c>
      <c r="FH20" s="74">
        <v>2824</v>
      </c>
      <c r="FI20" s="71">
        <v>2870</v>
      </c>
      <c r="FJ20" s="71">
        <v>5321</v>
      </c>
      <c r="FK20" s="65">
        <v>11</v>
      </c>
      <c r="FL20" s="54">
        <v>14713</v>
      </c>
      <c r="FM20" s="52">
        <v>14713</v>
      </c>
      <c r="FN20" s="31" t="s">
        <v>16</v>
      </c>
      <c r="FO20" s="144">
        <v>230</v>
      </c>
      <c r="FP20" s="144">
        <v>28208</v>
      </c>
      <c r="FQ20" s="144">
        <v>23733</v>
      </c>
      <c r="FR20" s="144">
        <v>9826</v>
      </c>
      <c r="FS20" s="144">
        <v>49679</v>
      </c>
      <c r="FT20" s="144">
        <v>13954</v>
      </c>
      <c r="FU20" s="144">
        <v>7636</v>
      </c>
      <c r="FV20" s="144">
        <v>4115</v>
      </c>
      <c r="FW20" s="144">
        <v>56666</v>
      </c>
      <c r="FX20" s="144">
        <v>61286</v>
      </c>
      <c r="FY20" s="144">
        <v>9465</v>
      </c>
      <c r="FZ20" s="54">
        <v>14713</v>
      </c>
      <c r="GA20" s="52">
        <v>14713</v>
      </c>
      <c r="GB20" s="31" t="s">
        <v>16</v>
      </c>
      <c r="GC20" s="89">
        <v>255.4</v>
      </c>
      <c r="GD20" s="89">
        <v>46</v>
      </c>
      <c r="GE20" s="89">
        <v>59.2</v>
      </c>
      <c r="GF20" s="89">
        <v>64.2</v>
      </c>
      <c r="GG20" s="89">
        <v>85.5</v>
      </c>
      <c r="GH20" s="89">
        <v>24.6</v>
      </c>
      <c r="GI20" s="89">
        <v>13.5</v>
      </c>
      <c r="GJ20" s="89">
        <v>11.1</v>
      </c>
      <c r="GK20" s="89">
        <v>244.1</v>
      </c>
      <c r="GL20" s="89">
        <v>109.1</v>
      </c>
      <c r="GM20" s="89">
        <v>135.1</v>
      </c>
      <c r="GN20" s="54">
        <v>14713</v>
      </c>
      <c r="GO20" s="52">
        <v>14713</v>
      </c>
      <c r="GP20" s="31" t="s">
        <v>16</v>
      </c>
      <c r="GQ20" s="88">
        <v>29739</v>
      </c>
      <c r="GR20" s="88">
        <v>15526</v>
      </c>
      <c r="GS20" s="88">
        <v>8496</v>
      </c>
      <c r="GT20" s="88">
        <v>178</v>
      </c>
      <c r="GU20" s="88">
        <v>3068</v>
      </c>
      <c r="GV20" s="88">
        <v>183</v>
      </c>
      <c r="GW20" s="88">
        <v>3600</v>
      </c>
      <c r="GX20" s="88">
        <v>10299</v>
      </c>
      <c r="GY20" s="88">
        <v>2159</v>
      </c>
      <c r="GZ20" s="88">
        <v>1101</v>
      </c>
      <c r="HA20" s="88">
        <v>161</v>
      </c>
      <c r="HB20" s="88">
        <v>492</v>
      </c>
      <c r="HC20" s="54">
        <v>14713</v>
      </c>
      <c r="HD20" s="52">
        <v>14713</v>
      </c>
      <c r="HE20" s="31" t="s">
        <v>16</v>
      </c>
      <c r="HF20" s="129">
        <v>71.5</v>
      </c>
      <c r="HG20" s="129">
        <v>71.599999999999994</v>
      </c>
      <c r="HH20" s="129">
        <v>76.400000000000006</v>
      </c>
      <c r="HI20" s="129">
        <v>53.4</v>
      </c>
      <c r="HJ20" s="67">
        <v>66.8</v>
      </c>
      <c r="HK20" s="67" t="s">
        <v>449</v>
      </c>
      <c r="HL20" s="67" t="s">
        <v>449</v>
      </c>
      <c r="HM20" s="67" t="s">
        <v>449</v>
      </c>
      <c r="HN20" s="67" t="s">
        <v>449</v>
      </c>
      <c r="HO20" s="67">
        <v>579.6</v>
      </c>
      <c r="HP20" s="67">
        <v>34.4</v>
      </c>
      <c r="HQ20" s="67">
        <v>34.4</v>
      </c>
      <c r="HR20" s="67">
        <v>363.6</v>
      </c>
      <c r="HS20" s="54">
        <v>14713</v>
      </c>
    </row>
    <row r="21" spans="1:227" ht="24.9" customHeight="1" x14ac:dyDescent="0.25">
      <c r="A21" s="52">
        <v>14729</v>
      </c>
      <c r="B21" s="31" t="s">
        <v>231</v>
      </c>
      <c r="C21" s="71">
        <v>34</v>
      </c>
      <c r="D21" s="71">
        <v>20</v>
      </c>
      <c r="E21" s="69">
        <v>1647.12</v>
      </c>
      <c r="F21" s="71">
        <v>262214</v>
      </c>
      <c r="G21" s="71">
        <v>257596</v>
      </c>
      <c r="H21" s="71">
        <v>126061</v>
      </c>
      <c r="I21" s="71">
        <v>131535</v>
      </c>
      <c r="J21" s="72">
        <v>156</v>
      </c>
      <c r="K21" s="89">
        <v>258.39999999999998</v>
      </c>
      <c r="L21" s="89">
        <v>115.7</v>
      </c>
      <c r="M21" s="89">
        <v>19.2</v>
      </c>
      <c r="N21" s="89">
        <v>76.400000000000006</v>
      </c>
      <c r="O21" s="89">
        <v>42.8</v>
      </c>
      <c r="P21" s="91" t="s">
        <v>448</v>
      </c>
      <c r="Q21" s="54">
        <v>14729</v>
      </c>
      <c r="R21" s="52">
        <v>14729</v>
      </c>
      <c r="S21" s="31" t="s">
        <v>231</v>
      </c>
      <c r="T21" s="144">
        <v>12407</v>
      </c>
      <c r="U21" s="144">
        <v>19205</v>
      </c>
      <c r="V21" s="144">
        <v>5704</v>
      </c>
      <c r="W21" s="144">
        <v>12045</v>
      </c>
      <c r="X21" s="144">
        <v>12798</v>
      </c>
      <c r="Y21" s="144">
        <v>27930</v>
      </c>
      <c r="Z21" s="144">
        <v>39550</v>
      </c>
      <c r="AA21" s="144">
        <v>64878</v>
      </c>
      <c r="AB21" s="144">
        <v>63079</v>
      </c>
      <c r="AC21" s="144">
        <v>2822</v>
      </c>
      <c r="AD21" s="144">
        <v>1555</v>
      </c>
      <c r="AE21" s="144">
        <v>1267</v>
      </c>
      <c r="AF21" s="54">
        <v>14729</v>
      </c>
      <c r="AG21" s="52">
        <v>14729</v>
      </c>
      <c r="AH21" s="31" t="s">
        <v>231</v>
      </c>
      <c r="AI21" s="89">
        <v>125.5</v>
      </c>
      <c r="AJ21" s="89">
        <v>43.2</v>
      </c>
      <c r="AK21" s="89">
        <v>53.8</v>
      </c>
      <c r="AL21" s="89">
        <v>28.5</v>
      </c>
      <c r="AM21" s="67">
        <v>2</v>
      </c>
      <c r="AN21" s="89">
        <v>125.2</v>
      </c>
      <c r="AO21" s="91" t="s">
        <v>448</v>
      </c>
      <c r="AP21" s="89">
        <v>12</v>
      </c>
      <c r="AQ21" s="89">
        <v>32.200000000000003</v>
      </c>
      <c r="AR21" s="89">
        <v>24.8</v>
      </c>
      <c r="AS21" s="89">
        <v>20.9</v>
      </c>
      <c r="AT21" s="89">
        <v>34.1</v>
      </c>
      <c r="AU21" s="56">
        <v>1826</v>
      </c>
      <c r="AV21" s="54">
        <v>14729</v>
      </c>
      <c r="AW21" s="52">
        <v>14729</v>
      </c>
      <c r="AX21" s="31" t="s">
        <v>231</v>
      </c>
      <c r="AY21" s="71">
        <v>1638</v>
      </c>
      <c r="AZ21" s="71">
        <v>481</v>
      </c>
      <c r="BA21" s="65">
        <v>18.600000000000001</v>
      </c>
      <c r="BB21" s="71">
        <v>363</v>
      </c>
      <c r="BC21" s="71">
        <v>1859</v>
      </c>
      <c r="BD21" s="71">
        <v>974</v>
      </c>
      <c r="BE21" s="77">
        <v>885</v>
      </c>
      <c r="BF21" s="71">
        <v>3359</v>
      </c>
      <c r="BG21" s="71">
        <v>1596</v>
      </c>
      <c r="BH21" s="77">
        <v>1763</v>
      </c>
      <c r="BI21" s="71">
        <v>842</v>
      </c>
      <c r="BJ21" s="71">
        <v>1556</v>
      </c>
      <c r="BK21" s="71">
        <v>115</v>
      </c>
      <c r="BL21" s="71">
        <f t="shared" si="0"/>
        <v>-1500</v>
      </c>
      <c r="BM21" s="71">
        <v>-622</v>
      </c>
      <c r="BN21" s="77">
        <v>-878</v>
      </c>
      <c r="BO21" s="54">
        <v>14729</v>
      </c>
      <c r="BP21" s="52">
        <v>14729</v>
      </c>
      <c r="BQ21" s="31" t="s">
        <v>231</v>
      </c>
      <c r="BR21" s="71">
        <v>7344</v>
      </c>
      <c r="BS21" s="71">
        <v>3913</v>
      </c>
      <c r="BT21" s="71">
        <v>3431</v>
      </c>
      <c r="BU21" s="71">
        <v>7473</v>
      </c>
      <c r="BV21" s="71">
        <v>3976</v>
      </c>
      <c r="BW21" s="71">
        <v>3497</v>
      </c>
      <c r="BX21" s="71">
        <v>-129</v>
      </c>
      <c r="BY21" s="71">
        <v>-63</v>
      </c>
      <c r="BZ21" s="71">
        <v>-66</v>
      </c>
      <c r="CA21" s="71">
        <v>-1611</v>
      </c>
      <c r="CB21" s="71">
        <v>-673</v>
      </c>
      <c r="CC21" s="71">
        <v>-938</v>
      </c>
      <c r="CD21" s="54">
        <v>14729</v>
      </c>
      <c r="CE21" s="52">
        <v>14729</v>
      </c>
      <c r="CF21" s="31" t="s">
        <v>231</v>
      </c>
      <c r="CG21" s="74">
        <v>4</v>
      </c>
      <c r="CH21" s="74">
        <v>1122</v>
      </c>
      <c r="CI21" s="74">
        <v>6</v>
      </c>
      <c r="CJ21" s="74">
        <v>1145</v>
      </c>
      <c r="CK21" s="74">
        <v>832</v>
      </c>
      <c r="CL21" s="74">
        <v>377</v>
      </c>
      <c r="CM21" s="67">
        <v>323</v>
      </c>
      <c r="CN21" s="74">
        <v>230</v>
      </c>
      <c r="CO21" s="74">
        <v>228</v>
      </c>
      <c r="CP21" s="67">
        <v>89.3</v>
      </c>
      <c r="CQ21" s="74">
        <v>62</v>
      </c>
      <c r="CR21" s="74">
        <v>116</v>
      </c>
      <c r="CS21" s="67">
        <v>24.1</v>
      </c>
      <c r="CT21" s="54">
        <v>14729</v>
      </c>
      <c r="CU21" s="52">
        <v>14729</v>
      </c>
      <c r="CV21" s="31" t="s">
        <v>231</v>
      </c>
      <c r="CW21" s="71">
        <v>56</v>
      </c>
      <c r="CX21" s="71">
        <v>409</v>
      </c>
      <c r="CY21" s="71">
        <v>8442</v>
      </c>
      <c r="CZ21" s="71">
        <v>556</v>
      </c>
      <c r="DA21" s="71">
        <v>21</v>
      </c>
      <c r="DB21" s="71">
        <v>285</v>
      </c>
      <c r="DC21" s="71">
        <v>6439</v>
      </c>
      <c r="DD21" s="71">
        <v>578</v>
      </c>
      <c r="DE21" s="71">
        <v>11</v>
      </c>
      <c r="DF21" s="71">
        <v>185</v>
      </c>
      <c r="DG21" s="71">
        <v>5304</v>
      </c>
      <c r="DH21" s="71">
        <v>475</v>
      </c>
      <c r="DI21" s="71">
        <v>8</v>
      </c>
      <c r="DJ21" s="71">
        <v>82</v>
      </c>
      <c r="DK21" s="71">
        <v>758</v>
      </c>
      <c r="DL21" s="71">
        <v>131</v>
      </c>
      <c r="DM21" s="54">
        <v>14729</v>
      </c>
      <c r="DN21" s="52">
        <v>14729</v>
      </c>
      <c r="DO21" s="31" t="s">
        <v>231</v>
      </c>
      <c r="DP21" s="71">
        <v>1541</v>
      </c>
      <c r="DQ21" s="71">
        <v>134</v>
      </c>
      <c r="DR21" s="71">
        <v>168</v>
      </c>
      <c r="DS21" s="71">
        <v>837</v>
      </c>
      <c r="DT21" s="71">
        <v>402</v>
      </c>
      <c r="DU21" s="71">
        <v>7</v>
      </c>
      <c r="DV21" s="71">
        <v>138</v>
      </c>
      <c r="DW21" s="71">
        <v>2418</v>
      </c>
      <c r="DX21" s="71">
        <v>214</v>
      </c>
      <c r="DY21" s="71">
        <v>17</v>
      </c>
      <c r="DZ21" s="71">
        <v>97</v>
      </c>
      <c r="EA21" s="71">
        <v>1391</v>
      </c>
      <c r="EB21" s="71">
        <v>90</v>
      </c>
      <c r="EC21" s="54">
        <v>14729</v>
      </c>
      <c r="ED21" s="52">
        <v>14729</v>
      </c>
      <c r="EE21" s="31" t="s">
        <v>231</v>
      </c>
      <c r="EF21" s="74">
        <v>3</v>
      </c>
      <c r="EG21" s="74">
        <v>7</v>
      </c>
      <c r="EH21" s="74">
        <v>358</v>
      </c>
      <c r="EI21" s="74">
        <v>57</v>
      </c>
      <c r="EJ21" s="74">
        <v>5</v>
      </c>
      <c r="EK21" s="74">
        <v>21</v>
      </c>
      <c r="EL21" s="74">
        <v>396</v>
      </c>
      <c r="EM21" s="74">
        <v>42</v>
      </c>
      <c r="EN21" s="74">
        <v>1</v>
      </c>
      <c r="EO21" s="74">
        <v>2</v>
      </c>
      <c r="EP21" s="74">
        <v>25</v>
      </c>
      <c r="EQ21" s="74">
        <v>7</v>
      </c>
      <c r="ER21" s="74">
        <v>2</v>
      </c>
      <c r="ES21" s="74">
        <v>11</v>
      </c>
      <c r="ET21" s="74">
        <v>248</v>
      </c>
      <c r="EU21" s="74">
        <v>18</v>
      </c>
      <c r="EV21" s="54">
        <v>14729</v>
      </c>
      <c r="EW21" s="52">
        <v>14729</v>
      </c>
      <c r="EX21" s="31" t="s">
        <v>231</v>
      </c>
      <c r="EY21" s="74">
        <v>73772</v>
      </c>
      <c r="EZ21" s="74">
        <v>38404</v>
      </c>
      <c r="FA21" s="74">
        <v>35368</v>
      </c>
      <c r="FB21" s="74">
        <v>100719</v>
      </c>
      <c r="FC21" s="74">
        <v>51130</v>
      </c>
      <c r="FD21" s="74">
        <v>49589</v>
      </c>
      <c r="FE21" s="74">
        <v>12188</v>
      </c>
      <c r="FF21" s="74">
        <v>6700</v>
      </c>
      <c r="FG21" s="74">
        <v>5488</v>
      </c>
      <c r="FH21" s="74">
        <v>182</v>
      </c>
      <c r="FI21" s="71">
        <v>1015</v>
      </c>
      <c r="FJ21" s="71">
        <v>3023</v>
      </c>
      <c r="FK21" s="65">
        <v>8.8000000000000007</v>
      </c>
      <c r="FL21" s="54">
        <v>14729</v>
      </c>
      <c r="FM21" s="52">
        <v>14729</v>
      </c>
      <c r="FN21" s="31" t="s">
        <v>231</v>
      </c>
      <c r="FO21" s="144">
        <v>1794</v>
      </c>
      <c r="FP21" s="144">
        <v>16589</v>
      </c>
      <c r="FQ21" s="144">
        <v>14042</v>
      </c>
      <c r="FR21" s="144">
        <v>7994</v>
      </c>
      <c r="FS21" s="144">
        <v>18130</v>
      </c>
      <c r="FT21" s="144">
        <v>469</v>
      </c>
      <c r="FU21" s="144">
        <v>853</v>
      </c>
      <c r="FV21" s="144">
        <v>550</v>
      </c>
      <c r="FW21" s="144">
        <v>5561</v>
      </c>
      <c r="FX21" s="144">
        <v>18541</v>
      </c>
      <c r="FY21" s="144">
        <v>3291</v>
      </c>
      <c r="FZ21" s="54">
        <v>14729</v>
      </c>
      <c r="GA21" s="52">
        <v>14729</v>
      </c>
      <c r="GB21" s="31" t="s">
        <v>231</v>
      </c>
      <c r="GC21" s="89">
        <v>123.2</v>
      </c>
      <c r="GD21" s="89">
        <v>37.700000000000003</v>
      </c>
      <c r="GE21" s="89">
        <v>29.8</v>
      </c>
      <c r="GF21" s="89">
        <v>17.5</v>
      </c>
      <c r="GG21" s="89">
        <v>34.9</v>
      </c>
      <c r="GH21" s="89">
        <v>10.8</v>
      </c>
      <c r="GI21" s="91" t="s">
        <v>448</v>
      </c>
      <c r="GJ21" s="91" t="s">
        <v>448</v>
      </c>
      <c r="GK21" s="89">
        <v>124.4</v>
      </c>
      <c r="GL21" s="89">
        <v>55.8</v>
      </c>
      <c r="GM21" s="89">
        <v>68.599999999999994</v>
      </c>
      <c r="GN21" s="54">
        <v>14729</v>
      </c>
      <c r="GO21" s="52">
        <v>14729</v>
      </c>
      <c r="GP21" s="31" t="s">
        <v>231</v>
      </c>
      <c r="GQ21" s="88">
        <v>164712</v>
      </c>
      <c r="GR21" s="88">
        <v>21461</v>
      </c>
      <c r="GS21" s="88">
        <v>10991</v>
      </c>
      <c r="GT21" s="88">
        <v>635</v>
      </c>
      <c r="GU21" s="88">
        <v>3366</v>
      </c>
      <c r="GV21" s="88">
        <v>114</v>
      </c>
      <c r="GW21" s="88">
        <v>6354</v>
      </c>
      <c r="GX21" s="88">
        <v>102763</v>
      </c>
      <c r="GY21" s="88">
        <v>23286</v>
      </c>
      <c r="GZ21" s="88">
        <v>4374</v>
      </c>
      <c r="HA21" s="88">
        <v>9673</v>
      </c>
      <c r="HB21" s="88">
        <v>3156</v>
      </c>
      <c r="HC21" s="54">
        <v>14729</v>
      </c>
      <c r="HD21" s="52">
        <v>14729</v>
      </c>
      <c r="HE21" s="31" t="s">
        <v>231</v>
      </c>
      <c r="HF21" s="129">
        <v>70.900000000000006</v>
      </c>
      <c r="HG21" s="129">
        <v>71</v>
      </c>
      <c r="HH21" s="129">
        <v>70</v>
      </c>
      <c r="HI21" s="129">
        <v>56.5</v>
      </c>
      <c r="HJ21" s="67">
        <v>63.3</v>
      </c>
      <c r="HK21" s="67">
        <v>58.3</v>
      </c>
      <c r="HL21" s="67">
        <v>61.4</v>
      </c>
      <c r="HM21" s="67">
        <v>74.599999999999994</v>
      </c>
      <c r="HN21" s="67">
        <v>284.2</v>
      </c>
      <c r="HO21" s="67">
        <v>598.79999999999995</v>
      </c>
      <c r="HP21" s="67">
        <v>38.200000000000003</v>
      </c>
      <c r="HQ21" s="67">
        <v>38.200000000000003</v>
      </c>
      <c r="HR21" s="67">
        <v>357.1</v>
      </c>
      <c r="HS21" s="54">
        <v>14729</v>
      </c>
    </row>
    <row r="22" spans="1:227" ht="12.75" customHeight="1" x14ac:dyDescent="0.25">
      <c r="A22" s="52">
        <v>14730</v>
      </c>
      <c r="B22" s="26" t="s">
        <v>232</v>
      </c>
      <c r="C22" s="71">
        <v>30</v>
      </c>
      <c r="D22" s="71">
        <v>11</v>
      </c>
      <c r="E22" s="69">
        <v>2020.35</v>
      </c>
      <c r="F22" s="71">
        <v>201165</v>
      </c>
      <c r="G22" s="71">
        <v>197346</v>
      </c>
      <c r="H22" s="71">
        <v>97518</v>
      </c>
      <c r="I22" s="71">
        <v>99828</v>
      </c>
      <c r="J22" s="72">
        <v>98</v>
      </c>
      <c r="K22" s="89">
        <v>197.9</v>
      </c>
      <c r="L22" s="89">
        <v>88.6</v>
      </c>
      <c r="M22" s="89">
        <v>19.899999999999999</v>
      </c>
      <c r="N22" s="89">
        <v>51.3</v>
      </c>
      <c r="O22" s="89">
        <v>35.4</v>
      </c>
      <c r="P22" s="91" t="s">
        <v>448</v>
      </c>
      <c r="Q22" s="54">
        <v>14730</v>
      </c>
      <c r="R22" s="52">
        <v>14730</v>
      </c>
      <c r="S22" s="26" t="s">
        <v>232</v>
      </c>
      <c r="T22" s="144">
        <v>9202</v>
      </c>
      <c r="U22" s="144">
        <v>14426</v>
      </c>
      <c r="V22" s="144">
        <v>4361</v>
      </c>
      <c r="W22" s="144">
        <v>9457</v>
      </c>
      <c r="X22" s="144">
        <v>10633</v>
      </c>
      <c r="Y22" s="144">
        <v>21850</v>
      </c>
      <c r="Z22" s="144">
        <v>29724</v>
      </c>
      <c r="AA22" s="144">
        <v>50744</v>
      </c>
      <c r="AB22" s="144">
        <v>46949</v>
      </c>
      <c r="AC22" s="144">
        <v>3165</v>
      </c>
      <c r="AD22" s="144">
        <v>1883</v>
      </c>
      <c r="AE22" s="144">
        <v>1282</v>
      </c>
      <c r="AF22" s="54">
        <v>14730</v>
      </c>
      <c r="AG22" s="52">
        <v>14730</v>
      </c>
      <c r="AH22" s="26" t="s">
        <v>232</v>
      </c>
      <c r="AI22" s="89">
        <v>99.4</v>
      </c>
      <c r="AJ22" s="89">
        <v>36.1</v>
      </c>
      <c r="AK22" s="89">
        <v>39.4</v>
      </c>
      <c r="AL22" s="89">
        <v>23.8</v>
      </c>
      <c r="AM22" s="67">
        <v>2</v>
      </c>
      <c r="AN22" s="89">
        <v>98.9</v>
      </c>
      <c r="AO22" s="91" t="s">
        <v>448</v>
      </c>
      <c r="AP22" s="89">
        <v>13.3</v>
      </c>
      <c r="AQ22" s="89">
        <v>27.1</v>
      </c>
      <c r="AR22" s="89">
        <v>20.2</v>
      </c>
      <c r="AS22" s="89">
        <v>14.4</v>
      </c>
      <c r="AT22" s="89">
        <v>23</v>
      </c>
      <c r="AU22" s="56">
        <v>1669</v>
      </c>
      <c r="AV22" s="54">
        <v>14730</v>
      </c>
      <c r="AW22" s="52">
        <v>14730</v>
      </c>
      <c r="AX22" s="26" t="s">
        <v>232</v>
      </c>
      <c r="AY22" s="71">
        <v>856</v>
      </c>
      <c r="AZ22" s="71">
        <v>379</v>
      </c>
      <c r="BA22" s="65">
        <v>19.100000000000001</v>
      </c>
      <c r="BB22" s="71">
        <v>271</v>
      </c>
      <c r="BC22" s="71">
        <v>1430</v>
      </c>
      <c r="BD22" s="71">
        <v>726</v>
      </c>
      <c r="BE22" s="77">
        <v>704</v>
      </c>
      <c r="BF22" s="71">
        <v>2649</v>
      </c>
      <c r="BG22" s="71">
        <v>1279</v>
      </c>
      <c r="BH22" s="77">
        <v>1370</v>
      </c>
      <c r="BI22" s="71">
        <v>618</v>
      </c>
      <c r="BJ22" s="71">
        <v>1197</v>
      </c>
      <c r="BK22" s="71">
        <v>72</v>
      </c>
      <c r="BL22" s="71">
        <f t="shared" si="0"/>
        <v>-1219</v>
      </c>
      <c r="BM22" s="71">
        <v>-553</v>
      </c>
      <c r="BN22" s="77">
        <v>-666</v>
      </c>
      <c r="BO22" s="54">
        <v>14730</v>
      </c>
      <c r="BP22" s="52">
        <v>14730</v>
      </c>
      <c r="BQ22" s="26" t="s">
        <v>232</v>
      </c>
      <c r="BR22" s="71">
        <v>5903</v>
      </c>
      <c r="BS22" s="71">
        <v>3274</v>
      </c>
      <c r="BT22" s="71">
        <v>2629</v>
      </c>
      <c r="BU22" s="71">
        <v>6137</v>
      </c>
      <c r="BV22" s="71">
        <v>3428</v>
      </c>
      <c r="BW22" s="71">
        <v>2709</v>
      </c>
      <c r="BX22" s="71">
        <v>-234</v>
      </c>
      <c r="BY22" s="71">
        <v>-154</v>
      </c>
      <c r="BZ22" s="71">
        <v>-80</v>
      </c>
      <c r="CA22" s="71">
        <v>-1283</v>
      </c>
      <c r="CB22" s="71">
        <v>-598</v>
      </c>
      <c r="CC22" s="71">
        <v>-685</v>
      </c>
      <c r="CD22" s="54">
        <v>14730</v>
      </c>
      <c r="CE22" s="52">
        <v>14730</v>
      </c>
      <c r="CF22" s="26" t="s">
        <v>232</v>
      </c>
      <c r="CG22" s="74">
        <v>7</v>
      </c>
      <c r="CH22" s="74">
        <v>1430</v>
      </c>
      <c r="CI22" s="74">
        <v>3</v>
      </c>
      <c r="CJ22" s="74">
        <v>691</v>
      </c>
      <c r="CK22" s="74">
        <v>684</v>
      </c>
      <c r="CL22" s="74">
        <v>282</v>
      </c>
      <c r="CM22" s="67">
        <v>346.6</v>
      </c>
      <c r="CN22" s="74">
        <v>161</v>
      </c>
      <c r="CO22" s="74">
        <v>157</v>
      </c>
      <c r="CP22" s="67">
        <v>81.599999999999994</v>
      </c>
      <c r="CQ22" s="74">
        <v>53</v>
      </c>
      <c r="CR22" s="74">
        <v>93</v>
      </c>
      <c r="CS22" s="67">
        <v>26.9</v>
      </c>
      <c r="CT22" s="54">
        <v>14730</v>
      </c>
      <c r="CU22" s="52">
        <v>14730</v>
      </c>
      <c r="CV22" s="26" t="s">
        <v>232</v>
      </c>
      <c r="CW22" s="71">
        <v>52</v>
      </c>
      <c r="CX22" s="71">
        <v>326</v>
      </c>
      <c r="CY22" s="71">
        <v>6247</v>
      </c>
      <c r="CZ22" s="71">
        <v>458</v>
      </c>
      <c r="DA22" s="71">
        <v>16</v>
      </c>
      <c r="DB22" s="71">
        <v>232</v>
      </c>
      <c r="DC22" s="71">
        <v>5198</v>
      </c>
      <c r="DD22" s="71">
        <v>460</v>
      </c>
      <c r="DE22" s="71">
        <v>6</v>
      </c>
      <c r="DF22" s="71">
        <v>158</v>
      </c>
      <c r="DG22" s="71">
        <v>4794</v>
      </c>
      <c r="DH22" s="71">
        <v>395</v>
      </c>
      <c r="DI22" s="71">
        <v>8</v>
      </c>
      <c r="DJ22" s="71">
        <v>94</v>
      </c>
      <c r="DK22" s="71">
        <v>934</v>
      </c>
      <c r="DL22" s="71">
        <v>160</v>
      </c>
      <c r="DM22" s="54">
        <v>14730</v>
      </c>
      <c r="DN22" s="52">
        <v>14730</v>
      </c>
      <c r="DO22" s="26" t="s">
        <v>232</v>
      </c>
      <c r="DP22" s="71">
        <v>1308</v>
      </c>
      <c r="DQ22" s="71">
        <v>143</v>
      </c>
      <c r="DR22" s="71">
        <v>152</v>
      </c>
      <c r="DS22" s="71">
        <v>715</v>
      </c>
      <c r="DT22" s="71">
        <v>298</v>
      </c>
      <c r="DU22" s="71">
        <v>11</v>
      </c>
      <c r="DV22" s="71">
        <v>248</v>
      </c>
      <c r="DW22" s="71">
        <v>4425</v>
      </c>
      <c r="DX22" s="71">
        <v>253</v>
      </c>
      <c r="DY22" s="71">
        <v>22</v>
      </c>
      <c r="DZ22" s="71">
        <v>155</v>
      </c>
      <c r="EA22" s="71">
        <v>2713</v>
      </c>
      <c r="EB22" s="71">
        <v>126</v>
      </c>
      <c r="EC22" s="54">
        <v>14730</v>
      </c>
      <c r="ED22" s="52">
        <v>14730</v>
      </c>
      <c r="EE22" s="26" t="s">
        <v>232</v>
      </c>
      <c r="EF22" s="74">
        <v>3</v>
      </c>
      <c r="EG22" s="74">
        <v>10</v>
      </c>
      <c r="EH22" s="74">
        <v>385</v>
      </c>
      <c r="EI22" s="74">
        <v>46</v>
      </c>
      <c r="EJ22" s="74">
        <v>9</v>
      </c>
      <c r="EK22" s="74">
        <v>50</v>
      </c>
      <c r="EL22" s="74">
        <v>726</v>
      </c>
      <c r="EM22" s="74">
        <v>51</v>
      </c>
      <c r="EN22" s="74">
        <v>2</v>
      </c>
      <c r="EO22" s="74">
        <v>5</v>
      </c>
      <c r="EP22" s="74">
        <v>86</v>
      </c>
      <c r="EQ22" s="74">
        <v>7</v>
      </c>
      <c r="ER22" s="74">
        <v>3</v>
      </c>
      <c r="ES22" s="74">
        <v>28</v>
      </c>
      <c r="ET22" s="74">
        <v>515</v>
      </c>
      <c r="EU22" s="74">
        <v>23</v>
      </c>
      <c r="EV22" s="54">
        <v>14730</v>
      </c>
      <c r="EW22" s="52">
        <v>14730</v>
      </c>
      <c r="EX22" s="26" t="s">
        <v>232</v>
      </c>
      <c r="EY22" s="74">
        <v>69224</v>
      </c>
      <c r="EZ22" s="74">
        <v>37337</v>
      </c>
      <c r="FA22" s="74">
        <v>31887</v>
      </c>
      <c r="FB22" s="74">
        <v>78269</v>
      </c>
      <c r="FC22" s="74">
        <v>40712</v>
      </c>
      <c r="FD22" s="74">
        <v>37557</v>
      </c>
      <c r="FE22" s="74">
        <v>11749</v>
      </c>
      <c r="FF22" s="74">
        <v>6379</v>
      </c>
      <c r="FG22" s="74">
        <v>5370</v>
      </c>
      <c r="FH22" s="74">
        <v>338</v>
      </c>
      <c r="FI22" s="71">
        <v>948</v>
      </c>
      <c r="FJ22" s="71">
        <v>2895</v>
      </c>
      <c r="FK22" s="65">
        <v>10.8</v>
      </c>
      <c r="FL22" s="54">
        <v>14730</v>
      </c>
      <c r="FM22" s="52">
        <v>14730</v>
      </c>
      <c r="FN22" s="26" t="s">
        <v>232</v>
      </c>
      <c r="FO22" s="144">
        <v>2451</v>
      </c>
      <c r="FP22" s="144">
        <v>13626</v>
      </c>
      <c r="FQ22" s="144">
        <v>11961</v>
      </c>
      <c r="FR22" s="144">
        <v>7228</v>
      </c>
      <c r="FS22" s="144">
        <v>19524</v>
      </c>
      <c r="FT22" s="144">
        <v>865</v>
      </c>
      <c r="FU22" s="144">
        <v>716</v>
      </c>
      <c r="FV22" s="144">
        <v>528</v>
      </c>
      <c r="FW22" s="144">
        <v>4974</v>
      </c>
      <c r="FX22" s="144">
        <v>17514</v>
      </c>
      <c r="FY22" s="144">
        <v>1798</v>
      </c>
      <c r="FZ22" s="54">
        <v>14730</v>
      </c>
      <c r="GA22" s="52">
        <v>14730</v>
      </c>
      <c r="GB22" s="26" t="s">
        <v>232</v>
      </c>
      <c r="GC22" s="89">
        <v>96</v>
      </c>
      <c r="GD22" s="89">
        <v>29.7</v>
      </c>
      <c r="GE22" s="89">
        <v>24.2</v>
      </c>
      <c r="GF22" s="89">
        <v>12.8</v>
      </c>
      <c r="GG22" s="89">
        <v>26.4</v>
      </c>
      <c r="GH22" s="89">
        <v>12.7</v>
      </c>
      <c r="GI22" s="89">
        <v>7.1</v>
      </c>
      <c r="GJ22" s="89" t="s">
        <v>448</v>
      </c>
      <c r="GK22" s="89">
        <v>89.1</v>
      </c>
      <c r="GL22" s="89">
        <v>39.9</v>
      </c>
      <c r="GM22" s="89">
        <v>49.2</v>
      </c>
      <c r="GN22" s="54">
        <v>14730</v>
      </c>
      <c r="GO22" s="52">
        <v>14730</v>
      </c>
      <c r="GP22" s="26" t="s">
        <v>232</v>
      </c>
      <c r="GQ22" s="88">
        <v>202035</v>
      </c>
      <c r="GR22" s="88">
        <v>19172</v>
      </c>
      <c r="GS22" s="88">
        <v>9622</v>
      </c>
      <c r="GT22" s="88">
        <v>505</v>
      </c>
      <c r="GU22" s="88">
        <v>1400</v>
      </c>
      <c r="GV22" s="88">
        <v>115</v>
      </c>
      <c r="GW22" s="88">
        <v>7530</v>
      </c>
      <c r="GX22" s="88">
        <v>131090</v>
      </c>
      <c r="GY22" s="88">
        <v>41353</v>
      </c>
      <c r="GZ22" s="88">
        <v>4256</v>
      </c>
      <c r="HA22" s="88">
        <v>2491</v>
      </c>
      <c r="HB22" s="88">
        <v>3673</v>
      </c>
      <c r="HC22" s="54">
        <v>14730</v>
      </c>
      <c r="HD22" s="52">
        <v>14730</v>
      </c>
      <c r="HE22" s="26" t="s">
        <v>232</v>
      </c>
      <c r="HF22" s="129">
        <v>71.5</v>
      </c>
      <c r="HG22" s="129">
        <v>71.599999999999994</v>
      </c>
      <c r="HH22" s="129">
        <v>62</v>
      </c>
      <c r="HI22" s="129">
        <v>43.2</v>
      </c>
      <c r="HJ22" s="67">
        <v>64</v>
      </c>
      <c r="HK22" s="67">
        <v>48.3</v>
      </c>
      <c r="HL22" s="67">
        <v>62.2</v>
      </c>
      <c r="HM22" s="67">
        <v>83.9</v>
      </c>
      <c r="HN22" s="67">
        <v>301.60000000000002</v>
      </c>
      <c r="HO22" s="67">
        <v>594.29999999999995</v>
      </c>
      <c r="HP22" s="67">
        <v>38.200000000000003</v>
      </c>
      <c r="HQ22" s="67">
        <v>38.200000000000003</v>
      </c>
      <c r="HR22" s="67">
        <v>361.6</v>
      </c>
      <c r="HS22" s="54">
        <v>14730</v>
      </c>
    </row>
    <row r="23" spans="1:227" s="1" customFormat="1" ht="24.9" customHeight="1" x14ac:dyDescent="0.25">
      <c r="A23" s="32" t="s">
        <v>150</v>
      </c>
      <c r="B23" s="30" t="s">
        <v>17</v>
      </c>
      <c r="C23" s="53">
        <v>432</v>
      </c>
      <c r="D23" s="53">
        <v>171</v>
      </c>
      <c r="E23" s="70">
        <v>18420.150000000001</v>
      </c>
      <c r="F23" s="53">
        <v>4056799</v>
      </c>
      <c r="G23" s="53">
        <v>4046385</v>
      </c>
      <c r="H23" s="53">
        <v>1979188</v>
      </c>
      <c r="I23" s="53">
        <v>2067197</v>
      </c>
      <c r="J23" s="73">
        <v>220</v>
      </c>
      <c r="K23" s="92">
        <v>4044.3</v>
      </c>
      <c r="L23" s="92">
        <v>1750.4</v>
      </c>
      <c r="M23" s="92">
        <v>296.5</v>
      </c>
      <c r="N23" s="92">
        <v>1206.0999999999999</v>
      </c>
      <c r="O23" s="92">
        <v>683.1</v>
      </c>
      <c r="P23" s="92">
        <v>108.3</v>
      </c>
      <c r="Q23" s="55" t="s">
        <v>150</v>
      </c>
      <c r="R23" s="32" t="s">
        <v>150</v>
      </c>
      <c r="S23" s="30" t="s">
        <v>17</v>
      </c>
      <c r="T23" s="145">
        <v>208077</v>
      </c>
      <c r="U23" s="145">
        <v>287257</v>
      </c>
      <c r="V23" s="145">
        <v>83424</v>
      </c>
      <c r="W23" s="145">
        <v>239528</v>
      </c>
      <c r="X23" s="145">
        <v>265135</v>
      </c>
      <c r="Y23" s="145">
        <v>483282</v>
      </c>
      <c r="Z23" s="145">
        <v>554844</v>
      </c>
      <c r="AA23" s="145">
        <v>924467</v>
      </c>
      <c r="AB23" s="145">
        <v>1000371</v>
      </c>
      <c r="AC23" s="145">
        <v>99235</v>
      </c>
      <c r="AD23" s="145">
        <v>53724</v>
      </c>
      <c r="AE23" s="145">
        <v>45511</v>
      </c>
      <c r="AF23" s="55" t="s">
        <v>150</v>
      </c>
      <c r="AG23" s="32" t="s">
        <v>150</v>
      </c>
      <c r="AH23" s="30" t="s">
        <v>17</v>
      </c>
      <c r="AI23" s="92">
        <v>2146.1</v>
      </c>
      <c r="AJ23" s="92">
        <v>914.7</v>
      </c>
      <c r="AK23" s="92">
        <v>800.1</v>
      </c>
      <c r="AL23" s="92">
        <v>431.3</v>
      </c>
      <c r="AM23" s="68">
        <v>1.9</v>
      </c>
      <c r="AN23" s="92">
        <v>2143</v>
      </c>
      <c r="AO23" s="92">
        <v>47.4</v>
      </c>
      <c r="AP23" s="92">
        <v>285</v>
      </c>
      <c r="AQ23" s="92">
        <v>586.6</v>
      </c>
      <c r="AR23" s="92">
        <v>416.4</v>
      </c>
      <c r="AS23" s="92">
        <v>334.9</v>
      </c>
      <c r="AT23" s="92">
        <v>472.7</v>
      </c>
      <c r="AU23" s="64">
        <v>1664</v>
      </c>
      <c r="AV23" s="55" t="s">
        <v>150</v>
      </c>
      <c r="AW23" s="32" t="s">
        <v>150</v>
      </c>
      <c r="AX23" s="30" t="s">
        <v>17</v>
      </c>
      <c r="AY23" s="53">
        <v>17323</v>
      </c>
      <c r="AZ23" s="53">
        <v>7272</v>
      </c>
      <c r="BA23" s="66">
        <v>18</v>
      </c>
      <c r="BB23" s="53">
        <v>5210</v>
      </c>
      <c r="BC23" s="53">
        <v>34800</v>
      </c>
      <c r="BD23" s="53">
        <v>18043</v>
      </c>
      <c r="BE23" s="53">
        <v>16757</v>
      </c>
      <c r="BF23" s="53">
        <v>52936</v>
      </c>
      <c r="BG23" s="53">
        <v>25236</v>
      </c>
      <c r="BH23" s="53">
        <v>27700</v>
      </c>
      <c r="BI23" s="53">
        <v>12846</v>
      </c>
      <c r="BJ23" s="53">
        <v>24029</v>
      </c>
      <c r="BK23" s="53">
        <v>1645</v>
      </c>
      <c r="BL23" s="53">
        <f t="shared" si="0"/>
        <v>-18136</v>
      </c>
      <c r="BM23" s="53">
        <v>-7193</v>
      </c>
      <c r="BN23" s="53">
        <v>-10943</v>
      </c>
      <c r="BO23" s="55" t="s">
        <v>150</v>
      </c>
      <c r="BP23" s="32" t="s">
        <v>150</v>
      </c>
      <c r="BQ23" s="30" t="s">
        <v>17</v>
      </c>
      <c r="BR23" s="53">
        <v>81364</v>
      </c>
      <c r="BS23" s="53">
        <v>44557</v>
      </c>
      <c r="BT23" s="53">
        <v>36807</v>
      </c>
      <c r="BU23" s="53">
        <v>67935</v>
      </c>
      <c r="BV23" s="53">
        <v>37193</v>
      </c>
      <c r="BW23" s="53">
        <v>30742</v>
      </c>
      <c r="BX23" s="53">
        <v>13429</v>
      </c>
      <c r="BY23" s="53">
        <v>7364</v>
      </c>
      <c r="BZ23" s="53">
        <v>6065</v>
      </c>
      <c r="CA23" s="53">
        <v>-3819</v>
      </c>
      <c r="CB23" s="53">
        <v>660</v>
      </c>
      <c r="CC23" s="53">
        <v>-4479</v>
      </c>
      <c r="CD23" s="55" t="s">
        <v>150</v>
      </c>
      <c r="CE23" s="32" t="s">
        <v>150</v>
      </c>
      <c r="CF23" s="30" t="s">
        <v>17</v>
      </c>
      <c r="CG23" s="75">
        <v>79</v>
      </c>
      <c r="CH23" s="75">
        <v>26340</v>
      </c>
      <c r="CI23" s="75">
        <v>51</v>
      </c>
      <c r="CJ23" s="75">
        <v>8962</v>
      </c>
      <c r="CK23" s="75">
        <v>16232</v>
      </c>
      <c r="CL23" s="75">
        <v>6501</v>
      </c>
      <c r="CM23" s="68">
        <v>401.1</v>
      </c>
      <c r="CN23" s="75">
        <v>3906</v>
      </c>
      <c r="CO23" s="75">
        <v>3722</v>
      </c>
      <c r="CP23" s="68">
        <v>96.5</v>
      </c>
      <c r="CQ23" s="75">
        <v>996</v>
      </c>
      <c r="CR23" s="75">
        <v>1704</v>
      </c>
      <c r="CS23" s="68">
        <v>24.6</v>
      </c>
      <c r="CT23" s="55" t="s">
        <v>150</v>
      </c>
      <c r="CU23" s="32" t="s">
        <v>150</v>
      </c>
      <c r="CV23" s="30" t="s">
        <v>17</v>
      </c>
      <c r="CW23" s="53">
        <v>824</v>
      </c>
      <c r="CX23" s="53">
        <v>6189</v>
      </c>
      <c r="CY23" s="53">
        <v>126464</v>
      </c>
      <c r="CZ23" s="53">
        <v>8289</v>
      </c>
      <c r="DA23" s="53">
        <v>336</v>
      </c>
      <c r="DB23" s="53">
        <v>4265</v>
      </c>
      <c r="DC23" s="53">
        <v>97486</v>
      </c>
      <c r="DD23" s="53">
        <v>8587</v>
      </c>
      <c r="DE23" s="53">
        <v>153</v>
      </c>
      <c r="DF23" s="53">
        <v>3073</v>
      </c>
      <c r="DG23" s="53">
        <v>91801</v>
      </c>
      <c r="DH23" s="53">
        <v>7918</v>
      </c>
      <c r="DI23" s="53">
        <v>156</v>
      </c>
      <c r="DJ23" s="53">
        <v>1968</v>
      </c>
      <c r="DK23" s="53">
        <v>18551</v>
      </c>
      <c r="DL23" s="53">
        <v>3266</v>
      </c>
      <c r="DM23" s="55" t="s">
        <v>150</v>
      </c>
      <c r="DN23" s="32" t="s">
        <v>150</v>
      </c>
      <c r="DO23" s="30" t="s">
        <v>17</v>
      </c>
      <c r="DP23" s="53">
        <v>25653</v>
      </c>
      <c r="DQ23" s="53">
        <v>2599</v>
      </c>
      <c r="DR23" s="53">
        <v>2630</v>
      </c>
      <c r="DS23" s="53">
        <v>13077</v>
      </c>
      <c r="DT23" s="53">
        <v>7347</v>
      </c>
      <c r="DU23" s="53">
        <v>268</v>
      </c>
      <c r="DV23" s="53">
        <v>5400</v>
      </c>
      <c r="DW23" s="53">
        <v>100517</v>
      </c>
      <c r="DX23" s="53">
        <v>6004</v>
      </c>
      <c r="DY23" s="53">
        <v>260</v>
      </c>
      <c r="DZ23" s="53">
        <v>3171</v>
      </c>
      <c r="EA23" s="53">
        <v>55453</v>
      </c>
      <c r="EB23" s="53">
        <v>2764</v>
      </c>
      <c r="EC23" s="55" t="s">
        <v>150</v>
      </c>
      <c r="ED23" s="32" t="s">
        <v>150</v>
      </c>
      <c r="EE23" s="30" t="s">
        <v>17</v>
      </c>
      <c r="EF23" s="75">
        <v>45</v>
      </c>
      <c r="EG23" s="75">
        <v>118</v>
      </c>
      <c r="EH23" s="75">
        <v>6532</v>
      </c>
      <c r="EI23" s="75">
        <v>739</v>
      </c>
      <c r="EJ23" s="75">
        <v>190</v>
      </c>
      <c r="EK23" s="75">
        <v>1220</v>
      </c>
      <c r="EL23" s="75">
        <v>21256</v>
      </c>
      <c r="EM23" s="75">
        <v>1403</v>
      </c>
      <c r="EN23" s="75">
        <v>57</v>
      </c>
      <c r="EO23" s="75">
        <v>287</v>
      </c>
      <c r="EP23" s="75">
        <v>5303</v>
      </c>
      <c r="EQ23" s="75">
        <v>407</v>
      </c>
      <c r="ER23" s="75">
        <v>103</v>
      </c>
      <c r="ES23" s="75">
        <v>604</v>
      </c>
      <c r="ET23" s="75">
        <v>11973</v>
      </c>
      <c r="EU23" s="75">
        <v>691</v>
      </c>
      <c r="EV23" s="55" t="s">
        <v>150</v>
      </c>
      <c r="EW23" s="32" t="s">
        <v>150</v>
      </c>
      <c r="EX23" s="30" t="s">
        <v>17</v>
      </c>
      <c r="EY23" s="75">
        <v>1511499</v>
      </c>
      <c r="EZ23" s="75">
        <v>770176</v>
      </c>
      <c r="FA23" s="75">
        <v>741323</v>
      </c>
      <c r="FB23" s="75">
        <v>1542815</v>
      </c>
      <c r="FC23" s="75">
        <v>796536</v>
      </c>
      <c r="FD23" s="75">
        <v>746279</v>
      </c>
      <c r="FE23" s="75">
        <v>200628</v>
      </c>
      <c r="FF23" s="75">
        <v>109683</v>
      </c>
      <c r="FG23" s="75">
        <v>90946</v>
      </c>
      <c r="FH23" s="75">
        <v>9160</v>
      </c>
      <c r="FI23" s="53">
        <v>16117</v>
      </c>
      <c r="FJ23" s="53">
        <v>49530</v>
      </c>
      <c r="FK23" s="66">
        <v>9.4</v>
      </c>
      <c r="FL23" s="55" t="s">
        <v>150</v>
      </c>
      <c r="FM23" s="32" t="s">
        <v>150</v>
      </c>
      <c r="FN23" s="30" t="s">
        <v>17</v>
      </c>
      <c r="FO23" s="145">
        <v>21558</v>
      </c>
      <c r="FP23" s="145">
        <v>337397</v>
      </c>
      <c r="FQ23" s="145">
        <v>307567</v>
      </c>
      <c r="FR23" s="145">
        <v>105474</v>
      </c>
      <c r="FS23" s="145">
        <v>310970</v>
      </c>
      <c r="FT23" s="145">
        <v>36262</v>
      </c>
      <c r="FU23" s="145">
        <v>27971</v>
      </c>
      <c r="FV23" s="145">
        <v>15410</v>
      </c>
      <c r="FW23" s="145">
        <v>198483</v>
      </c>
      <c r="FX23" s="145">
        <v>398536</v>
      </c>
      <c r="FY23" s="145">
        <v>59430</v>
      </c>
      <c r="FZ23" s="55" t="s">
        <v>150</v>
      </c>
      <c r="GA23" s="32" t="s">
        <v>150</v>
      </c>
      <c r="GB23" s="30" t="s">
        <v>17</v>
      </c>
      <c r="GC23" s="92">
        <v>1908.1</v>
      </c>
      <c r="GD23" s="92">
        <v>576.70000000000005</v>
      </c>
      <c r="GE23" s="92">
        <v>425.8</v>
      </c>
      <c r="GF23" s="92">
        <v>299.39999999999998</v>
      </c>
      <c r="GG23" s="92">
        <v>578.9</v>
      </c>
      <c r="GH23" s="92">
        <v>161.5</v>
      </c>
      <c r="GI23" s="92">
        <v>85.5</v>
      </c>
      <c r="GJ23" s="92">
        <v>76</v>
      </c>
      <c r="GK23" s="92">
        <v>1974.7</v>
      </c>
      <c r="GL23" s="92">
        <v>879.7</v>
      </c>
      <c r="GM23" s="92">
        <v>1095</v>
      </c>
      <c r="GN23" s="55" t="s">
        <v>150</v>
      </c>
      <c r="GO23" s="32" t="s">
        <v>150</v>
      </c>
      <c r="GP23" s="30" t="s">
        <v>17</v>
      </c>
      <c r="GQ23" s="75">
        <v>1842015</v>
      </c>
      <c r="GR23" s="75">
        <v>235706</v>
      </c>
      <c r="GS23" s="75">
        <v>127493</v>
      </c>
      <c r="GT23" s="75">
        <v>4743</v>
      </c>
      <c r="GU23" s="75">
        <v>24437</v>
      </c>
      <c r="GV23" s="75">
        <v>1700</v>
      </c>
      <c r="GW23" s="75">
        <v>77334</v>
      </c>
      <c r="GX23" s="75">
        <v>1008847</v>
      </c>
      <c r="GY23" s="75">
        <v>500380</v>
      </c>
      <c r="GZ23" s="75">
        <v>38164</v>
      </c>
      <c r="HA23" s="75">
        <v>29017</v>
      </c>
      <c r="HB23" s="75">
        <v>29901</v>
      </c>
      <c r="HC23" s="55" t="s">
        <v>150</v>
      </c>
      <c r="HD23" s="32" t="s">
        <v>150</v>
      </c>
      <c r="HE23" s="30" t="s">
        <v>17</v>
      </c>
      <c r="HF23" s="130">
        <v>70</v>
      </c>
      <c r="HG23" s="130">
        <v>70.2</v>
      </c>
      <c r="HH23" s="130">
        <v>54.8</v>
      </c>
      <c r="HI23" s="130">
        <v>48.1</v>
      </c>
      <c r="HJ23" s="68">
        <v>58</v>
      </c>
      <c r="HK23" s="68">
        <v>49.1</v>
      </c>
      <c r="HL23" s="68">
        <v>57.6</v>
      </c>
      <c r="HM23" s="68">
        <v>82</v>
      </c>
      <c r="HN23" s="68">
        <v>281.10000000000002</v>
      </c>
      <c r="HO23" s="68">
        <v>588.1</v>
      </c>
      <c r="HP23" s="68">
        <v>36.799999999999997</v>
      </c>
      <c r="HQ23" s="68">
        <v>36.799999999999997</v>
      </c>
      <c r="HR23" s="68">
        <v>319.2</v>
      </c>
      <c r="HS23" s="55" t="s">
        <v>150</v>
      </c>
    </row>
    <row r="24" spans="1:227" x14ac:dyDescent="0.25">
      <c r="T24" s="167"/>
      <c r="U24" s="167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</row>
    <row r="25" spans="1:227" x14ac:dyDescent="0.25">
      <c r="T25" s="168"/>
      <c r="U25" s="168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</row>
    <row r="26" spans="1:227" ht="10.5" customHeight="1" x14ac:dyDescent="0.25">
      <c r="A26" s="35" t="s">
        <v>136</v>
      </c>
      <c r="Q26" s="35"/>
      <c r="R26" s="35" t="s">
        <v>136</v>
      </c>
      <c r="T26" s="168"/>
      <c r="U26" s="168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35"/>
      <c r="AG26" s="33" t="s">
        <v>136</v>
      </c>
      <c r="CE26" s="35" t="s">
        <v>136</v>
      </c>
      <c r="CU26" s="35" t="s">
        <v>136</v>
      </c>
      <c r="DN26" s="35" t="s">
        <v>136</v>
      </c>
      <c r="ED26" s="35" t="s">
        <v>136</v>
      </c>
      <c r="EW26" s="35" t="s">
        <v>136</v>
      </c>
      <c r="FM26" s="146" t="s">
        <v>136</v>
      </c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GA26" s="35"/>
      <c r="GO26" s="35" t="s">
        <v>136</v>
      </c>
    </row>
    <row r="27" spans="1:227" ht="10.5" customHeight="1" x14ac:dyDescent="0.25">
      <c r="A27" s="12" t="s">
        <v>367</v>
      </c>
      <c r="J27" s="33"/>
      <c r="K27" s="34"/>
      <c r="Q27" s="33"/>
      <c r="R27" s="12" t="s">
        <v>467</v>
      </c>
      <c r="T27" s="167"/>
      <c r="U27" s="167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33"/>
      <c r="AG27" s="12" t="s">
        <v>305</v>
      </c>
      <c r="CE27" s="12" t="s">
        <v>234</v>
      </c>
      <c r="CU27" s="12" t="s">
        <v>287</v>
      </c>
      <c r="DN27" s="12" t="s">
        <v>317</v>
      </c>
      <c r="ED27" s="12" t="s">
        <v>237</v>
      </c>
      <c r="EW27" s="127" t="s">
        <v>359</v>
      </c>
      <c r="FM27" s="146" t="s">
        <v>359</v>
      </c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GA27" s="12"/>
      <c r="GO27" s="12" t="s">
        <v>315</v>
      </c>
    </row>
    <row r="28" spans="1:227" ht="10.5" customHeight="1" x14ac:dyDescent="0.25">
      <c r="A28" s="97" t="s">
        <v>352</v>
      </c>
      <c r="J28" s="33"/>
      <c r="K28" s="34"/>
      <c r="Q28" s="33"/>
      <c r="R28" s="12"/>
      <c r="T28" s="120"/>
      <c r="U28" s="120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33"/>
      <c r="AG28" s="12" t="s">
        <v>233</v>
      </c>
      <c r="CE28" s="12" t="s">
        <v>235</v>
      </c>
      <c r="CU28" s="12" t="s">
        <v>288</v>
      </c>
      <c r="DN28" s="12" t="s">
        <v>291</v>
      </c>
      <c r="ED28" s="12" t="s">
        <v>238</v>
      </c>
      <c r="EW28" s="12" t="s">
        <v>482</v>
      </c>
      <c r="FM28" s="146" t="s">
        <v>360</v>
      </c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GA28" s="12"/>
    </row>
    <row r="29" spans="1:227" ht="10.5" customHeight="1" x14ac:dyDescent="0.25">
      <c r="A29" s="97" t="s">
        <v>353</v>
      </c>
      <c r="CU29" s="12" t="s">
        <v>289</v>
      </c>
      <c r="DN29" s="12" t="s">
        <v>292</v>
      </c>
      <c r="ED29" s="12" t="s">
        <v>239</v>
      </c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</row>
    <row r="30" spans="1:227" ht="10.5" customHeight="1" x14ac:dyDescent="0.25">
      <c r="A30" s="97" t="s">
        <v>342</v>
      </c>
      <c r="CU30" s="12" t="s">
        <v>290</v>
      </c>
      <c r="DN30" s="12" t="s">
        <v>293</v>
      </c>
      <c r="ED30" s="12" t="s">
        <v>240</v>
      </c>
      <c r="FM30" s="142"/>
      <c r="FN30" s="142"/>
      <c r="FO30" s="142"/>
      <c r="FP30" s="142"/>
      <c r="FQ30" s="142"/>
      <c r="FR30" s="142"/>
      <c r="FS30" s="142"/>
      <c r="FT30" s="142"/>
      <c r="FU30" s="142"/>
      <c r="FV30" s="142"/>
      <c r="FW30" s="142"/>
      <c r="FX30" s="142"/>
      <c r="FY30" s="142"/>
    </row>
    <row r="31" spans="1:227" ht="10.5" customHeight="1" x14ac:dyDescent="0.25">
      <c r="V31" s="35"/>
      <c r="W31" s="35"/>
      <c r="X31" s="35"/>
      <c r="Y31" s="35"/>
      <c r="Z31" s="35"/>
      <c r="AA31" s="35"/>
      <c r="AB31" s="35"/>
      <c r="AC31" s="35"/>
      <c r="AD31" s="35"/>
      <c r="AE31" s="35"/>
      <c r="DN31" s="12" t="s">
        <v>294</v>
      </c>
      <c r="ED31" s="12" t="s">
        <v>297</v>
      </c>
    </row>
    <row r="32" spans="1:227" ht="10.5" customHeight="1" x14ac:dyDescent="0.25">
      <c r="V32" s="33"/>
      <c r="W32" s="33"/>
      <c r="X32" s="33"/>
      <c r="Y32" s="33"/>
      <c r="Z32" s="33"/>
      <c r="AA32" s="33"/>
      <c r="AB32" s="33"/>
      <c r="AC32" s="33"/>
      <c r="AD32" s="33"/>
      <c r="AE32" s="33"/>
      <c r="DN32" s="12" t="s">
        <v>236</v>
      </c>
    </row>
    <row r="33" spans="22:118" ht="10.5" customHeight="1" x14ac:dyDescent="0.25">
      <c r="V33" s="33"/>
      <c r="W33" s="33"/>
      <c r="X33" s="33"/>
      <c r="Y33" s="33"/>
      <c r="Z33" s="33"/>
      <c r="AA33" s="33"/>
      <c r="AB33" s="33"/>
      <c r="AC33" s="33"/>
      <c r="AD33" s="33"/>
      <c r="AE33" s="33"/>
      <c r="DN33" s="12" t="s">
        <v>295</v>
      </c>
    </row>
    <row r="34" spans="22:118" ht="10.5" customHeight="1" x14ac:dyDescent="0.25">
      <c r="DN34" s="12" t="s">
        <v>296</v>
      </c>
    </row>
  </sheetData>
  <mergeCells count="289">
    <mergeCell ref="EM6:EM8"/>
    <mergeCell ref="GV6:GV8"/>
    <mergeCell ref="FE5:FE8"/>
    <mergeCell ref="FF5:FK5"/>
    <mergeCell ref="FF6:FF8"/>
    <mergeCell ref="FG6:FG8"/>
    <mergeCell ref="R4:R8"/>
    <mergeCell ref="S4:S8"/>
    <mergeCell ref="AF4:AF8"/>
    <mergeCell ref="DC4:DL4"/>
    <mergeCell ref="DA6:DA8"/>
    <mergeCell ref="CY6:CY8"/>
    <mergeCell ref="CZ6:CZ8"/>
    <mergeCell ref="CX6:CX8"/>
    <mergeCell ref="DI6:DI8"/>
    <mergeCell ref="FO4:FR4"/>
    <mergeCell ref="FO5:FO8"/>
    <mergeCell ref="EO6:EO8"/>
    <mergeCell ref="ER6:ER8"/>
    <mergeCell ref="EV4:EV8"/>
    <mergeCell ref="EZ6:EZ8"/>
    <mergeCell ref="FD6:FD8"/>
    <mergeCell ref="EW4:EW8"/>
    <mergeCell ref="EY4:FA5"/>
    <mergeCell ref="ES6:ES8"/>
    <mergeCell ref="HS4:HS8"/>
    <mergeCell ref="HF6:HF8"/>
    <mergeCell ref="HG6:HG8"/>
    <mergeCell ref="HH6:HH8"/>
    <mergeCell ref="HI6:HI8"/>
    <mergeCell ref="HJ6:HJ8"/>
    <mergeCell ref="HK6:HK8"/>
    <mergeCell ref="HL6:HL8"/>
    <mergeCell ref="HM6:HM8"/>
    <mergeCell ref="HR6:HR8"/>
    <mergeCell ref="HP6:HP8"/>
    <mergeCell ref="HF4:HJ5"/>
    <mergeCell ref="HK4:HR5"/>
    <mergeCell ref="HQ6:HQ8"/>
    <mergeCell ref="HN6:HN8"/>
    <mergeCell ref="HO6:HO8"/>
    <mergeCell ref="FB4:FC5"/>
    <mergeCell ref="FE4:FK4"/>
    <mergeCell ref="EY6:EY8"/>
    <mergeCell ref="HC4:HC8"/>
    <mergeCell ref="DJ6:DJ8"/>
    <mergeCell ref="GX5:GX8"/>
    <mergeCell ref="HD4:HD8"/>
    <mergeCell ref="HE4:HE8"/>
    <mergeCell ref="DU6:DU8"/>
    <mergeCell ref="EA6:EA8"/>
    <mergeCell ref="FA6:FA8"/>
    <mergeCell ref="FB6:FB8"/>
    <mergeCell ref="FC6:FC8"/>
    <mergeCell ref="EE4:EE8"/>
    <mergeCell ref="EG6:EG8"/>
    <mergeCell ref="EF6:EF8"/>
    <mergeCell ref="EK6:EK8"/>
    <mergeCell ref="ER4:EU5"/>
    <mergeCell ref="EN4:EQ5"/>
    <mergeCell ref="EQ6:EQ8"/>
    <mergeCell ref="EJ4:EK5"/>
    <mergeCell ref="DZ6:DZ8"/>
    <mergeCell ref="DY6:DY8"/>
    <mergeCell ref="EL4:EM5"/>
    <mergeCell ref="EP6:EP8"/>
    <mergeCell ref="EX4:EX8"/>
    <mergeCell ref="ET6:ET8"/>
    <mergeCell ref="EU6:EU8"/>
    <mergeCell ref="EL6:EL8"/>
    <mergeCell ref="EI6:EI8"/>
    <mergeCell ref="CK6:CK8"/>
    <mergeCell ref="CN6:CN8"/>
    <mergeCell ref="CV4:CV8"/>
    <mergeCell ref="CU4:CU8"/>
    <mergeCell ref="CL6:CL8"/>
    <mergeCell ref="DA5:DB5"/>
    <mergeCell ref="CW6:CW8"/>
    <mergeCell ref="CS6:CS8"/>
    <mergeCell ref="CQ4:CS5"/>
    <mergeCell ref="DB6:DB8"/>
    <mergeCell ref="CM6:CM8"/>
    <mergeCell ref="CK4:CM5"/>
    <mergeCell ref="CN4:CP5"/>
    <mergeCell ref="CP6:CP8"/>
    <mergeCell ref="CQ6:CQ8"/>
    <mergeCell ref="CO6:CO8"/>
    <mergeCell ref="CR6:CR8"/>
    <mergeCell ref="CT4:CT8"/>
    <mergeCell ref="CW4:DB4"/>
    <mergeCell ref="DY4:EB5"/>
    <mergeCell ref="DK6:DK8"/>
    <mergeCell ref="DC6:DC8"/>
    <mergeCell ref="DV6:DV8"/>
    <mergeCell ref="DT6:DT8"/>
    <mergeCell ref="DS6:DS8"/>
    <mergeCell ref="EC4:EC8"/>
    <mergeCell ref="EJ6:EJ8"/>
    <mergeCell ref="DU4:DX5"/>
    <mergeCell ref="DX6:DX8"/>
    <mergeCell ref="DO4:DO8"/>
    <mergeCell ref="DM4:DM8"/>
    <mergeCell ref="DN4:DN8"/>
    <mergeCell ref="ED4:ED8"/>
    <mergeCell ref="EB6:EB8"/>
    <mergeCell ref="EF4:EI5"/>
    <mergeCell ref="EH6:EH8"/>
    <mergeCell ref="K6:K7"/>
    <mergeCell ref="BC4:BD4"/>
    <mergeCell ref="AI8:AL8"/>
    <mergeCell ref="AK6:AK7"/>
    <mergeCell ref="AH4:AH8"/>
    <mergeCell ref="Q4:Q8"/>
    <mergeCell ref="AJ6:AJ7"/>
    <mergeCell ref="AL6:AL7"/>
    <mergeCell ref="AM5:AM8"/>
    <mergeCell ref="K8:P8"/>
    <mergeCell ref="K4:P5"/>
    <mergeCell ref="L6:L7"/>
    <mergeCell ref="M6:M7"/>
    <mergeCell ref="N6:N7"/>
    <mergeCell ref="O6:O7"/>
    <mergeCell ref="P6:P7"/>
    <mergeCell ref="AG4:AG8"/>
    <mergeCell ref="AI4:AM4"/>
    <mergeCell ref="AJ5:AL5"/>
    <mergeCell ref="AI5:AI7"/>
    <mergeCell ref="BB6:BB8"/>
    <mergeCell ref="AZ5:BB5"/>
    <mergeCell ref="AZ6:AZ8"/>
    <mergeCell ref="BA6:BA8"/>
    <mergeCell ref="A4:A8"/>
    <mergeCell ref="B4:B8"/>
    <mergeCell ref="C6:C8"/>
    <mergeCell ref="D6:D8"/>
    <mergeCell ref="C4:D5"/>
    <mergeCell ref="J4:J8"/>
    <mergeCell ref="E4:E7"/>
    <mergeCell ref="H7:H8"/>
    <mergeCell ref="I7:I8"/>
    <mergeCell ref="F7:G8"/>
    <mergeCell ref="F4:G4"/>
    <mergeCell ref="H4:I4"/>
    <mergeCell ref="F5:F6"/>
    <mergeCell ref="G5:G6"/>
    <mergeCell ref="H5:I6"/>
    <mergeCell ref="AN5:AN7"/>
    <mergeCell ref="AW4:AW8"/>
    <mergeCell ref="AN4:AT4"/>
    <mergeCell ref="AR6:AR7"/>
    <mergeCell ref="AP6:AP7"/>
    <mergeCell ref="AO5:AT5"/>
    <mergeCell ref="AS6:AS7"/>
    <mergeCell ref="AU4:AU7"/>
    <mergeCell ref="AV4:AV8"/>
    <mergeCell ref="AN8:AT8"/>
    <mergeCell ref="AO6:AO7"/>
    <mergeCell ref="AQ6:AQ7"/>
    <mergeCell ref="AT6:AT7"/>
    <mergeCell ref="AX4:AX8"/>
    <mergeCell ref="BG5:BG8"/>
    <mergeCell ref="BJ6:BJ8"/>
    <mergeCell ref="BP4:BP8"/>
    <mergeCell ref="BQ4:BQ8"/>
    <mergeCell ref="BC5:BC8"/>
    <mergeCell ref="BE5:BE8"/>
    <mergeCell ref="AY5:AY8"/>
    <mergeCell ref="BD5:BD8"/>
    <mergeCell ref="BI5:BK5"/>
    <mergeCell ref="GI6:GI7"/>
    <mergeCell ref="GY5:GY8"/>
    <mergeCell ref="GC4:GF4"/>
    <mergeCell ref="BX5:BX8"/>
    <mergeCell ref="CD4:CD8"/>
    <mergeCell ref="BI6:BI8"/>
    <mergeCell ref="BL6:BL8"/>
    <mergeCell ref="BF5:BF8"/>
    <mergeCell ref="CF4:CF8"/>
    <mergeCell ref="BM6:BM8"/>
    <mergeCell ref="BL4:BN5"/>
    <mergeCell ref="BR5:BR8"/>
    <mergeCell ref="BT5:BT8"/>
    <mergeCell ref="BS5:BS8"/>
    <mergeCell ref="BU4:BV4"/>
    <mergeCell ref="BV5:BV8"/>
    <mergeCell ref="DH6:DH8"/>
    <mergeCell ref="DE5:DH5"/>
    <mergeCell ref="DD6:DD8"/>
    <mergeCell ref="DR6:DR8"/>
    <mergeCell ref="DE6:DE8"/>
    <mergeCell ref="DF6:DF8"/>
    <mergeCell ref="DG6:DG8"/>
    <mergeCell ref="DI5:DL5"/>
    <mergeCell ref="GZ5:GZ8"/>
    <mergeCell ref="HA5:HA8"/>
    <mergeCell ref="HB5:HB8"/>
    <mergeCell ref="GR6:GR8"/>
    <mergeCell ref="GQ4:GT4"/>
    <mergeCell ref="GS6:GS8"/>
    <mergeCell ref="GT6:GT8"/>
    <mergeCell ref="GG6:GG7"/>
    <mergeCell ref="GG4:GM4"/>
    <mergeCell ref="GL6:GL7"/>
    <mergeCell ref="GU6:GU8"/>
    <mergeCell ref="GP4:GP8"/>
    <mergeCell ref="GU4:HB4"/>
    <mergeCell ref="GN4:GN8"/>
    <mergeCell ref="GH5:GH7"/>
    <mergeCell ref="GI5:GJ5"/>
    <mergeCell ref="GG8:GM8"/>
    <mergeCell ref="GK5:GK7"/>
    <mergeCell ref="GQ5:GQ8"/>
    <mergeCell ref="GR5:GS5"/>
    <mergeCell ref="GL5:GM5"/>
    <mergeCell ref="GO4:GO8"/>
    <mergeCell ref="GW6:GW8"/>
    <mergeCell ref="GJ6:GJ7"/>
    <mergeCell ref="CI4:CJ5"/>
    <mergeCell ref="FH6:FH8"/>
    <mergeCell ref="FI6:FI8"/>
    <mergeCell ref="FJ6:FJ8"/>
    <mergeCell ref="FK6:FK8"/>
    <mergeCell ref="GE6:GE7"/>
    <mergeCell ref="GB4:GB8"/>
    <mergeCell ref="GC8:GF8"/>
    <mergeCell ref="GA4:GA8"/>
    <mergeCell ref="GD6:GD7"/>
    <mergeCell ref="GC5:GC7"/>
    <mergeCell ref="FS5:FS8"/>
    <mergeCell ref="FT5:FT8"/>
    <mergeCell ref="FU5:FU8"/>
    <mergeCell ref="FV5:FV8"/>
    <mergeCell ref="GF6:GF7"/>
    <mergeCell ref="DL6:DL8"/>
    <mergeCell ref="DC5:DD5"/>
    <mergeCell ref="DP5:DP8"/>
    <mergeCell ref="EN6:EN8"/>
    <mergeCell ref="DW6:DW8"/>
    <mergeCell ref="DP4:DT4"/>
    <mergeCell ref="DQ5:DT5"/>
    <mergeCell ref="DQ6:DQ8"/>
    <mergeCell ref="BF4:BK4"/>
    <mergeCell ref="BU5:BU8"/>
    <mergeCell ref="BZ5:BZ8"/>
    <mergeCell ref="BY5:BY8"/>
    <mergeCell ref="BW5:BW8"/>
    <mergeCell ref="FY5:FY8"/>
    <mergeCell ref="FZ4:FZ8"/>
    <mergeCell ref="GM6:GM7"/>
    <mergeCell ref="FQ5:FQ8"/>
    <mergeCell ref="FL4:FL8"/>
    <mergeCell ref="FM4:FM8"/>
    <mergeCell ref="FN4:FN8"/>
    <mergeCell ref="FS4:FY4"/>
    <mergeCell ref="FP5:FP8"/>
    <mergeCell ref="FR5:FR8"/>
    <mergeCell ref="CH6:CH8"/>
    <mergeCell ref="CB5:CB8"/>
    <mergeCell ref="CA5:CA8"/>
    <mergeCell ref="CC5:CC8"/>
    <mergeCell ref="CE4:CE8"/>
    <mergeCell ref="GD5:GF5"/>
    <mergeCell ref="FW5:FW8"/>
    <mergeCell ref="FX5:FX8"/>
    <mergeCell ref="CG4:CH5"/>
    <mergeCell ref="FD4:FD5"/>
    <mergeCell ref="T6:T8"/>
    <mergeCell ref="U6:U8"/>
    <mergeCell ref="V6:V8"/>
    <mergeCell ref="W6:W8"/>
    <mergeCell ref="X6:X8"/>
    <mergeCell ref="Y6:Y8"/>
    <mergeCell ref="Z6:Z8"/>
    <mergeCell ref="AA6:AA8"/>
    <mergeCell ref="AB6:AB8"/>
    <mergeCell ref="T4:X5"/>
    <mergeCell ref="Y4:AB5"/>
    <mergeCell ref="AC4:AE5"/>
    <mergeCell ref="AC6:AC8"/>
    <mergeCell ref="AD6:AD8"/>
    <mergeCell ref="AE6:AE8"/>
    <mergeCell ref="BR4:BT4"/>
    <mergeCell ref="CG6:CG8"/>
    <mergeCell ref="CI6:CI8"/>
    <mergeCell ref="CJ6:CJ8"/>
    <mergeCell ref="BH5:BH8"/>
    <mergeCell ref="BO4:BO8"/>
    <mergeCell ref="BN6:BN8"/>
    <mergeCell ref="BK6:BK8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4" pageOrder="overThenDown" orientation="portrait" useFirstPageNumber="1" r:id="rId1"/>
  <headerFooter alignWithMargins="0">
    <oddHeader>&amp;C&amp;9&amp;P</oddHeader>
    <oddFooter>&amp;C&amp;6© Statistisches Landesamt des Freistaates Sachsen - Sächsische Kreiszahlen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M37"/>
  <sheetViews>
    <sheetView showGridLines="0" topLeftCell="EJ2" zoomScaleNormal="100" workbookViewId="0">
      <selection activeCell="EJ2" sqref="EJ2"/>
    </sheetView>
  </sheetViews>
  <sheetFormatPr baseColWidth="10" defaultColWidth="11.44140625" defaultRowHeight="13.2" x14ac:dyDescent="0.25"/>
  <cols>
    <col min="1" max="1" width="8.6640625" style="34" customWidth="1"/>
    <col min="2" max="2" width="27.6640625" style="34" customWidth="1"/>
    <col min="3" max="3" width="9.6640625" style="33" customWidth="1"/>
    <col min="4" max="4" width="8.6640625" style="33" customWidth="1"/>
    <col min="5" max="5" width="11.109375" style="33" customWidth="1"/>
    <col min="6" max="6" width="9.6640625" style="33" customWidth="1"/>
    <col min="7" max="10" width="11.109375" style="33" customWidth="1"/>
    <col min="11" max="12" width="11.33203125" style="33" customWidth="1"/>
    <col min="13" max="14" width="11.109375" style="33" customWidth="1"/>
    <col min="15" max="16" width="8.6640625" style="34" customWidth="1"/>
    <col min="17" max="17" width="27.6640625" style="34" customWidth="1"/>
    <col min="18" max="18" width="9.6640625" style="33" customWidth="1"/>
    <col min="19" max="19" width="8.6640625" style="33" customWidth="1"/>
    <col min="20" max="20" width="11" style="33" customWidth="1"/>
    <col min="21" max="21" width="9.6640625" style="33" customWidth="1"/>
    <col min="22" max="22" width="10.6640625" style="33" customWidth="1"/>
    <col min="23" max="26" width="11.109375" style="33" customWidth="1"/>
    <col min="27" max="27" width="11.33203125" style="33" customWidth="1"/>
    <col min="28" max="29" width="11.109375" style="33" customWidth="1"/>
    <col min="30" max="31" width="8.6640625" style="34" customWidth="1"/>
    <col min="32" max="32" width="27.6640625" style="34" customWidth="1"/>
    <col min="33" max="33" width="8.6640625" style="34" customWidth="1"/>
    <col min="34" max="35" width="10.6640625" style="34" customWidth="1"/>
    <col min="36" max="36" width="8.6640625" style="34" customWidth="1"/>
    <col min="37" max="37" width="10.6640625" style="34" customWidth="1"/>
    <col min="38" max="39" width="11.109375" style="33" customWidth="1"/>
    <col min="40" max="40" width="13.33203125" style="33" customWidth="1"/>
    <col min="41" max="41" width="8.6640625" style="33" customWidth="1"/>
    <col min="42" max="42" width="9.6640625" style="33" customWidth="1"/>
    <col min="43" max="43" width="10.6640625" style="33" customWidth="1"/>
    <col min="44" max="44" width="13.33203125" style="33" customWidth="1"/>
    <col min="45" max="45" width="8.6640625" style="45" customWidth="1"/>
    <col min="46" max="46" width="8.6640625" style="34" customWidth="1"/>
    <col min="47" max="47" width="27.6640625" style="34" customWidth="1"/>
    <col min="48" max="48" width="12.88671875" style="33" customWidth="1"/>
    <col min="49" max="50" width="12.109375" style="33" customWidth="1"/>
    <col min="51" max="51" width="13" style="33" customWidth="1"/>
    <col min="52" max="52" width="7.33203125" style="34" customWidth="1"/>
    <col min="53" max="53" width="8.6640625" style="34" customWidth="1"/>
    <col min="54" max="54" width="10.109375" style="34" customWidth="1"/>
    <col min="55" max="55" width="12.33203125" style="33" customWidth="1"/>
    <col min="56" max="56" width="7.33203125" style="28" customWidth="1"/>
    <col min="57" max="57" width="8.6640625" style="28" customWidth="1"/>
    <col min="58" max="58" width="11.44140625" style="28"/>
    <col min="59" max="59" width="12.33203125" style="28" customWidth="1"/>
    <col min="60" max="60" width="8.6640625" style="45" customWidth="1"/>
    <col min="61" max="61" width="8.6640625" style="34" customWidth="1"/>
    <col min="62" max="62" width="27.6640625" style="34" customWidth="1"/>
    <col min="63" max="64" width="9.6640625" style="28" customWidth="1"/>
    <col min="65" max="68" width="10.33203125" style="28" customWidth="1"/>
    <col min="69" max="69" width="10.6640625" style="28" customWidth="1"/>
    <col min="70" max="70" width="10" style="28" customWidth="1"/>
    <col min="71" max="75" width="9.44140625" style="28" customWidth="1"/>
    <col min="76" max="76" width="8.6640625" style="45" customWidth="1"/>
    <col min="77" max="77" width="8.6640625" style="34" customWidth="1"/>
    <col min="78" max="78" width="27.6640625" style="34" customWidth="1"/>
    <col min="79" max="82" width="12.33203125" style="28" customWidth="1"/>
    <col min="83" max="84" width="9.6640625" style="28" customWidth="1"/>
    <col min="85" max="86" width="10.6640625" style="28" customWidth="1"/>
    <col min="87" max="88" width="8.6640625" style="28" customWidth="1"/>
    <col min="89" max="90" width="9.6640625" style="28" customWidth="1"/>
    <col min="91" max="91" width="8.6640625" style="45" customWidth="1"/>
    <col min="92" max="92" width="8.6640625" style="34" customWidth="1"/>
    <col min="93" max="93" width="27.6640625" style="34" customWidth="1"/>
    <col min="94" max="96" width="9.6640625" style="28" customWidth="1"/>
    <col min="97" max="97" width="10.109375" style="28" customWidth="1"/>
    <col min="98" max="98" width="10.6640625" style="28" customWidth="1"/>
    <col min="99" max="101" width="8.6640625" style="28" customWidth="1"/>
    <col min="102" max="102" width="10.33203125" style="28" customWidth="1"/>
    <col min="103" max="106" width="8" style="28" customWidth="1"/>
    <col min="107" max="107" width="9.6640625" style="28" customWidth="1"/>
    <col min="108" max="108" width="8.6640625" style="45" customWidth="1"/>
    <col min="109" max="109" width="8.6640625" style="34" customWidth="1"/>
    <col min="110" max="110" width="27.6640625" style="34" customWidth="1"/>
    <col min="111" max="111" width="9.6640625" style="28" customWidth="1"/>
    <col min="112" max="113" width="10" style="28" customWidth="1"/>
    <col min="114" max="115" width="10.109375" style="28" customWidth="1"/>
    <col min="116" max="120" width="9.44140625" style="28" customWidth="1"/>
    <col min="121" max="121" width="9.109375" style="28" customWidth="1"/>
    <col min="122" max="123" width="11" style="28" customWidth="1"/>
    <col min="124" max="124" width="8.6640625" style="45" customWidth="1"/>
    <col min="125" max="125" width="8.6640625" style="34" customWidth="1"/>
    <col min="126" max="126" width="27.6640625" style="34" customWidth="1"/>
    <col min="127" max="127" width="12.109375" style="28" customWidth="1"/>
    <col min="128" max="130" width="12.44140625" style="28" customWidth="1"/>
    <col min="131" max="131" width="9.44140625" style="28" customWidth="1"/>
    <col min="132" max="132" width="9.6640625" style="28" customWidth="1"/>
    <col min="133" max="133" width="10.5546875" style="28" customWidth="1"/>
    <col min="134" max="135" width="9.44140625" style="28" customWidth="1"/>
    <col min="136" max="136" width="9.6640625" style="28" customWidth="1"/>
    <col min="137" max="137" width="10.5546875" style="28" customWidth="1"/>
    <col min="138" max="138" width="9.44140625" style="28" customWidth="1"/>
    <col min="139" max="139" width="8.6640625" style="45" customWidth="1"/>
    <col min="140" max="140" width="8.6640625" style="33" customWidth="1"/>
    <col min="141" max="141" width="27.6640625" style="33" customWidth="1"/>
    <col min="142" max="142" width="12.109375" style="33" customWidth="1"/>
    <col min="143" max="145" width="12.44140625" style="33" customWidth="1"/>
    <col min="146" max="146" width="12.6640625" style="33" customWidth="1"/>
    <col min="147" max="147" width="11.109375" style="33" customWidth="1"/>
    <col min="148" max="148" width="12.109375" style="33" customWidth="1"/>
    <col min="149" max="149" width="11.109375" style="33" customWidth="1"/>
    <col min="150" max="152" width="10.33203125" style="33" customWidth="1"/>
    <col min="153" max="154" width="8.6640625" style="34" customWidth="1"/>
    <col min="155" max="155" width="27.6640625" style="34" customWidth="1"/>
    <col min="156" max="158" width="10.33203125" style="33" customWidth="1"/>
    <col min="159" max="160" width="9.6640625" style="33" customWidth="1"/>
    <col min="161" max="161" width="9.6640625" style="28" customWidth="1"/>
    <col min="162" max="162" width="7.88671875" style="28" customWidth="1"/>
    <col min="163" max="163" width="8.109375" style="28" customWidth="1"/>
    <col min="164" max="164" width="8.5546875" style="28" customWidth="1"/>
    <col min="165" max="165" width="9.44140625" style="28" customWidth="1"/>
    <col min="166" max="166" width="10.33203125" style="28" customWidth="1"/>
    <col min="167" max="167" width="13.88671875" style="28" customWidth="1"/>
    <col min="168" max="168" width="10" style="28" customWidth="1"/>
    <col min="169" max="170" width="8.6640625" style="28" customWidth="1"/>
    <col min="171" max="171" width="27.6640625" style="28" customWidth="1"/>
    <col min="172" max="172" width="9.44140625" style="28" customWidth="1"/>
    <col min="173" max="173" width="6.44140625" style="28" customWidth="1"/>
    <col min="174" max="174" width="8.6640625" style="28" customWidth="1"/>
    <col min="175" max="175" width="14" style="28" customWidth="1"/>
    <col min="176" max="176" width="11.5546875" style="28" customWidth="1"/>
    <col min="177" max="177" width="9.33203125" style="28" customWidth="1"/>
    <col min="178" max="178" width="8.88671875" style="28" customWidth="1"/>
    <col min="179" max="179" width="8.44140625" style="28" customWidth="1"/>
    <col min="180" max="180" width="10.33203125" style="28" customWidth="1"/>
    <col min="181" max="181" width="10.5546875" style="28" customWidth="1"/>
    <col min="182" max="182" width="11.6640625" style="28" customWidth="1"/>
    <col min="183" max="184" width="9.109375" style="28" customWidth="1"/>
    <col min="185" max="186" width="8.6640625" style="28" customWidth="1"/>
    <col min="187" max="187" width="27.6640625" style="28" customWidth="1"/>
    <col min="188" max="188" width="8.33203125" style="28" customWidth="1"/>
    <col min="189" max="189" width="8.5546875" style="28" customWidth="1"/>
    <col min="190" max="191" width="8.33203125" style="28" customWidth="1"/>
    <col min="192" max="192" width="8.5546875" style="28" customWidth="1"/>
    <col min="193" max="193" width="8.33203125" style="28" customWidth="1"/>
    <col min="194" max="194" width="8.5546875" style="28" customWidth="1"/>
    <col min="195" max="195" width="10.33203125" style="28" customWidth="1"/>
    <col min="196" max="196" width="11.5546875" style="28" customWidth="1"/>
    <col min="197" max="197" width="8" style="28" customWidth="1"/>
    <col min="198" max="198" width="6.6640625" style="28" customWidth="1"/>
    <col min="199" max="199" width="8" style="28" customWidth="1"/>
    <col min="200" max="200" width="6.6640625" style="28" customWidth="1"/>
    <col min="201" max="201" width="10.109375" style="28" customWidth="1"/>
    <col min="202" max="202" width="7.6640625" style="28" customWidth="1"/>
    <col min="203" max="204" width="8.6640625" style="28" customWidth="1"/>
    <col min="205" max="205" width="27.6640625" style="28" customWidth="1"/>
    <col min="206" max="207" width="8.109375" style="28" customWidth="1"/>
    <col min="208" max="208" width="7.6640625" style="28" customWidth="1"/>
    <col min="209" max="209" width="9.33203125" style="28" customWidth="1"/>
    <col min="210" max="210" width="7.6640625" style="28" customWidth="1"/>
    <col min="211" max="211" width="9.33203125" style="28" customWidth="1"/>
    <col min="212" max="215" width="7.44140625" style="28" customWidth="1"/>
    <col min="216" max="217" width="10.6640625" style="28" customWidth="1"/>
    <col min="218" max="218" width="9.33203125" style="28" customWidth="1"/>
    <col min="219" max="219" width="10.109375" style="28" customWidth="1"/>
    <col min="220" max="220" width="7.6640625" style="28" customWidth="1"/>
    <col min="221" max="221" width="8.6640625" style="28" customWidth="1"/>
    <col min="222" max="16384" width="11.44140625" style="28"/>
  </cols>
  <sheetData>
    <row r="1" spans="1:221" s="86" customFormat="1" ht="9.9" hidden="1" customHeight="1" x14ac:dyDescent="0.2">
      <c r="C1" s="86">
        <v>163</v>
      </c>
      <c r="D1" s="86">
        <v>164</v>
      </c>
      <c r="E1" s="86">
        <v>165</v>
      </c>
      <c r="F1" s="86">
        <v>171</v>
      </c>
      <c r="G1" s="86">
        <v>174</v>
      </c>
      <c r="I1" s="86">
        <v>175</v>
      </c>
      <c r="J1" s="86">
        <v>176</v>
      </c>
      <c r="K1" s="86">
        <v>177</v>
      </c>
      <c r="M1" s="86">
        <v>178</v>
      </c>
      <c r="N1" s="86">
        <v>179</v>
      </c>
      <c r="R1" s="86">
        <v>166</v>
      </c>
      <c r="S1" s="86">
        <v>167</v>
      </c>
      <c r="T1" s="86">
        <v>168</v>
      </c>
      <c r="U1" s="86">
        <v>182</v>
      </c>
      <c r="V1" s="86">
        <v>183</v>
      </c>
      <c r="W1" s="86">
        <v>184</v>
      </c>
      <c r="X1" s="86">
        <v>185</v>
      </c>
      <c r="Y1" s="86">
        <v>186</v>
      </c>
      <c r="Z1" s="86">
        <v>187</v>
      </c>
      <c r="AA1" s="86">
        <v>188</v>
      </c>
      <c r="AB1" s="86">
        <v>189</v>
      </c>
      <c r="AC1" s="86">
        <v>190</v>
      </c>
      <c r="AG1" s="86">
        <v>160</v>
      </c>
      <c r="AH1" s="86">
        <v>161</v>
      </c>
      <c r="AI1" s="86">
        <v>162</v>
      </c>
      <c r="AJ1" s="86">
        <v>259</v>
      </c>
      <c r="AK1" s="86">
        <v>260</v>
      </c>
      <c r="AL1" s="86">
        <v>263</v>
      </c>
      <c r="AM1" s="86">
        <v>265</v>
      </c>
      <c r="AN1" s="86">
        <v>266</v>
      </c>
      <c r="AO1" s="86">
        <v>267</v>
      </c>
      <c r="AP1" s="86">
        <v>268</v>
      </c>
      <c r="AQ1" s="86">
        <v>269</v>
      </c>
      <c r="AR1" s="86">
        <v>270</v>
      </c>
      <c r="AV1" s="86">
        <v>271</v>
      </c>
      <c r="AW1" s="86">
        <v>272</v>
      </c>
      <c r="AX1" s="86">
        <v>273</v>
      </c>
      <c r="AY1" s="86">
        <v>274</v>
      </c>
      <c r="AZ1" s="86">
        <v>275</v>
      </c>
      <c r="BA1" s="86">
        <v>276</v>
      </c>
      <c r="BB1" s="86">
        <v>277</v>
      </c>
      <c r="BC1" s="86">
        <v>278</v>
      </c>
      <c r="BD1" s="86">
        <v>279</v>
      </c>
      <c r="BE1" s="86">
        <v>280</v>
      </c>
      <c r="BF1" s="86">
        <v>281</v>
      </c>
      <c r="BG1" s="86">
        <v>282</v>
      </c>
      <c r="BK1" s="86">
        <v>283</v>
      </c>
      <c r="BL1" s="86">
        <v>284</v>
      </c>
      <c r="BM1" s="86">
        <v>285</v>
      </c>
      <c r="BN1" s="86">
        <v>286</v>
      </c>
      <c r="BO1" s="86">
        <v>287</v>
      </c>
      <c r="BP1" s="86">
        <v>288</v>
      </c>
      <c r="BQ1" s="86">
        <v>289</v>
      </c>
      <c r="BR1" s="86">
        <v>290</v>
      </c>
      <c r="BS1" s="86">
        <v>291</v>
      </c>
      <c r="BT1" s="86">
        <v>292</v>
      </c>
      <c r="BU1" s="86">
        <v>293</v>
      </c>
      <c r="BW1" s="86">
        <v>294</v>
      </c>
      <c r="CA1" s="86">
        <v>295</v>
      </c>
      <c r="CB1" s="86">
        <v>296</v>
      </c>
      <c r="CC1" s="86">
        <v>297</v>
      </c>
      <c r="CD1" s="86">
        <v>299</v>
      </c>
      <c r="CE1" s="86">
        <v>300</v>
      </c>
      <c r="CF1" s="86">
        <v>301</v>
      </c>
      <c r="CG1" s="86">
        <v>302</v>
      </c>
      <c r="CH1" s="86">
        <v>303</v>
      </c>
      <c r="CI1" s="86">
        <v>304</v>
      </c>
      <c r="CJ1" s="86">
        <v>305</v>
      </c>
      <c r="CK1" s="86">
        <v>306</v>
      </c>
      <c r="CL1" s="86">
        <v>307</v>
      </c>
      <c r="CP1" s="86">
        <v>308</v>
      </c>
      <c r="CQ1" s="86">
        <v>309</v>
      </c>
      <c r="CR1" s="86">
        <v>310</v>
      </c>
      <c r="CS1" s="86">
        <v>311</v>
      </c>
      <c r="CT1" s="86">
        <v>316</v>
      </c>
      <c r="CU1" s="86">
        <v>317</v>
      </c>
      <c r="CV1" s="86">
        <v>318</v>
      </c>
      <c r="CW1" s="86">
        <v>319</v>
      </c>
      <c r="CX1" s="86">
        <v>320</v>
      </c>
      <c r="CY1" s="86">
        <v>321</v>
      </c>
      <c r="CZ1" s="86">
        <v>322</v>
      </c>
      <c r="DA1" s="86">
        <v>323</v>
      </c>
      <c r="DB1" s="86">
        <v>324</v>
      </c>
      <c r="DC1" s="86">
        <v>325</v>
      </c>
      <c r="DG1" s="86">
        <v>326</v>
      </c>
      <c r="DH1" s="86">
        <v>327</v>
      </c>
      <c r="DI1" s="86">
        <v>328</v>
      </c>
      <c r="DJ1" s="86">
        <v>329</v>
      </c>
      <c r="DK1" s="86">
        <v>330</v>
      </c>
      <c r="DL1" s="86">
        <v>331</v>
      </c>
      <c r="DM1" s="86">
        <v>332</v>
      </c>
      <c r="DN1" s="86">
        <v>333</v>
      </c>
      <c r="DO1" s="86">
        <v>334</v>
      </c>
      <c r="DP1" s="86">
        <v>335</v>
      </c>
      <c r="DQ1" s="86">
        <v>336</v>
      </c>
      <c r="DR1" s="86">
        <v>337</v>
      </c>
      <c r="DW1" s="86">
        <v>338</v>
      </c>
      <c r="DX1" s="86">
        <v>339</v>
      </c>
      <c r="DY1" s="86">
        <v>340</v>
      </c>
      <c r="DZ1" s="86">
        <v>341</v>
      </c>
      <c r="EA1" s="86">
        <v>342</v>
      </c>
      <c r="EB1" s="86">
        <v>343</v>
      </c>
      <c r="EC1" s="86">
        <v>344</v>
      </c>
      <c r="ED1" s="86">
        <v>345</v>
      </c>
      <c r="EE1" s="86">
        <v>346</v>
      </c>
      <c r="EF1" s="86">
        <v>347</v>
      </c>
      <c r="EG1" s="86">
        <v>348</v>
      </c>
      <c r="EH1" s="86">
        <v>349</v>
      </c>
      <c r="EL1" s="86">
        <v>350</v>
      </c>
      <c r="EM1" s="86">
        <v>351</v>
      </c>
      <c r="EN1" s="86">
        <v>352</v>
      </c>
      <c r="EO1" s="86">
        <v>353</v>
      </c>
      <c r="EP1" s="86">
        <v>358</v>
      </c>
      <c r="EQ1" s="86">
        <v>359</v>
      </c>
      <c r="ER1" s="86">
        <v>360</v>
      </c>
      <c r="ES1" s="86">
        <v>361</v>
      </c>
      <c r="ET1" s="86">
        <v>362</v>
      </c>
      <c r="EU1" s="86">
        <v>363</v>
      </c>
      <c r="EV1" s="86">
        <v>364</v>
      </c>
      <c r="EZ1" s="86">
        <v>354</v>
      </c>
      <c r="FA1" s="86">
        <v>355</v>
      </c>
      <c r="FC1" s="86">
        <v>356</v>
      </c>
      <c r="FD1" s="86">
        <v>357</v>
      </c>
    </row>
    <row r="2" spans="1:221" s="2" customFormat="1" ht="15" customHeight="1" x14ac:dyDescent="0.25">
      <c r="A2" s="4" t="s">
        <v>38</v>
      </c>
      <c r="O2" s="3" t="s">
        <v>38</v>
      </c>
      <c r="P2" s="4" t="s">
        <v>38</v>
      </c>
      <c r="AD2" s="3" t="s">
        <v>38</v>
      </c>
      <c r="AE2" s="1" t="s">
        <v>145</v>
      </c>
      <c r="AJ2" s="34"/>
      <c r="AK2" s="34"/>
      <c r="AL2" s="33"/>
      <c r="AM2" s="33"/>
      <c r="AN2" s="33"/>
      <c r="AO2" s="33"/>
      <c r="AP2" s="33"/>
      <c r="AQ2" s="33"/>
      <c r="AR2" s="33"/>
      <c r="AS2" s="3" t="s">
        <v>41</v>
      </c>
      <c r="AT2" s="1" t="s">
        <v>41</v>
      </c>
      <c r="AV2" s="33"/>
      <c r="AW2" s="33"/>
      <c r="AX2" s="33"/>
      <c r="AY2" s="33"/>
      <c r="AZ2" s="34"/>
      <c r="BA2" s="34"/>
      <c r="BB2" s="34"/>
      <c r="BC2" s="33"/>
      <c r="BD2" s="28"/>
      <c r="BE2" s="28"/>
      <c r="BF2" s="28"/>
      <c r="BG2" s="28"/>
      <c r="BH2" s="3" t="s">
        <v>41</v>
      </c>
      <c r="BI2" s="1" t="s">
        <v>41</v>
      </c>
      <c r="BK2" s="4"/>
      <c r="BX2" s="3" t="s">
        <v>41</v>
      </c>
      <c r="BY2" s="1" t="s">
        <v>41</v>
      </c>
      <c r="CM2" s="3" t="s">
        <v>41</v>
      </c>
      <c r="CN2" s="1" t="s">
        <v>54</v>
      </c>
      <c r="DD2" s="3" t="s">
        <v>54</v>
      </c>
      <c r="DE2" s="1" t="s">
        <v>54</v>
      </c>
      <c r="DT2" s="3" t="s">
        <v>54</v>
      </c>
      <c r="DU2" s="1" t="s">
        <v>182</v>
      </c>
      <c r="EI2" s="3" t="s">
        <v>182</v>
      </c>
      <c r="EJ2" s="4" t="s">
        <v>182</v>
      </c>
      <c r="EW2" s="3" t="s">
        <v>130</v>
      </c>
      <c r="EX2" s="4" t="s">
        <v>68</v>
      </c>
      <c r="FF2" s="28"/>
      <c r="FG2" s="28"/>
      <c r="FH2" s="28"/>
      <c r="FI2" s="28"/>
      <c r="FJ2" s="28"/>
      <c r="FK2" s="28"/>
      <c r="FL2" s="28"/>
      <c r="FM2" s="3" t="s">
        <v>75</v>
      </c>
      <c r="FN2" s="4" t="s">
        <v>75</v>
      </c>
      <c r="FO2" s="109"/>
      <c r="FP2" s="109"/>
      <c r="FQ2" s="109"/>
      <c r="FR2" s="109"/>
      <c r="FS2" s="109"/>
      <c r="FT2" s="109"/>
      <c r="FU2" s="115"/>
      <c r="FV2" s="115"/>
      <c r="FW2" s="115"/>
      <c r="FX2" s="109"/>
      <c r="FY2" s="109"/>
      <c r="FZ2" s="109"/>
      <c r="GA2" s="109"/>
      <c r="GB2" s="109"/>
      <c r="GC2" s="3" t="s">
        <v>75</v>
      </c>
      <c r="GD2" s="4" t="s">
        <v>75</v>
      </c>
      <c r="GE2" s="109"/>
      <c r="GF2" s="109"/>
      <c r="GG2" s="109"/>
      <c r="GH2" s="109"/>
      <c r="GI2" s="109"/>
      <c r="GJ2" s="109"/>
      <c r="GK2" s="109"/>
      <c r="GL2" s="109"/>
      <c r="GM2" s="109"/>
      <c r="GN2" s="109"/>
      <c r="GO2" s="109"/>
      <c r="GP2" s="109"/>
      <c r="GQ2" s="109"/>
      <c r="GR2" s="109"/>
      <c r="GS2" s="109"/>
      <c r="GT2" s="109"/>
      <c r="GU2" s="3" t="s">
        <v>75</v>
      </c>
      <c r="GV2" s="4" t="s">
        <v>75</v>
      </c>
      <c r="GW2" s="109"/>
      <c r="GX2" s="109"/>
      <c r="GY2" s="109"/>
      <c r="GZ2" s="109"/>
      <c r="HA2" s="109"/>
      <c r="HB2" s="109"/>
      <c r="HC2" s="109"/>
      <c r="HD2" s="109"/>
      <c r="HE2" s="109"/>
      <c r="HF2" s="109"/>
      <c r="HG2" s="109"/>
      <c r="HH2" s="109"/>
      <c r="HI2" s="109"/>
      <c r="HJ2" s="109"/>
      <c r="HK2" s="109"/>
      <c r="HL2" s="109"/>
      <c r="HM2" s="3" t="s">
        <v>75</v>
      </c>
    </row>
    <row r="3" spans="1:221" s="6" customFormat="1" x14ac:dyDescent="0.25">
      <c r="A3" s="5"/>
      <c r="B3" s="5"/>
      <c r="O3" s="5"/>
      <c r="P3" s="5"/>
      <c r="Q3" s="5"/>
      <c r="AD3" s="5"/>
      <c r="AE3" s="5"/>
      <c r="AF3" s="5"/>
      <c r="AG3" s="5"/>
      <c r="AH3" s="5"/>
      <c r="AI3" s="5"/>
      <c r="AJ3" s="34"/>
      <c r="AK3" s="34"/>
      <c r="AL3" s="33"/>
      <c r="AM3" s="33"/>
      <c r="AN3" s="33"/>
      <c r="AO3" s="33"/>
      <c r="AP3" s="33"/>
      <c r="AQ3" s="33"/>
      <c r="AR3" s="33"/>
      <c r="AS3" s="36"/>
      <c r="AT3" s="5"/>
      <c r="AU3" s="5"/>
      <c r="AV3" s="33"/>
      <c r="AW3" s="33"/>
      <c r="AX3" s="33"/>
      <c r="AY3" s="33"/>
      <c r="AZ3" s="34"/>
      <c r="BA3" s="34"/>
      <c r="BB3" s="34"/>
      <c r="BC3" s="33"/>
      <c r="BD3" s="28"/>
      <c r="BE3" s="28"/>
      <c r="BF3" s="28"/>
      <c r="BG3" s="28"/>
      <c r="BH3" s="36"/>
      <c r="BI3" s="5"/>
      <c r="BJ3" s="5"/>
      <c r="BX3" s="36"/>
      <c r="BY3" s="5"/>
      <c r="BZ3" s="5"/>
      <c r="CM3" s="36"/>
      <c r="CN3" s="5"/>
      <c r="CO3" s="5"/>
      <c r="DD3" s="36"/>
      <c r="DE3" s="5"/>
      <c r="DF3" s="5"/>
      <c r="DT3" s="36"/>
      <c r="DU3" s="5"/>
      <c r="DV3" s="5"/>
      <c r="EI3" s="36"/>
      <c r="EJ3" s="5"/>
      <c r="EK3" s="5"/>
      <c r="EW3" s="36"/>
      <c r="EX3" s="5"/>
      <c r="EY3" s="5"/>
      <c r="FF3" s="2"/>
      <c r="FG3" s="2"/>
      <c r="FH3" s="2"/>
      <c r="FI3" s="2"/>
      <c r="FJ3" s="2"/>
      <c r="FK3" s="2"/>
      <c r="FL3" s="2"/>
      <c r="FM3" s="2"/>
      <c r="FN3" s="5"/>
      <c r="FO3" s="5"/>
      <c r="FP3" s="109"/>
      <c r="FQ3" s="109"/>
      <c r="FR3" s="109"/>
      <c r="FS3" s="109"/>
      <c r="FT3" s="109"/>
      <c r="FU3" s="5"/>
      <c r="FV3" s="5"/>
      <c r="FW3" s="5"/>
      <c r="FX3" s="109"/>
      <c r="FY3" s="109"/>
      <c r="FZ3" s="109"/>
      <c r="GA3" s="109"/>
      <c r="GB3" s="109"/>
      <c r="GC3" s="109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109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109"/>
    </row>
    <row r="4" spans="1:221" s="102" customFormat="1" ht="14.25" customHeight="1" x14ac:dyDescent="0.25">
      <c r="A4" s="200" t="s">
        <v>5</v>
      </c>
      <c r="B4" s="200" t="s">
        <v>318</v>
      </c>
      <c r="C4" s="209" t="s">
        <v>430</v>
      </c>
      <c r="D4" s="210"/>
      <c r="E4" s="210"/>
      <c r="F4" s="210"/>
      <c r="G4" s="210"/>
      <c r="H4" s="309" t="s">
        <v>430</v>
      </c>
      <c r="I4" s="309"/>
      <c r="J4" s="309"/>
      <c r="K4" s="309"/>
      <c r="L4" s="309"/>
      <c r="M4" s="309"/>
      <c r="N4" s="310"/>
      <c r="O4" s="264" t="s">
        <v>5</v>
      </c>
      <c r="P4" s="200" t="s">
        <v>5</v>
      </c>
      <c r="Q4" s="200" t="s">
        <v>318</v>
      </c>
      <c r="R4" s="344" t="s">
        <v>431</v>
      </c>
      <c r="S4" s="309"/>
      <c r="T4" s="309"/>
      <c r="U4" s="309"/>
      <c r="V4" s="309"/>
      <c r="W4" s="309" t="s">
        <v>431</v>
      </c>
      <c r="X4" s="309"/>
      <c r="Y4" s="309"/>
      <c r="Z4" s="309"/>
      <c r="AA4" s="309"/>
      <c r="AB4" s="309"/>
      <c r="AC4" s="310"/>
      <c r="AD4" s="264" t="s">
        <v>5</v>
      </c>
      <c r="AE4" s="200" t="s">
        <v>5</v>
      </c>
      <c r="AF4" s="200" t="s">
        <v>318</v>
      </c>
      <c r="AG4" s="209" t="s">
        <v>432</v>
      </c>
      <c r="AH4" s="210"/>
      <c r="AI4" s="221"/>
      <c r="AJ4" s="261" t="s">
        <v>225</v>
      </c>
      <c r="AK4" s="262"/>
      <c r="AL4" s="226" t="s">
        <v>397</v>
      </c>
      <c r="AM4" s="226"/>
      <c r="AN4" s="226"/>
      <c r="AO4" s="226"/>
      <c r="AP4" s="226"/>
      <c r="AQ4" s="226"/>
      <c r="AR4" s="227"/>
      <c r="AS4" s="264" t="s">
        <v>5</v>
      </c>
      <c r="AT4" s="200" t="s">
        <v>5</v>
      </c>
      <c r="AU4" s="200" t="s">
        <v>318</v>
      </c>
      <c r="AV4" s="261" t="s">
        <v>194</v>
      </c>
      <c r="AW4" s="262"/>
      <c r="AX4" s="262"/>
      <c r="AY4" s="262"/>
      <c r="AZ4" s="226" t="s">
        <v>398</v>
      </c>
      <c r="BA4" s="226"/>
      <c r="BB4" s="226"/>
      <c r="BC4" s="226"/>
      <c r="BD4" s="226"/>
      <c r="BE4" s="226"/>
      <c r="BF4" s="226"/>
      <c r="BG4" s="227"/>
      <c r="BH4" s="264" t="s">
        <v>5</v>
      </c>
      <c r="BI4" s="200" t="s">
        <v>5</v>
      </c>
      <c r="BJ4" s="200" t="s">
        <v>318</v>
      </c>
      <c r="BK4" s="364" t="s">
        <v>195</v>
      </c>
      <c r="BL4" s="365"/>
      <c r="BM4" s="365"/>
      <c r="BN4" s="365"/>
      <c r="BO4" s="365"/>
      <c r="BP4" s="362" t="s">
        <v>442</v>
      </c>
      <c r="BQ4" s="363"/>
      <c r="BR4" s="344" t="s">
        <v>399</v>
      </c>
      <c r="BS4" s="369"/>
      <c r="BT4" s="369"/>
      <c r="BU4" s="369"/>
      <c r="BV4" s="369"/>
      <c r="BW4" s="370"/>
      <c r="BX4" s="264" t="s">
        <v>5</v>
      </c>
      <c r="BY4" s="200" t="s">
        <v>5</v>
      </c>
      <c r="BZ4" s="200" t="s">
        <v>318</v>
      </c>
      <c r="CA4" s="356" t="s">
        <v>53</v>
      </c>
      <c r="CB4" s="357"/>
      <c r="CC4" s="357"/>
      <c r="CD4" s="357"/>
      <c r="CE4" s="366" t="str">
        <f>"Juni 2013"</f>
        <v>Juni 2013</v>
      </c>
      <c r="CF4" s="367"/>
      <c r="CG4" s="344" t="s">
        <v>443</v>
      </c>
      <c r="CH4" s="310"/>
      <c r="CI4" s="209" t="s">
        <v>400</v>
      </c>
      <c r="CJ4" s="221"/>
      <c r="CK4" s="344" t="s">
        <v>444</v>
      </c>
      <c r="CL4" s="310"/>
      <c r="CM4" s="264" t="s">
        <v>5</v>
      </c>
      <c r="CN4" s="200" t="s">
        <v>5</v>
      </c>
      <c r="CO4" s="200" t="s">
        <v>318</v>
      </c>
      <c r="CP4" s="209" t="s">
        <v>401</v>
      </c>
      <c r="CQ4" s="210"/>
      <c r="CR4" s="210"/>
      <c r="CS4" s="210"/>
      <c r="CT4" s="221"/>
      <c r="CU4" s="210" t="s">
        <v>402</v>
      </c>
      <c r="CV4" s="210"/>
      <c r="CW4" s="210"/>
      <c r="CX4" s="210"/>
      <c r="CY4" s="210"/>
      <c r="CZ4" s="210"/>
      <c r="DA4" s="210"/>
      <c r="DB4" s="210"/>
      <c r="DC4" s="221"/>
      <c r="DD4" s="198" t="s">
        <v>5</v>
      </c>
      <c r="DE4" s="200" t="s">
        <v>5</v>
      </c>
      <c r="DF4" s="200" t="s">
        <v>318</v>
      </c>
      <c r="DG4" s="344" t="s">
        <v>433</v>
      </c>
      <c r="DH4" s="309"/>
      <c r="DI4" s="309"/>
      <c r="DJ4" s="309"/>
      <c r="DK4" s="309"/>
      <c r="DL4" s="309" t="s">
        <v>434</v>
      </c>
      <c r="DM4" s="309"/>
      <c r="DN4" s="309"/>
      <c r="DO4" s="309"/>
      <c r="DP4" s="309"/>
      <c r="DQ4" s="309"/>
      <c r="DR4" s="309"/>
      <c r="DS4" s="310"/>
      <c r="DT4" s="264" t="s">
        <v>5</v>
      </c>
      <c r="DU4" s="200" t="s">
        <v>5</v>
      </c>
      <c r="DV4" s="200" t="s">
        <v>318</v>
      </c>
      <c r="DW4" s="344" t="s">
        <v>403</v>
      </c>
      <c r="DX4" s="309"/>
      <c r="DY4" s="309"/>
      <c r="DZ4" s="309"/>
      <c r="EA4" s="309" t="s">
        <v>404</v>
      </c>
      <c r="EB4" s="309"/>
      <c r="EC4" s="309"/>
      <c r="ED4" s="309"/>
      <c r="EE4" s="309"/>
      <c r="EF4" s="309"/>
      <c r="EG4" s="309"/>
      <c r="EH4" s="310"/>
      <c r="EI4" s="264" t="s">
        <v>5</v>
      </c>
      <c r="EJ4" s="200" t="s">
        <v>5</v>
      </c>
      <c r="EK4" s="200" t="s">
        <v>318</v>
      </c>
      <c r="EL4" s="344" t="s">
        <v>403</v>
      </c>
      <c r="EM4" s="309"/>
      <c r="EN4" s="309"/>
      <c r="EO4" s="310"/>
      <c r="EP4" s="309" t="s">
        <v>405</v>
      </c>
      <c r="EQ4" s="309"/>
      <c r="ER4" s="309"/>
      <c r="ES4" s="309"/>
      <c r="ET4" s="309"/>
      <c r="EU4" s="309"/>
      <c r="EV4" s="310"/>
      <c r="EW4" s="264" t="s">
        <v>5</v>
      </c>
      <c r="EX4" s="200" t="s">
        <v>5</v>
      </c>
      <c r="EY4" s="200" t="s">
        <v>318</v>
      </c>
      <c r="EZ4" s="198" t="s">
        <v>435</v>
      </c>
      <c r="FA4" s="199"/>
      <c r="FB4" s="199"/>
      <c r="FC4" s="199"/>
      <c r="FD4" s="200"/>
      <c r="FE4" s="335" t="s">
        <v>436</v>
      </c>
      <c r="FF4" s="335"/>
      <c r="FG4" s="335"/>
      <c r="FH4" s="335"/>
      <c r="FI4" s="336"/>
      <c r="FJ4" s="335" t="s">
        <v>437</v>
      </c>
      <c r="FK4" s="335"/>
      <c r="FL4" s="336"/>
      <c r="FM4" s="264" t="s">
        <v>5</v>
      </c>
      <c r="FN4" s="200" t="s">
        <v>5</v>
      </c>
      <c r="FO4" s="200" t="s">
        <v>318</v>
      </c>
      <c r="FP4" s="344" t="s">
        <v>452</v>
      </c>
      <c r="FQ4" s="309"/>
      <c r="FR4" s="309"/>
      <c r="FS4" s="309"/>
      <c r="FT4" s="310"/>
      <c r="FU4" s="199" t="s">
        <v>493</v>
      </c>
      <c r="FV4" s="199"/>
      <c r="FW4" s="200"/>
      <c r="FX4" s="209" t="s">
        <v>438</v>
      </c>
      <c r="FY4" s="210"/>
      <c r="FZ4" s="210"/>
      <c r="GA4" s="210"/>
      <c r="GB4" s="210"/>
      <c r="GC4" s="264" t="s">
        <v>5</v>
      </c>
      <c r="GD4" s="200" t="s">
        <v>5</v>
      </c>
      <c r="GE4" s="200" t="s">
        <v>318</v>
      </c>
      <c r="GF4" s="198" t="s">
        <v>470</v>
      </c>
      <c r="GG4" s="199"/>
      <c r="GH4" s="199"/>
      <c r="GI4" s="199"/>
      <c r="GJ4" s="199"/>
      <c r="GK4" s="200"/>
      <c r="GL4" s="309" t="s">
        <v>439</v>
      </c>
      <c r="GM4" s="309"/>
      <c r="GN4" s="309"/>
      <c r="GO4" s="309"/>
      <c r="GP4" s="309"/>
      <c r="GQ4" s="309"/>
      <c r="GR4" s="309"/>
      <c r="GS4" s="331"/>
      <c r="GT4" s="332"/>
      <c r="GU4" s="264" t="s">
        <v>5</v>
      </c>
      <c r="GV4" s="200" t="s">
        <v>5</v>
      </c>
      <c r="GW4" s="200" t="s">
        <v>318</v>
      </c>
      <c r="GX4" s="209" t="s">
        <v>406</v>
      </c>
      <c r="GY4" s="210"/>
      <c r="GZ4" s="210"/>
      <c r="HA4" s="210"/>
      <c r="HB4" s="210"/>
      <c r="HC4" s="210"/>
      <c r="HD4" s="210" t="s">
        <v>406</v>
      </c>
      <c r="HE4" s="210"/>
      <c r="HF4" s="210"/>
      <c r="HG4" s="210"/>
      <c r="HH4" s="210"/>
      <c r="HI4" s="210"/>
      <c r="HJ4" s="210"/>
      <c r="HK4" s="210"/>
      <c r="HL4" s="221"/>
      <c r="HM4" s="198" t="s">
        <v>5</v>
      </c>
    </row>
    <row r="5" spans="1:221" s="23" customFormat="1" ht="14.25" customHeight="1" x14ac:dyDescent="0.25">
      <c r="A5" s="222"/>
      <c r="B5" s="222"/>
      <c r="C5" s="178" t="s">
        <v>3</v>
      </c>
      <c r="D5" s="286" t="s">
        <v>22</v>
      </c>
      <c r="E5" s="289"/>
      <c r="F5" s="289"/>
      <c r="G5" s="289"/>
      <c r="H5" s="289"/>
      <c r="I5" s="289"/>
      <c r="J5" s="289"/>
      <c r="K5" s="289"/>
      <c r="L5" s="289"/>
      <c r="M5" s="289"/>
      <c r="N5" s="290"/>
      <c r="O5" s="211"/>
      <c r="P5" s="222"/>
      <c r="Q5" s="222"/>
      <c r="R5" s="178" t="s">
        <v>3</v>
      </c>
      <c r="S5" s="286" t="s">
        <v>22</v>
      </c>
      <c r="T5" s="289"/>
      <c r="U5" s="289"/>
      <c r="V5" s="289"/>
      <c r="W5" s="289"/>
      <c r="X5" s="289"/>
      <c r="Y5" s="289"/>
      <c r="Z5" s="289"/>
      <c r="AA5" s="289"/>
      <c r="AB5" s="289"/>
      <c r="AC5" s="290"/>
      <c r="AD5" s="211"/>
      <c r="AE5" s="222"/>
      <c r="AF5" s="222"/>
      <c r="AG5" s="181" t="s">
        <v>143</v>
      </c>
      <c r="AH5" s="249" t="s">
        <v>4</v>
      </c>
      <c r="AI5" s="250"/>
      <c r="AJ5" s="178" t="s">
        <v>40</v>
      </c>
      <c r="AK5" s="181" t="s">
        <v>138</v>
      </c>
      <c r="AL5" s="187" t="s">
        <v>323</v>
      </c>
      <c r="AM5" s="258" t="s">
        <v>105</v>
      </c>
      <c r="AN5" s="260"/>
      <c r="AO5" s="347" t="s">
        <v>324</v>
      </c>
      <c r="AP5" s="348"/>
      <c r="AQ5" s="348"/>
      <c r="AR5" s="348"/>
      <c r="AS5" s="219"/>
      <c r="AT5" s="222"/>
      <c r="AU5" s="222"/>
      <c r="AV5" s="286" t="s">
        <v>325</v>
      </c>
      <c r="AW5" s="289"/>
      <c r="AX5" s="289"/>
      <c r="AY5" s="290"/>
      <c r="AZ5" s="289" t="s">
        <v>326</v>
      </c>
      <c r="BA5" s="349"/>
      <c r="BB5" s="349"/>
      <c r="BC5" s="350"/>
      <c r="BD5" s="184" t="s">
        <v>327</v>
      </c>
      <c r="BE5" s="271"/>
      <c r="BF5" s="271"/>
      <c r="BG5" s="345"/>
      <c r="BH5" s="219"/>
      <c r="BI5" s="222"/>
      <c r="BJ5" s="222"/>
      <c r="BK5" s="181" t="s">
        <v>47</v>
      </c>
      <c r="BL5" s="249" t="s">
        <v>46</v>
      </c>
      <c r="BM5" s="252"/>
      <c r="BN5" s="252"/>
      <c r="BO5" s="250"/>
      <c r="BP5" s="252" t="s">
        <v>49</v>
      </c>
      <c r="BQ5" s="250"/>
      <c r="BR5" s="181" t="s">
        <v>196</v>
      </c>
      <c r="BS5" s="252" t="s">
        <v>4</v>
      </c>
      <c r="BT5" s="252"/>
      <c r="BU5" s="252"/>
      <c r="BV5" s="252"/>
      <c r="BW5" s="250"/>
      <c r="BX5" s="219"/>
      <c r="BY5" s="222"/>
      <c r="BZ5" s="222"/>
      <c r="CA5" s="178" t="s">
        <v>50</v>
      </c>
      <c r="CB5" s="181" t="s">
        <v>138</v>
      </c>
      <c r="CC5" s="219" t="s">
        <v>70</v>
      </c>
      <c r="CD5" s="181" t="s">
        <v>323</v>
      </c>
      <c r="CE5" s="187" t="s">
        <v>42</v>
      </c>
      <c r="CF5" s="181" t="s">
        <v>51</v>
      </c>
      <c r="CG5" s="181" t="s">
        <v>42</v>
      </c>
      <c r="CH5" s="181" t="s">
        <v>51</v>
      </c>
      <c r="CI5" s="178" t="s">
        <v>50</v>
      </c>
      <c r="CJ5" s="181" t="s">
        <v>138</v>
      </c>
      <c r="CK5" s="215" t="s">
        <v>52</v>
      </c>
      <c r="CL5" s="219" t="s">
        <v>51</v>
      </c>
      <c r="CM5" s="219"/>
      <c r="CN5" s="239"/>
      <c r="CO5" s="222"/>
      <c r="CP5" s="286" t="s">
        <v>121</v>
      </c>
      <c r="CQ5" s="289"/>
      <c r="CR5" s="290"/>
      <c r="CS5" s="181" t="s">
        <v>125</v>
      </c>
      <c r="CT5" s="181" t="s">
        <v>268</v>
      </c>
      <c r="CU5" s="289" t="s">
        <v>121</v>
      </c>
      <c r="CV5" s="289"/>
      <c r="CW5" s="290"/>
      <c r="CX5" s="181" t="s">
        <v>125</v>
      </c>
      <c r="CY5" s="270" t="s">
        <v>139</v>
      </c>
      <c r="CZ5" s="368"/>
      <c r="DA5" s="368"/>
      <c r="DB5" s="206"/>
      <c r="DC5" s="181" t="s">
        <v>268</v>
      </c>
      <c r="DD5" s="215"/>
      <c r="DE5" s="239"/>
      <c r="DF5" s="222"/>
      <c r="DG5" s="258" t="s">
        <v>57</v>
      </c>
      <c r="DH5" s="260"/>
      <c r="DI5" s="371" t="s">
        <v>146</v>
      </c>
      <c r="DJ5" s="372"/>
      <c r="DK5" s="372"/>
      <c r="DL5" s="157" t="s">
        <v>219</v>
      </c>
      <c r="DM5" s="39"/>
      <c r="DN5" s="40"/>
      <c r="DO5" s="40"/>
      <c r="DP5" s="40"/>
      <c r="DQ5" s="42"/>
      <c r="DR5" s="187" t="s">
        <v>224</v>
      </c>
      <c r="DS5" s="181" t="s">
        <v>220</v>
      </c>
      <c r="DT5" s="219"/>
      <c r="DU5" s="239"/>
      <c r="DV5" s="222"/>
      <c r="DW5" s="181" t="s">
        <v>395</v>
      </c>
      <c r="DX5" s="258" t="s">
        <v>59</v>
      </c>
      <c r="DY5" s="355"/>
      <c r="DZ5" s="382"/>
      <c r="EA5" s="187" t="s">
        <v>396</v>
      </c>
      <c r="EB5" s="258" t="s">
        <v>64</v>
      </c>
      <c r="EC5" s="259"/>
      <c r="ED5" s="260"/>
      <c r="EE5" s="181" t="s">
        <v>62</v>
      </c>
      <c r="EF5" s="258" t="s">
        <v>64</v>
      </c>
      <c r="EG5" s="259"/>
      <c r="EH5" s="260"/>
      <c r="EI5" s="219"/>
      <c r="EJ5" s="239"/>
      <c r="EK5" s="222"/>
      <c r="EL5" s="181" t="s">
        <v>63</v>
      </c>
      <c r="EM5" s="258" t="s">
        <v>64</v>
      </c>
      <c r="EN5" s="259"/>
      <c r="EO5" s="260"/>
      <c r="EP5" s="313" t="s">
        <v>478</v>
      </c>
      <c r="EQ5" s="184" t="s">
        <v>104</v>
      </c>
      <c r="ER5" s="345"/>
      <c r="ES5" s="181" t="s">
        <v>67</v>
      </c>
      <c r="ET5" s="286" t="s">
        <v>141</v>
      </c>
      <c r="EU5" s="289"/>
      <c r="EV5" s="290"/>
      <c r="EW5" s="219"/>
      <c r="EX5" s="239"/>
      <c r="EY5" s="222"/>
      <c r="EZ5" s="181" t="s">
        <v>3</v>
      </c>
      <c r="FA5" s="286" t="s">
        <v>4</v>
      </c>
      <c r="FB5" s="289"/>
      <c r="FC5" s="289"/>
      <c r="FD5" s="290"/>
      <c r="FE5" s="187" t="s">
        <v>243</v>
      </c>
      <c r="FF5" s="258" t="s">
        <v>354</v>
      </c>
      <c r="FG5" s="259"/>
      <c r="FH5" s="259"/>
      <c r="FI5" s="260"/>
      <c r="FJ5" s="187" t="s">
        <v>244</v>
      </c>
      <c r="FK5" s="181" t="s">
        <v>202</v>
      </c>
      <c r="FL5" s="219" t="s">
        <v>303</v>
      </c>
      <c r="FM5" s="219"/>
      <c r="FN5" s="239"/>
      <c r="FO5" s="311"/>
      <c r="FP5" s="178" t="s">
        <v>3</v>
      </c>
      <c r="FQ5" s="181" t="s">
        <v>362</v>
      </c>
      <c r="FR5" s="181" t="s">
        <v>245</v>
      </c>
      <c r="FS5" s="181" t="s">
        <v>202</v>
      </c>
      <c r="FT5" s="187" t="s">
        <v>207</v>
      </c>
      <c r="FU5" s="187" t="s">
        <v>3</v>
      </c>
      <c r="FV5" s="181" t="s">
        <v>363</v>
      </c>
      <c r="FW5" s="181" t="s">
        <v>246</v>
      </c>
      <c r="FX5" s="181" t="s">
        <v>204</v>
      </c>
      <c r="FY5" s="181" t="s">
        <v>205</v>
      </c>
      <c r="FZ5" s="187" t="s">
        <v>364</v>
      </c>
      <c r="GA5" s="181" t="s">
        <v>453</v>
      </c>
      <c r="GB5" s="184" t="s">
        <v>454</v>
      </c>
      <c r="GC5" s="219"/>
      <c r="GD5" s="239"/>
      <c r="GE5" s="311"/>
      <c r="GF5" s="253"/>
      <c r="GG5" s="299"/>
      <c r="GH5" s="299"/>
      <c r="GI5" s="299"/>
      <c r="GJ5" s="299"/>
      <c r="GK5" s="246"/>
      <c r="GL5" s="187" t="s">
        <v>345</v>
      </c>
      <c r="GM5" s="259" t="s">
        <v>64</v>
      </c>
      <c r="GN5" s="260"/>
      <c r="GO5" s="258" t="s">
        <v>346</v>
      </c>
      <c r="GP5" s="259"/>
      <c r="GQ5" s="259"/>
      <c r="GR5" s="260"/>
      <c r="GS5" s="181" t="s">
        <v>308</v>
      </c>
      <c r="GT5" s="187" t="s">
        <v>247</v>
      </c>
      <c r="GU5" s="219"/>
      <c r="GV5" s="239"/>
      <c r="GW5" s="311"/>
      <c r="GX5" s="320" t="s">
        <v>241</v>
      </c>
      <c r="GY5" s="321"/>
      <c r="GZ5" s="384" t="s">
        <v>248</v>
      </c>
      <c r="HA5" s="385"/>
      <c r="HB5" s="385"/>
      <c r="HC5" s="385"/>
      <c r="HD5" s="314" t="s">
        <v>249</v>
      </c>
      <c r="HE5" s="315"/>
      <c r="HF5" s="318" t="s">
        <v>250</v>
      </c>
      <c r="HG5" s="315"/>
      <c r="HH5" s="320" t="s">
        <v>251</v>
      </c>
      <c r="HI5" s="321"/>
      <c r="HJ5" s="322" t="s">
        <v>456</v>
      </c>
      <c r="HK5" s="323"/>
      <c r="HL5" s="324"/>
      <c r="HM5" s="215"/>
    </row>
    <row r="6" spans="1:221" s="23" customFormat="1" ht="14.25" customHeight="1" x14ac:dyDescent="0.25">
      <c r="A6" s="222"/>
      <c r="B6" s="222"/>
      <c r="C6" s="211"/>
      <c r="D6" s="187" t="s">
        <v>158</v>
      </c>
      <c r="E6" s="181" t="s">
        <v>192</v>
      </c>
      <c r="F6" s="206" t="s">
        <v>24</v>
      </c>
      <c r="G6" s="178" t="s">
        <v>21</v>
      </c>
      <c r="H6" s="187" t="s">
        <v>276</v>
      </c>
      <c r="I6" s="178" t="s">
        <v>25</v>
      </c>
      <c r="J6" s="187" t="s">
        <v>277</v>
      </c>
      <c r="K6" s="181" t="s">
        <v>344</v>
      </c>
      <c r="L6" s="181" t="s">
        <v>278</v>
      </c>
      <c r="M6" s="187" t="s">
        <v>279</v>
      </c>
      <c r="N6" s="187" t="s">
        <v>281</v>
      </c>
      <c r="O6" s="211"/>
      <c r="P6" s="222"/>
      <c r="Q6" s="222"/>
      <c r="R6" s="211"/>
      <c r="S6" s="187" t="s">
        <v>302</v>
      </c>
      <c r="T6" s="181" t="s">
        <v>192</v>
      </c>
      <c r="U6" s="206" t="s">
        <v>24</v>
      </c>
      <c r="V6" s="178" t="s">
        <v>21</v>
      </c>
      <c r="W6" s="187" t="s">
        <v>276</v>
      </c>
      <c r="X6" s="178" t="s">
        <v>25</v>
      </c>
      <c r="Y6" s="187" t="s">
        <v>277</v>
      </c>
      <c r="Z6" s="181" t="s">
        <v>344</v>
      </c>
      <c r="AA6" s="181" t="s">
        <v>278</v>
      </c>
      <c r="AB6" s="187" t="s">
        <v>279</v>
      </c>
      <c r="AC6" s="187" t="s">
        <v>281</v>
      </c>
      <c r="AD6" s="211"/>
      <c r="AE6" s="222"/>
      <c r="AF6" s="222"/>
      <c r="AG6" s="268"/>
      <c r="AH6" s="181" t="s">
        <v>283</v>
      </c>
      <c r="AI6" s="239" t="s">
        <v>282</v>
      </c>
      <c r="AJ6" s="179"/>
      <c r="AK6" s="182"/>
      <c r="AL6" s="241"/>
      <c r="AM6" s="178" t="s">
        <v>3</v>
      </c>
      <c r="AN6" s="181" t="s">
        <v>69</v>
      </c>
      <c r="AO6" s="178" t="s">
        <v>40</v>
      </c>
      <c r="AP6" s="181" t="s">
        <v>106</v>
      </c>
      <c r="AQ6" s="258" t="s">
        <v>105</v>
      </c>
      <c r="AR6" s="260"/>
      <c r="AS6" s="219"/>
      <c r="AT6" s="222"/>
      <c r="AU6" s="222"/>
      <c r="AV6" s="178" t="s">
        <v>40</v>
      </c>
      <c r="AW6" s="181" t="s">
        <v>106</v>
      </c>
      <c r="AX6" s="258" t="s">
        <v>105</v>
      </c>
      <c r="AY6" s="260"/>
      <c r="AZ6" s="206" t="s">
        <v>40</v>
      </c>
      <c r="BA6" s="181" t="s">
        <v>106</v>
      </c>
      <c r="BB6" s="258" t="s">
        <v>105</v>
      </c>
      <c r="BC6" s="259"/>
      <c r="BD6" s="178" t="s">
        <v>40</v>
      </c>
      <c r="BE6" s="181" t="s">
        <v>106</v>
      </c>
      <c r="BF6" s="258" t="s">
        <v>105</v>
      </c>
      <c r="BG6" s="259"/>
      <c r="BH6" s="219"/>
      <c r="BI6" s="222"/>
      <c r="BJ6" s="222"/>
      <c r="BK6" s="268"/>
      <c r="BL6" s="178" t="s">
        <v>3</v>
      </c>
      <c r="BM6" s="181" t="s">
        <v>328</v>
      </c>
      <c r="BN6" s="181" t="s">
        <v>329</v>
      </c>
      <c r="BO6" s="181" t="s">
        <v>330</v>
      </c>
      <c r="BP6" s="187" t="s">
        <v>331</v>
      </c>
      <c r="BQ6" s="181" t="s">
        <v>43</v>
      </c>
      <c r="BR6" s="211"/>
      <c r="BS6" s="181" t="s">
        <v>44</v>
      </c>
      <c r="BT6" s="181" t="s">
        <v>48</v>
      </c>
      <c r="BU6" s="187" t="s">
        <v>199</v>
      </c>
      <c r="BV6" s="360" t="s">
        <v>186</v>
      </c>
      <c r="BW6" s="181" t="s">
        <v>455</v>
      </c>
      <c r="BX6" s="219"/>
      <c r="BY6" s="222"/>
      <c r="BZ6" s="222"/>
      <c r="CA6" s="179"/>
      <c r="CB6" s="179"/>
      <c r="CC6" s="268"/>
      <c r="CD6" s="219"/>
      <c r="CE6" s="239"/>
      <c r="CF6" s="219"/>
      <c r="CG6" s="219"/>
      <c r="CH6" s="219"/>
      <c r="CI6" s="179"/>
      <c r="CJ6" s="179"/>
      <c r="CK6" s="215"/>
      <c r="CL6" s="219"/>
      <c r="CM6" s="219"/>
      <c r="CN6" s="239"/>
      <c r="CO6" s="222"/>
      <c r="CP6" s="181" t="s">
        <v>123</v>
      </c>
      <c r="CQ6" s="181" t="s">
        <v>142</v>
      </c>
      <c r="CR6" s="181" t="s">
        <v>124</v>
      </c>
      <c r="CS6" s="211"/>
      <c r="CT6" s="211"/>
      <c r="CU6" s="187" t="s">
        <v>123</v>
      </c>
      <c r="CV6" s="181" t="s">
        <v>142</v>
      </c>
      <c r="CW6" s="181" t="s">
        <v>124</v>
      </c>
      <c r="CX6" s="211"/>
      <c r="CY6" s="181" t="s">
        <v>56</v>
      </c>
      <c r="CZ6" s="181">
        <v>3</v>
      </c>
      <c r="DA6" s="181">
        <v>4</v>
      </c>
      <c r="DB6" s="181" t="s">
        <v>122</v>
      </c>
      <c r="DC6" s="211"/>
      <c r="DD6" s="215"/>
      <c r="DE6" s="239"/>
      <c r="DF6" s="222"/>
      <c r="DG6" s="219" t="s">
        <v>3</v>
      </c>
      <c r="DH6" s="239" t="s">
        <v>55</v>
      </c>
      <c r="DI6" s="219" t="s">
        <v>3</v>
      </c>
      <c r="DJ6" s="249" t="s">
        <v>139</v>
      </c>
      <c r="DK6" s="252"/>
      <c r="DL6" s="252" t="s">
        <v>139</v>
      </c>
      <c r="DM6" s="252"/>
      <c r="DN6" s="252"/>
      <c r="DO6" s="252"/>
      <c r="DP6" s="252"/>
      <c r="DQ6" s="13"/>
      <c r="DR6" s="222"/>
      <c r="DS6" s="211"/>
      <c r="DT6" s="219"/>
      <c r="DU6" s="239"/>
      <c r="DV6" s="222"/>
      <c r="DW6" s="219"/>
      <c r="DX6" s="181" t="s">
        <v>60</v>
      </c>
      <c r="DY6" s="181" t="s">
        <v>152</v>
      </c>
      <c r="DZ6" s="187" t="s">
        <v>61</v>
      </c>
      <c r="EA6" s="239"/>
      <c r="EB6" s="181" t="s">
        <v>197</v>
      </c>
      <c r="EC6" s="181" t="s">
        <v>152</v>
      </c>
      <c r="ED6" s="181" t="s">
        <v>61</v>
      </c>
      <c r="EE6" s="211"/>
      <c r="EF6" s="181" t="s">
        <v>197</v>
      </c>
      <c r="EG6" s="181" t="s">
        <v>152</v>
      </c>
      <c r="EH6" s="181" t="s">
        <v>61</v>
      </c>
      <c r="EI6" s="219"/>
      <c r="EJ6" s="239"/>
      <c r="EK6" s="222"/>
      <c r="EL6" s="211"/>
      <c r="EM6" s="187" t="s">
        <v>65</v>
      </c>
      <c r="EN6" s="181" t="s">
        <v>152</v>
      </c>
      <c r="EO6" s="181" t="s">
        <v>61</v>
      </c>
      <c r="EP6" s="373"/>
      <c r="EQ6" s="232"/>
      <c r="ER6" s="233"/>
      <c r="ES6" s="268"/>
      <c r="ET6" s="181" t="s">
        <v>71</v>
      </c>
      <c r="EU6" s="181" t="s">
        <v>72</v>
      </c>
      <c r="EV6" s="181" t="s">
        <v>73</v>
      </c>
      <c r="EW6" s="219"/>
      <c r="EX6" s="239"/>
      <c r="EY6" s="222"/>
      <c r="EZ6" s="179"/>
      <c r="FA6" s="181" t="s">
        <v>126</v>
      </c>
      <c r="FB6" s="181" t="s">
        <v>127</v>
      </c>
      <c r="FC6" s="181" t="s">
        <v>306</v>
      </c>
      <c r="FD6" s="181" t="s">
        <v>128</v>
      </c>
      <c r="FE6" s="247"/>
      <c r="FF6" s="181" t="s">
        <v>3</v>
      </c>
      <c r="FG6" s="181" t="s">
        <v>267</v>
      </c>
      <c r="FH6" s="258" t="s">
        <v>22</v>
      </c>
      <c r="FI6" s="260"/>
      <c r="FJ6" s="239"/>
      <c r="FK6" s="219"/>
      <c r="FL6" s="333"/>
      <c r="FM6" s="219"/>
      <c r="FN6" s="239"/>
      <c r="FO6" s="311"/>
      <c r="FP6" s="179"/>
      <c r="FQ6" s="333"/>
      <c r="FR6" s="333"/>
      <c r="FS6" s="219"/>
      <c r="FT6" s="311"/>
      <c r="FU6" s="247"/>
      <c r="FV6" s="243"/>
      <c r="FW6" s="243"/>
      <c r="FX6" s="333"/>
      <c r="FY6" s="333"/>
      <c r="FZ6" s="311"/>
      <c r="GA6" s="333"/>
      <c r="GB6" s="342"/>
      <c r="GC6" s="219"/>
      <c r="GD6" s="239"/>
      <c r="GE6" s="311"/>
      <c r="GF6" s="178" t="s">
        <v>3</v>
      </c>
      <c r="GG6" s="178" t="s">
        <v>6</v>
      </c>
      <c r="GH6" s="181" t="s">
        <v>7</v>
      </c>
      <c r="GI6" s="286" t="s">
        <v>471</v>
      </c>
      <c r="GJ6" s="289"/>
      <c r="GK6" s="290"/>
      <c r="GL6" s="247"/>
      <c r="GM6" s="283" t="s">
        <v>252</v>
      </c>
      <c r="GN6" s="184" t="s">
        <v>253</v>
      </c>
      <c r="GO6" s="253" t="s">
        <v>254</v>
      </c>
      <c r="GP6" s="246"/>
      <c r="GQ6" s="253" t="s">
        <v>255</v>
      </c>
      <c r="GR6" s="246"/>
      <c r="GS6" s="219"/>
      <c r="GT6" s="239"/>
      <c r="GU6" s="219"/>
      <c r="GV6" s="239"/>
      <c r="GW6" s="311"/>
      <c r="GX6" s="201"/>
      <c r="GY6" s="203"/>
      <c r="GZ6" s="258" t="s">
        <v>203</v>
      </c>
      <c r="HA6" s="260"/>
      <c r="HB6" s="258" t="s">
        <v>256</v>
      </c>
      <c r="HC6" s="260"/>
      <c r="HD6" s="316"/>
      <c r="HE6" s="317"/>
      <c r="HF6" s="319"/>
      <c r="HG6" s="317"/>
      <c r="HH6" s="201"/>
      <c r="HI6" s="203"/>
      <c r="HJ6" s="325" t="s">
        <v>3</v>
      </c>
      <c r="HK6" s="327" t="s">
        <v>257</v>
      </c>
      <c r="HL6" s="239" t="s">
        <v>366</v>
      </c>
      <c r="HM6" s="215"/>
    </row>
    <row r="7" spans="1:221" s="23" customFormat="1" ht="14.25" customHeight="1" x14ac:dyDescent="0.25">
      <c r="A7" s="222"/>
      <c r="B7" s="222"/>
      <c r="C7" s="211"/>
      <c r="D7" s="222"/>
      <c r="E7" s="211"/>
      <c r="F7" s="222"/>
      <c r="G7" s="211"/>
      <c r="H7" s="188"/>
      <c r="I7" s="211"/>
      <c r="J7" s="222"/>
      <c r="K7" s="211"/>
      <c r="L7" s="243"/>
      <c r="M7" s="222"/>
      <c r="N7" s="222"/>
      <c r="O7" s="211"/>
      <c r="P7" s="222"/>
      <c r="Q7" s="222"/>
      <c r="R7" s="211"/>
      <c r="S7" s="222"/>
      <c r="T7" s="211"/>
      <c r="U7" s="222"/>
      <c r="V7" s="211"/>
      <c r="W7" s="188"/>
      <c r="X7" s="211"/>
      <c r="Y7" s="222"/>
      <c r="Z7" s="211"/>
      <c r="AA7" s="243"/>
      <c r="AB7" s="222"/>
      <c r="AC7" s="222"/>
      <c r="AD7" s="211"/>
      <c r="AE7" s="222"/>
      <c r="AF7" s="222"/>
      <c r="AG7" s="268"/>
      <c r="AH7" s="211"/>
      <c r="AI7" s="222"/>
      <c r="AJ7" s="211"/>
      <c r="AK7" s="182"/>
      <c r="AL7" s="233"/>
      <c r="AM7" s="263"/>
      <c r="AN7" s="354"/>
      <c r="AO7" s="211"/>
      <c r="AP7" s="179"/>
      <c r="AQ7" s="41" t="s">
        <v>3</v>
      </c>
      <c r="AR7" s="14" t="s">
        <v>107</v>
      </c>
      <c r="AS7" s="219"/>
      <c r="AT7" s="222"/>
      <c r="AU7" s="222"/>
      <c r="AV7" s="211"/>
      <c r="AW7" s="179"/>
      <c r="AX7" s="175" t="s">
        <v>3</v>
      </c>
      <c r="AY7" s="175" t="s">
        <v>107</v>
      </c>
      <c r="AZ7" s="222"/>
      <c r="BA7" s="179"/>
      <c r="BB7" s="41" t="s">
        <v>3</v>
      </c>
      <c r="BC7" s="14" t="s">
        <v>107</v>
      </c>
      <c r="BD7" s="211"/>
      <c r="BE7" s="179"/>
      <c r="BF7" s="41" t="s">
        <v>3</v>
      </c>
      <c r="BG7" s="14" t="s">
        <v>107</v>
      </c>
      <c r="BH7" s="219"/>
      <c r="BI7" s="222"/>
      <c r="BJ7" s="222"/>
      <c r="BK7" s="268"/>
      <c r="BL7" s="263"/>
      <c r="BM7" s="263"/>
      <c r="BN7" s="263"/>
      <c r="BO7" s="263"/>
      <c r="BP7" s="233"/>
      <c r="BQ7" s="354"/>
      <c r="BR7" s="211"/>
      <c r="BS7" s="263"/>
      <c r="BT7" s="263"/>
      <c r="BU7" s="233"/>
      <c r="BV7" s="361"/>
      <c r="BW7" s="263"/>
      <c r="BX7" s="219"/>
      <c r="BY7" s="222"/>
      <c r="BZ7" s="222"/>
      <c r="CA7" s="179"/>
      <c r="CB7" s="179"/>
      <c r="CC7" s="354"/>
      <c r="CD7" s="236"/>
      <c r="CE7" s="246"/>
      <c r="CF7" s="236"/>
      <c r="CG7" s="236"/>
      <c r="CH7" s="236"/>
      <c r="CI7" s="179"/>
      <c r="CJ7" s="179"/>
      <c r="CK7" s="215"/>
      <c r="CL7" s="219"/>
      <c r="CM7" s="219"/>
      <c r="CN7" s="239"/>
      <c r="CO7" s="222"/>
      <c r="CP7" s="211"/>
      <c r="CQ7" s="211"/>
      <c r="CR7" s="211"/>
      <c r="CS7" s="211"/>
      <c r="CT7" s="211"/>
      <c r="CU7" s="222"/>
      <c r="CV7" s="211"/>
      <c r="CW7" s="211"/>
      <c r="CX7" s="211"/>
      <c r="CY7" s="219"/>
      <c r="CZ7" s="219"/>
      <c r="DA7" s="219"/>
      <c r="DB7" s="219"/>
      <c r="DC7" s="211"/>
      <c r="DD7" s="215"/>
      <c r="DE7" s="239"/>
      <c r="DF7" s="222"/>
      <c r="DG7" s="219"/>
      <c r="DH7" s="239"/>
      <c r="DI7" s="219"/>
      <c r="DJ7" s="181">
        <v>1</v>
      </c>
      <c r="DK7" s="178">
        <v>2</v>
      </c>
      <c r="DL7" s="206">
        <v>3</v>
      </c>
      <c r="DM7" s="178">
        <v>4</v>
      </c>
      <c r="DN7" s="178">
        <v>5</v>
      </c>
      <c r="DO7" s="181">
        <v>6</v>
      </c>
      <c r="DP7" s="181" t="s">
        <v>58</v>
      </c>
      <c r="DQ7" s="181" t="s">
        <v>140</v>
      </c>
      <c r="DR7" s="222"/>
      <c r="DS7" s="211"/>
      <c r="DT7" s="219"/>
      <c r="DU7" s="239"/>
      <c r="DV7" s="222"/>
      <c r="DW7" s="219"/>
      <c r="DX7" s="219"/>
      <c r="DY7" s="219"/>
      <c r="DZ7" s="239"/>
      <c r="EA7" s="239"/>
      <c r="EB7" s="219"/>
      <c r="EC7" s="219"/>
      <c r="ED7" s="219"/>
      <c r="EE7" s="211"/>
      <c r="EF7" s="219"/>
      <c r="EG7" s="219"/>
      <c r="EH7" s="219"/>
      <c r="EI7" s="219"/>
      <c r="EJ7" s="239"/>
      <c r="EK7" s="222"/>
      <c r="EL7" s="211"/>
      <c r="EM7" s="239"/>
      <c r="EN7" s="219"/>
      <c r="EO7" s="219"/>
      <c r="EP7" s="373"/>
      <c r="EQ7" s="181" t="s">
        <v>66</v>
      </c>
      <c r="ER7" s="181" t="s">
        <v>488</v>
      </c>
      <c r="ES7" s="268"/>
      <c r="ET7" s="211"/>
      <c r="EU7" s="268"/>
      <c r="EV7" s="268"/>
      <c r="EW7" s="219"/>
      <c r="EX7" s="239"/>
      <c r="EY7" s="222"/>
      <c r="EZ7" s="179"/>
      <c r="FA7" s="268"/>
      <c r="FB7" s="268"/>
      <c r="FC7" s="182"/>
      <c r="FD7" s="268"/>
      <c r="FE7" s="247"/>
      <c r="FF7" s="219"/>
      <c r="FG7" s="219"/>
      <c r="FH7" s="181" t="s">
        <v>356</v>
      </c>
      <c r="FI7" s="181" t="s">
        <v>355</v>
      </c>
      <c r="FJ7" s="239"/>
      <c r="FK7" s="236"/>
      <c r="FL7" s="333"/>
      <c r="FM7" s="219"/>
      <c r="FN7" s="239"/>
      <c r="FO7" s="311"/>
      <c r="FP7" s="225"/>
      <c r="FQ7" s="337"/>
      <c r="FR7" s="337"/>
      <c r="FS7" s="236"/>
      <c r="FT7" s="383"/>
      <c r="FU7" s="247"/>
      <c r="FV7" s="243"/>
      <c r="FW7" s="243"/>
      <c r="FX7" s="337"/>
      <c r="FY7" s="337"/>
      <c r="FZ7" s="311"/>
      <c r="GA7" s="333"/>
      <c r="GB7" s="342"/>
      <c r="GC7" s="219"/>
      <c r="GD7" s="239"/>
      <c r="GE7" s="311"/>
      <c r="GF7" s="179"/>
      <c r="GG7" s="179"/>
      <c r="GH7" s="219"/>
      <c r="GI7" s="181" t="s">
        <v>472</v>
      </c>
      <c r="GJ7" s="181" t="s">
        <v>473</v>
      </c>
      <c r="GK7" s="181" t="s">
        <v>474</v>
      </c>
      <c r="GL7" s="247"/>
      <c r="GM7" s="328"/>
      <c r="GN7" s="330"/>
      <c r="GO7" s="181" t="s">
        <v>258</v>
      </c>
      <c r="GP7" s="187" t="s">
        <v>347</v>
      </c>
      <c r="GQ7" s="181" t="s">
        <v>258</v>
      </c>
      <c r="GR7" s="187" t="s">
        <v>347</v>
      </c>
      <c r="GS7" s="219"/>
      <c r="GT7" s="239"/>
      <c r="GU7" s="219"/>
      <c r="GV7" s="239"/>
      <c r="GW7" s="311"/>
      <c r="GX7" s="181" t="s">
        <v>259</v>
      </c>
      <c r="GY7" s="181" t="s">
        <v>260</v>
      </c>
      <c r="GZ7" s="181" t="s">
        <v>242</v>
      </c>
      <c r="HA7" s="181" t="s">
        <v>261</v>
      </c>
      <c r="HB7" s="181" t="s">
        <v>242</v>
      </c>
      <c r="HC7" s="181" t="s">
        <v>261</v>
      </c>
      <c r="HD7" s="187" t="s">
        <v>259</v>
      </c>
      <c r="HE7" s="181" t="s">
        <v>260</v>
      </c>
      <c r="HF7" s="181" t="s">
        <v>259</v>
      </c>
      <c r="HG7" s="181" t="s">
        <v>260</v>
      </c>
      <c r="HH7" s="181" t="s">
        <v>259</v>
      </c>
      <c r="HI7" s="181" t="s">
        <v>260</v>
      </c>
      <c r="HJ7" s="325"/>
      <c r="HK7" s="325"/>
      <c r="HL7" s="239"/>
      <c r="HM7" s="215"/>
    </row>
    <row r="8" spans="1:221" s="23" customFormat="1" ht="14.25" customHeight="1" x14ac:dyDescent="0.25">
      <c r="A8" s="223"/>
      <c r="B8" s="223"/>
      <c r="C8" s="212"/>
      <c r="D8" s="223"/>
      <c r="E8" s="212"/>
      <c r="F8" s="223"/>
      <c r="G8" s="212"/>
      <c r="H8" s="189"/>
      <c r="I8" s="212"/>
      <c r="J8" s="223"/>
      <c r="K8" s="212"/>
      <c r="L8" s="244"/>
      <c r="M8" s="223"/>
      <c r="N8" s="223"/>
      <c r="O8" s="212"/>
      <c r="P8" s="223"/>
      <c r="Q8" s="223"/>
      <c r="R8" s="212"/>
      <c r="S8" s="223"/>
      <c r="T8" s="212"/>
      <c r="U8" s="223"/>
      <c r="V8" s="212"/>
      <c r="W8" s="189"/>
      <c r="X8" s="212"/>
      <c r="Y8" s="223"/>
      <c r="Z8" s="212"/>
      <c r="AA8" s="244"/>
      <c r="AB8" s="223"/>
      <c r="AC8" s="223"/>
      <c r="AD8" s="212"/>
      <c r="AE8" s="223"/>
      <c r="AF8" s="223"/>
      <c r="AG8" s="308"/>
      <c r="AH8" s="212"/>
      <c r="AI8" s="223"/>
      <c r="AJ8" s="212"/>
      <c r="AK8" s="183"/>
      <c r="AL8" s="351">
        <v>1000</v>
      </c>
      <c r="AM8" s="352"/>
      <c r="AN8" s="353"/>
      <c r="AO8" s="212"/>
      <c r="AP8" s="212"/>
      <c r="AQ8" s="338">
        <v>1000</v>
      </c>
      <c r="AR8" s="346"/>
      <c r="AS8" s="220"/>
      <c r="AT8" s="223"/>
      <c r="AU8" s="223"/>
      <c r="AV8" s="212"/>
      <c r="AW8" s="212"/>
      <c r="AX8" s="338">
        <v>1000</v>
      </c>
      <c r="AY8" s="346"/>
      <c r="AZ8" s="223"/>
      <c r="BA8" s="212"/>
      <c r="BB8" s="338">
        <v>1000</v>
      </c>
      <c r="BC8" s="346"/>
      <c r="BD8" s="212"/>
      <c r="BE8" s="212"/>
      <c r="BF8" s="338">
        <v>1000</v>
      </c>
      <c r="BG8" s="346"/>
      <c r="BH8" s="220"/>
      <c r="BI8" s="223"/>
      <c r="BJ8" s="223"/>
      <c r="BK8" s="212"/>
      <c r="BL8" s="338">
        <v>1000</v>
      </c>
      <c r="BM8" s="358"/>
      <c r="BN8" s="358"/>
      <c r="BO8" s="358"/>
      <c r="BP8" s="359"/>
      <c r="BQ8" s="43" t="s">
        <v>167</v>
      </c>
      <c r="BR8" s="237" t="s">
        <v>45</v>
      </c>
      <c r="BS8" s="238"/>
      <c r="BT8" s="238"/>
      <c r="BU8" s="238"/>
      <c r="BV8" s="238"/>
      <c r="BW8" s="251"/>
      <c r="BX8" s="220"/>
      <c r="BY8" s="223"/>
      <c r="BZ8" s="223"/>
      <c r="CA8" s="212"/>
      <c r="CB8" s="212"/>
      <c r="CC8" s="58">
        <v>1000</v>
      </c>
      <c r="CD8" s="108"/>
      <c r="CE8" s="339">
        <v>1000</v>
      </c>
      <c r="CF8" s="339"/>
      <c r="CG8" s="339"/>
      <c r="CH8" s="346"/>
      <c r="CI8" s="212"/>
      <c r="CJ8" s="212"/>
      <c r="CK8" s="338">
        <v>1000</v>
      </c>
      <c r="CL8" s="346"/>
      <c r="CM8" s="220"/>
      <c r="CN8" s="240"/>
      <c r="CO8" s="223"/>
      <c r="CP8" s="212"/>
      <c r="CQ8" s="212"/>
      <c r="CR8" s="212"/>
      <c r="CS8" s="212"/>
      <c r="CT8" s="212"/>
      <c r="CU8" s="223"/>
      <c r="CV8" s="212"/>
      <c r="CW8" s="212"/>
      <c r="CX8" s="212"/>
      <c r="CY8" s="308"/>
      <c r="CZ8" s="308"/>
      <c r="DA8" s="308"/>
      <c r="DB8" s="308"/>
      <c r="DC8" s="212"/>
      <c r="DD8" s="216"/>
      <c r="DE8" s="240"/>
      <c r="DF8" s="223"/>
      <c r="DG8" s="220"/>
      <c r="DH8" s="240"/>
      <c r="DI8" s="220"/>
      <c r="DJ8" s="212"/>
      <c r="DK8" s="212"/>
      <c r="DL8" s="223"/>
      <c r="DM8" s="212"/>
      <c r="DN8" s="212"/>
      <c r="DO8" s="212"/>
      <c r="DP8" s="212"/>
      <c r="DQ8" s="308"/>
      <c r="DR8" s="223"/>
      <c r="DS8" s="212"/>
      <c r="DT8" s="220"/>
      <c r="DU8" s="240"/>
      <c r="DV8" s="223"/>
      <c r="DW8" s="220"/>
      <c r="DX8" s="220"/>
      <c r="DY8" s="220"/>
      <c r="DZ8" s="240"/>
      <c r="EA8" s="240"/>
      <c r="EB8" s="220"/>
      <c r="EC8" s="220"/>
      <c r="ED8" s="220"/>
      <c r="EE8" s="212"/>
      <c r="EF8" s="220"/>
      <c r="EG8" s="220"/>
      <c r="EH8" s="220"/>
      <c r="EI8" s="220"/>
      <c r="EJ8" s="240"/>
      <c r="EK8" s="223"/>
      <c r="EL8" s="212"/>
      <c r="EM8" s="240"/>
      <c r="EN8" s="220"/>
      <c r="EO8" s="220"/>
      <c r="EP8" s="272"/>
      <c r="EQ8" s="212"/>
      <c r="ER8" s="212"/>
      <c r="ES8" s="308"/>
      <c r="ET8" s="212"/>
      <c r="EU8" s="308"/>
      <c r="EV8" s="308"/>
      <c r="EW8" s="220"/>
      <c r="EX8" s="240"/>
      <c r="EY8" s="223"/>
      <c r="EZ8" s="180"/>
      <c r="FA8" s="308"/>
      <c r="FB8" s="308"/>
      <c r="FC8" s="183"/>
      <c r="FD8" s="308"/>
      <c r="FE8" s="248"/>
      <c r="FF8" s="220"/>
      <c r="FG8" s="220"/>
      <c r="FH8" s="244"/>
      <c r="FI8" s="244"/>
      <c r="FJ8" s="238" t="s">
        <v>203</v>
      </c>
      <c r="FK8" s="251"/>
      <c r="FL8" s="334"/>
      <c r="FM8" s="220"/>
      <c r="FN8" s="240"/>
      <c r="FO8" s="312"/>
      <c r="FP8" s="63">
        <v>1000</v>
      </c>
      <c r="FQ8" s="17" t="s">
        <v>167</v>
      </c>
      <c r="FR8" s="338">
        <v>1000</v>
      </c>
      <c r="FS8" s="339"/>
      <c r="FT8" s="346"/>
      <c r="FU8" s="340" t="s">
        <v>203</v>
      </c>
      <c r="FV8" s="341"/>
      <c r="FW8" s="341"/>
      <c r="FX8" s="237" t="s">
        <v>203</v>
      </c>
      <c r="FY8" s="251"/>
      <c r="FZ8" s="312"/>
      <c r="GA8" s="334"/>
      <c r="GB8" s="343"/>
      <c r="GC8" s="220"/>
      <c r="GD8" s="240"/>
      <c r="GE8" s="312"/>
      <c r="GF8" s="180"/>
      <c r="GG8" s="180"/>
      <c r="GH8" s="220"/>
      <c r="GI8" s="220"/>
      <c r="GJ8" s="220"/>
      <c r="GK8" s="220"/>
      <c r="GL8" s="248"/>
      <c r="GM8" s="329"/>
      <c r="GN8" s="245"/>
      <c r="GO8" s="244"/>
      <c r="GP8" s="248"/>
      <c r="GQ8" s="244"/>
      <c r="GR8" s="248"/>
      <c r="GS8" s="220"/>
      <c r="GT8" s="240"/>
      <c r="GU8" s="220"/>
      <c r="GV8" s="240"/>
      <c r="GW8" s="312"/>
      <c r="GX8" s="220"/>
      <c r="GY8" s="220"/>
      <c r="GZ8" s="244"/>
      <c r="HA8" s="244"/>
      <c r="HB8" s="244"/>
      <c r="HC8" s="244"/>
      <c r="HD8" s="240"/>
      <c r="HE8" s="220"/>
      <c r="HF8" s="220"/>
      <c r="HG8" s="220"/>
      <c r="HH8" s="220"/>
      <c r="HI8" s="220"/>
      <c r="HJ8" s="326"/>
      <c r="HK8" s="244"/>
      <c r="HL8" s="240"/>
      <c r="HM8" s="216"/>
    </row>
    <row r="9" spans="1:221" s="23" customFormat="1" x14ac:dyDescent="0.25">
      <c r="A9" s="19"/>
      <c r="B9" s="20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5"/>
      <c r="P9" s="19"/>
      <c r="Q9" s="20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5"/>
      <c r="AE9" s="19"/>
      <c r="AF9" s="20"/>
      <c r="AG9" s="21"/>
      <c r="AH9" s="21"/>
      <c r="AI9" s="21"/>
      <c r="AJ9" s="44"/>
      <c r="AK9" s="44"/>
      <c r="AL9" s="44"/>
      <c r="AM9" s="44"/>
      <c r="AN9" s="44"/>
      <c r="AO9" s="44"/>
      <c r="AP9" s="44"/>
      <c r="AQ9" s="44"/>
      <c r="AR9" s="44"/>
      <c r="AS9" s="11"/>
      <c r="AT9" s="19"/>
      <c r="AU9" s="20"/>
      <c r="AV9" s="44"/>
      <c r="AW9" s="44"/>
      <c r="AX9" s="44"/>
      <c r="AY9" s="44"/>
      <c r="AZ9" s="44"/>
      <c r="BA9" s="44"/>
      <c r="BB9" s="44"/>
      <c r="BC9" s="44"/>
      <c r="BD9" s="33"/>
      <c r="BE9" s="33"/>
      <c r="BF9" s="33"/>
      <c r="BG9" s="33"/>
      <c r="BH9" s="11"/>
      <c r="BI9" s="19"/>
      <c r="BJ9" s="20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11"/>
      <c r="BY9" s="19"/>
      <c r="BZ9" s="20"/>
      <c r="CM9" s="11"/>
      <c r="CN9" s="19"/>
      <c r="CO9" s="20"/>
      <c r="DD9" s="11"/>
      <c r="DE9" s="19"/>
      <c r="DF9" s="20"/>
      <c r="DT9" s="11"/>
      <c r="DU9" s="19"/>
      <c r="DV9" s="20"/>
      <c r="EI9" s="11"/>
      <c r="EJ9" s="19"/>
      <c r="EK9" s="20"/>
      <c r="EW9" s="10"/>
      <c r="EX9" s="19"/>
      <c r="EY9" s="20"/>
      <c r="FE9" s="109"/>
      <c r="FF9" s="109"/>
      <c r="FG9" s="109"/>
      <c r="FH9" s="109"/>
      <c r="FI9" s="109"/>
      <c r="FJ9" s="109"/>
      <c r="FK9" s="109"/>
      <c r="FL9" s="109"/>
      <c r="FM9" s="10"/>
      <c r="FN9" s="19"/>
      <c r="FO9" s="20"/>
      <c r="FP9" s="109"/>
      <c r="FQ9" s="109"/>
      <c r="FR9" s="109"/>
      <c r="FS9" s="109"/>
      <c r="FT9" s="109"/>
      <c r="FU9" s="21"/>
      <c r="FV9" s="21"/>
      <c r="FW9" s="21"/>
      <c r="FX9" s="12"/>
      <c r="FY9" s="12"/>
      <c r="FZ9" s="12"/>
      <c r="GA9" s="12"/>
      <c r="GB9" s="12"/>
      <c r="GC9" s="10"/>
      <c r="GD9" s="19"/>
      <c r="GE9" s="20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10"/>
      <c r="GV9" s="19"/>
      <c r="GW9" s="20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10"/>
    </row>
    <row r="10" spans="1:221" x14ac:dyDescent="0.25">
      <c r="A10" s="52">
        <v>14511</v>
      </c>
      <c r="B10" s="26" t="s">
        <v>11</v>
      </c>
      <c r="C10" s="74">
        <v>2005</v>
      </c>
      <c r="D10" s="74">
        <v>1629</v>
      </c>
      <c r="E10" s="74">
        <v>84</v>
      </c>
      <c r="F10" s="74">
        <v>190</v>
      </c>
      <c r="G10" s="74">
        <v>461</v>
      </c>
      <c r="H10" s="74">
        <v>19</v>
      </c>
      <c r="I10" s="74">
        <v>154</v>
      </c>
      <c r="J10" s="74">
        <v>70</v>
      </c>
      <c r="K10" s="74">
        <v>63</v>
      </c>
      <c r="L10" s="74">
        <v>35</v>
      </c>
      <c r="M10" s="74">
        <v>606</v>
      </c>
      <c r="N10" s="74">
        <v>197</v>
      </c>
      <c r="O10" s="54">
        <v>14511</v>
      </c>
      <c r="P10" s="52">
        <v>14511</v>
      </c>
      <c r="Q10" s="26" t="s">
        <v>11</v>
      </c>
      <c r="R10" s="74">
        <v>1957</v>
      </c>
      <c r="S10" s="74">
        <v>1571</v>
      </c>
      <c r="T10" s="74">
        <v>79</v>
      </c>
      <c r="U10" s="74">
        <v>198</v>
      </c>
      <c r="V10" s="74">
        <v>478</v>
      </c>
      <c r="W10" s="74">
        <v>43</v>
      </c>
      <c r="X10" s="74">
        <v>148</v>
      </c>
      <c r="Y10" s="74">
        <v>85</v>
      </c>
      <c r="Z10" s="74">
        <v>91</v>
      </c>
      <c r="AA10" s="74">
        <v>47</v>
      </c>
      <c r="AB10" s="74">
        <v>564</v>
      </c>
      <c r="AC10" s="74">
        <v>395</v>
      </c>
      <c r="AD10" s="54">
        <v>14511</v>
      </c>
      <c r="AE10" s="52">
        <v>14511</v>
      </c>
      <c r="AF10" s="26" t="s">
        <v>11</v>
      </c>
      <c r="AG10" s="71">
        <v>638</v>
      </c>
      <c r="AH10" s="71">
        <v>99</v>
      </c>
      <c r="AI10" s="71">
        <v>344</v>
      </c>
      <c r="AJ10" s="71">
        <v>154</v>
      </c>
      <c r="AK10" s="79">
        <v>13839</v>
      </c>
      <c r="AL10" s="79">
        <v>488079</v>
      </c>
      <c r="AM10" s="79">
        <v>2798760</v>
      </c>
      <c r="AN10" s="79">
        <v>1061312</v>
      </c>
      <c r="AO10" s="71">
        <v>61</v>
      </c>
      <c r="AP10" s="71">
        <v>5313</v>
      </c>
      <c r="AQ10" s="79">
        <v>718125</v>
      </c>
      <c r="AR10" s="74">
        <v>127973</v>
      </c>
      <c r="AS10" s="54">
        <v>14511</v>
      </c>
      <c r="AT10" s="52">
        <v>14511</v>
      </c>
      <c r="AU10" s="26" t="s">
        <v>11</v>
      </c>
      <c r="AV10" s="74">
        <v>71</v>
      </c>
      <c r="AW10" s="74">
        <v>7503</v>
      </c>
      <c r="AX10" s="74">
        <v>1946138</v>
      </c>
      <c r="AY10" s="74">
        <v>911556</v>
      </c>
      <c r="AZ10" s="74">
        <v>2</v>
      </c>
      <c r="BA10" s="74" t="s">
        <v>449</v>
      </c>
      <c r="BB10" s="74" t="s">
        <v>449</v>
      </c>
      <c r="BC10" s="74" t="s">
        <v>449</v>
      </c>
      <c r="BD10" s="74">
        <v>20</v>
      </c>
      <c r="BE10" s="74" t="s">
        <v>449</v>
      </c>
      <c r="BF10" s="74" t="s">
        <v>449</v>
      </c>
      <c r="BG10" s="74" t="s">
        <v>449</v>
      </c>
      <c r="BH10" s="54">
        <v>14511</v>
      </c>
      <c r="BI10" s="52">
        <v>14511</v>
      </c>
      <c r="BJ10" s="26" t="s">
        <v>11</v>
      </c>
      <c r="BK10" s="74">
        <v>132</v>
      </c>
      <c r="BL10" s="138">
        <v>126511</v>
      </c>
      <c r="BM10" s="74">
        <v>52470</v>
      </c>
      <c r="BN10" s="74">
        <v>71069</v>
      </c>
      <c r="BO10" s="74" t="s">
        <v>449</v>
      </c>
      <c r="BP10" s="74" t="s">
        <v>449</v>
      </c>
      <c r="BQ10" s="56">
        <v>9183</v>
      </c>
      <c r="BR10" s="164">
        <v>2100722</v>
      </c>
      <c r="BS10" s="164" t="s">
        <v>449</v>
      </c>
      <c r="BT10" s="164">
        <v>37843</v>
      </c>
      <c r="BU10" s="164">
        <v>471248</v>
      </c>
      <c r="BV10" s="164">
        <v>1281244</v>
      </c>
      <c r="BW10" s="164">
        <v>6577</v>
      </c>
      <c r="BX10" s="54">
        <v>14511</v>
      </c>
      <c r="BY10" s="52">
        <v>14511</v>
      </c>
      <c r="BZ10" s="26" t="s">
        <v>11</v>
      </c>
      <c r="CA10" s="71">
        <v>307</v>
      </c>
      <c r="CB10" s="71">
        <v>2803</v>
      </c>
      <c r="CC10" s="71">
        <v>276</v>
      </c>
      <c r="CD10" s="71">
        <v>6247</v>
      </c>
      <c r="CE10" s="71">
        <v>28458</v>
      </c>
      <c r="CF10" s="71">
        <v>27808</v>
      </c>
      <c r="CG10" s="71">
        <v>482056</v>
      </c>
      <c r="CH10" s="71">
        <v>477219</v>
      </c>
      <c r="CI10" s="71">
        <v>81</v>
      </c>
      <c r="CJ10" s="71">
        <v>1992</v>
      </c>
      <c r="CK10" s="135">
        <v>240148</v>
      </c>
      <c r="CL10" s="135">
        <v>229318</v>
      </c>
      <c r="CM10" s="54">
        <v>14511</v>
      </c>
      <c r="CN10" s="52">
        <v>14511</v>
      </c>
      <c r="CO10" s="26" t="s">
        <v>11</v>
      </c>
      <c r="CP10" s="71">
        <v>211</v>
      </c>
      <c r="CQ10" s="71">
        <v>202</v>
      </c>
      <c r="CR10" s="71">
        <v>53</v>
      </c>
      <c r="CS10" s="71">
        <v>225</v>
      </c>
      <c r="CT10" s="71">
        <v>55428</v>
      </c>
      <c r="CU10" s="71">
        <v>169</v>
      </c>
      <c r="CV10" s="71">
        <v>164</v>
      </c>
      <c r="CW10" s="71">
        <v>63</v>
      </c>
      <c r="CX10" s="71">
        <v>253</v>
      </c>
      <c r="CY10" s="71">
        <v>34</v>
      </c>
      <c r="CZ10" s="74">
        <v>-22</v>
      </c>
      <c r="DA10" s="71">
        <v>28</v>
      </c>
      <c r="DB10" s="71">
        <v>213</v>
      </c>
      <c r="DC10" s="71">
        <v>38817</v>
      </c>
      <c r="DD10" s="54">
        <v>14511</v>
      </c>
      <c r="DE10" s="52">
        <v>14511</v>
      </c>
      <c r="DF10" s="26" t="s">
        <v>11</v>
      </c>
      <c r="DG10" s="71">
        <v>31605</v>
      </c>
      <c r="DH10" s="71">
        <v>18287</v>
      </c>
      <c r="DI10" s="71">
        <v>153114</v>
      </c>
      <c r="DJ10" s="71">
        <v>7539</v>
      </c>
      <c r="DK10" s="71">
        <v>25050</v>
      </c>
      <c r="DL10" s="71">
        <v>51958</v>
      </c>
      <c r="DM10" s="71">
        <v>44489</v>
      </c>
      <c r="DN10" s="71">
        <v>14423</v>
      </c>
      <c r="DO10" s="71">
        <v>5621</v>
      </c>
      <c r="DP10" s="71">
        <v>4034</v>
      </c>
      <c r="DQ10" s="135">
        <v>31761</v>
      </c>
      <c r="DR10" s="71">
        <v>102670</v>
      </c>
      <c r="DS10" s="56">
        <v>633</v>
      </c>
      <c r="DT10" s="54">
        <v>14511</v>
      </c>
      <c r="DU10" s="52">
        <v>14511</v>
      </c>
      <c r="DV10" s="26" t="s">
        <v>11</v>
      </c>
      <c r="DW10" s="74">
        <v>45</v>
      </c>
      <c r="DX10" s="74">
        <v>36</v>
      </c>
      <c r="DY10" s="74">
        <v>1</v>
      </c>
      <c r="DZ10" s="74">
        <v>8</v>
      </c>
      <c r="EA10" s="74">
        <v>4021</v>
      </c>
      <c r="EB10" s="74">
        <v>3469</v>
      </c>
      <c r="EC10" s="74" t="s">
        <v>449</v>
      </c>
      <c r="ED10" s="74" t="s">
        <v>449</v>
      </c>
      <c r="EE10" s="138">
        <v>249977</v>
      </c>
      <c r="EF10" s="138">
        <v>232146</v>
      </c>
      <c r="EG10" s="74" t="s">
        <v>449</v>
      </c>
      <c r="EH10" s="74" t="s">
        <v>449</v>
      </c>
      <c r="EI10" s="54">
        <v>14511</v>
      </c>
      <c r="EJ10" s="52">
        <v>14511</v>
      </c>
      <c r="EK10" s="26" t="s">
        <v>11</v>
      </c>
      <c r="EL10" s="74">
        <v>540323</v>
      </c>
      <c r="EM10" s="74">
        <v>465801</v>
      </c>
      <c r="EN10" s="74" t="s">
        <v>449</v>
      </c>
      <c r="EO10" s="74" t="s">
        <v>449</v>
      </c>
      <c r="EP10" s="74">
        <v>1174</v>
      </c>
      <c r="EQ10" s="74">
        <v>306</v>
      </c>
      <c r="ER10" s="74">
        <v>51</v>
      </c>
      <c r="ES10" s="74">
        <v>817</v>
      </c>
      <c r="ET10" s="74">
        <v>9</v>
      </c>
      <c r="EU10" s="74">
        <v>209</v>
      </c>
      <c r="EV10" s="74">
        <v>790</v>
      </c>
      <c r="EW10" s="54">
        <v>14511</v>
      </c>
      <c r="EX10" s="52">
        <v>14511</v>
      </c>
      <c r="EY10" s="26" t="s">
        <v>11</v>
      </c>
      <c r="EZ10" s="71">
        <v>138294</v>
      </c>
      <c r="FA10" s="71">
        <v>120468</v>
      </c>
      <c r="FB10" s="71">
        <v>8899</v>
      </c>
      <c r="FC10" s="71">
        <v>1024</v>
      </c>
      <c r="FD10" s="71">
        <v>7032</v>
      </c>
      <c r="FE10" s="107">
        <v>15600</v>
      </c>
      <c r="FF10" s="107">
        <v>26198</v>
      </c>
      <c r="FG10" s="160">
        <v>10.8</v>
      </c>
      <c r="FH10" s="107">
        <v>19535</v>
      </c>
      <c r="FI10" s="162">
        <v>6403</v>
      </c>
      <c r="FJ10" s="110">
        <v>824</v>
      </c>
      <c r="FK10" s="111">
        <v>2164</v>
      </c>
      <c r="FL10" s="112">
        <v>4469</v>
      </c>
      <c r="FM10" s="54">
        <v>14511</v>
      </c>
      <c r="FN10" s="52">
        <v>14511</v>
      </c>
      <c r="FO10" s="26" t="s">
        <v>11</v>
      </c>
      <c r="FP10" s="107">
        <v>22112</v>
      </c>
      <c r="FQ10" s="34">
        <v>91</v>
      </c>
      <c r="FR10" s="107">
        <v>1931</v>
      </c>
      <c r="FS10" s="88">
        <v>8351</v>
      </c>
      <c r="FT10" s="77">
        <v>11830</v>
      </c>
      <c r="FU10" s="93">
        <v>4495</v>
      </c>
      <c r="FV10" s="83">
        <v>31.947405828002847</v>
      </c>
      <c r="FW10" s="116">
        <v>4410</v>
      </c>
      <c r="FX10" s="88">
        <v>537</v>
      </c>
      <c r="FY10" s="88">
        <v>332</v>
      </c>
      <c r="FZ10" s="88">
        <v>316</v>
      </c>
      <c r="GA10" s="88">
        <v>2617</v>
      </c>
      <c r="GB10" s="56">
        <v>11</v>
      </c>
      <c r="GC10" s="54">
        <v>14511</v>
      </c>
      <c r="GD10" s="52">
        <v>14511</v>
      </c>
      <c r="GE10" s="26" t="s">
        <v>11</v>
      </c>
      <c r="GF10" s="112">
        <v>24114</v>
      </c>
      <c r="GG10" s="112">
        <v>11536</v>
      </c>
      <c r="GH10" s="112">
        <v>12578</v>
      </c>
      <c r="GI10" s="112">
        <v>904</v>
      </c>
      <c r="GJ10" s="77">
        <v>9967</v>
      </c>
      <c r="GK10" s="77">
        <v>13243</v>
      </c>
      <c r="GL10" s="112">
        <v>16531</v>
      </c>
      <c r="GM10" s="112">
        <v>16221</v>
      </c>
      <c r="GN10" s="112">
        <v>310</v>
      </c>
      <c r="GO10" s="112">
        <v>2981</v>
      </c>
      <c r="GP10" s="132">
        <v>47.933751406978615</v>
      </c>
      <c r="GQ10" s="112">
        <v>5591</v>
      </c>
      <c r="GR10" s="132">
        <v>95.572649572649567</v>
      </c>
      <c r="GS10" s="112">
        <v>1699</v>
      </c>
      <c r="GT10" s="112">
        <v>66</v>
      </c>
      <c r="GU10" s="54">
        <v>14511</v>
      </c>
      <c r="GV10" s="52">
        <v>14511</v>
      </c>
      <c r="GW10" s="26" t="s">
        <v>11</v>
      </c>
      <c r="GX10" s="88">
        <v>448</v>
      </c>
      <c r="GY10" s="88">
        <v>920</v>
      </c>
      <c r="GZ10" s="88">
        <v>106</v>
      </c>
      <c r="HA10" s="88">
        <v>207</v>
      </c>
      <c r="HB10" s="88">
        <v>57</v>
      </c>
      <c r="HC10" s="88">
        <v>105</v>
      </c>
      <c r="HD10" s="88">
        <v>11</v>
      </c>
      <c r="HE10" s="88">
        <v>16</v>
      </c>
      <c r="HF10" s="88">
        <v>171</v>
      </c>
      <c r="HG10" s="88">
        <v>53</v>
      </c>
      <c r="HH10" s="88">
        <v>215</v>
      </c>
      <c r="HI10" s="88">
        <v>98</v>
      </c>
      <c r="HJ10" s="117">
        <v>101648.25900000001</v>
      </c>
      <c r="HK10" s="117">
        <v>60852.330999999998</v>
      </c>
      <c r="HL10" s="121">
        <v>421</v>
      </c>
      <c r="HM10" s="54">
        <v>14511</v>
      </c>
    </row>
    <row r="11" spans="1:221" ht="24.9" customHeight="1" x14ac:dyDescent="0.25">
      <c r="A11" s="52">
        <v>14521</v>
      </c>
      <c r="B11" s="29" t="s">
        <v>226</v>
      </c>
      <c r="C11" s="74">
        <v>1962</v>
      </c>
      <c r="D11" s="74">
        <v>1478</v>
      </c>
      <c r="E11" s="74">
        <v>135</v>
      </c>
      <c r="F11" s="74">
        <v>267</v>
      </c>
      <c r="G11" s="74">
        <v>523</v>
      </c>
      <c r="H11" s="74">
        <v>39</v>
      </c>
      <c r="I11" s="74">
        <v>142</v>
      </c>
      <c r="J11" s="74">
        <v>36</v>
      </c>
      <c r="K11" s="74">
        <v>70</v>
      </c>
      <c r="L11" s="74">
        <v>20</v>
      </c>
      <c r="M11" s="74">
        <v>383</v>
      </c>
      <c r="N11" s="74">
        <v>166</v>
      </c>
      <c r="O11" s="54">
        <v>14521</v>
      </c>
      <c r="P11" s="52">
        <v>14521</v>
      </c>
      <c r="Q11" s="29" t="s">
        <v>226</v>
      </c>
      <c r="R11" s="74">
        <v>2353</v>
      </c>
      <c r="S11" s="74">
        <v>1872</v>
      </c>
      <c r="T11" s="74">
        <v>142</v>
      </c>
      <c r="U11" s="74">
        <v>311</v>
      </c>
      <c r="V11" s="74">
        <v>693</v>
      </c>
      <c r="W11" s="74">
        <v>56</v>
      </c>
      <c r="X11" s="74">
        <v>159</v>
      </c>
      <c r="Y11" s="74">
        <v>36</v>
      </c>
      <c r="Z11" s="74">
        <v>123</v>
      </c>
      <c r="AA11" s="74">
        <v>26</v>
      </c>
      <c r="AB11" s="74">
        <v>476</v>
      </c>
      <c r="AC11" s="74">
        <v>310</v>
      </c>
      <c r="AD11" s="54">
        <v>14521</v>
      </c>
      <c r="AE11" s="52">
        <v>14521</v>
      </c>
      <c r="AF11" s="29" t="s">
        <v>226</v>
      </c>
      <c r="AG11" s="71">
        <v>445</v>
      </c>
      <c r="AH11" s="71">
        <v>83</v>
      </c>
      <c r="AI11" s="71">
        <v>261</v>
      </c>
      <c r="AJ11" s="71">
        <v>415</v>
      </c>
      <c r="AK11" s="79">
        <v>30663</v>
      </c>
      <c r="AL11" s="79">
        <v>769811</v>
      </c>
      <c r="AM11" s="79">
        <v>4120624</v>
      </c>
      <c r="AN11" s="79">
        <v>1118551</v>
      </c>
      <c r="AO11" s="71">
        <v>218</v>
      </c>
      <c r="AP11" s="71">
        <v>18695</v>
      </c>
      <c r="AQ11" s="79">
        <v>2515293</v>
      </c>
      <c r="AR11" s="71">
        <v>740041</v>
      </c>
      <c r="AS11" s="54">
        <v>14521</v>
      </c>
      <c r="AT11" s="52">
        <v>14521</v>
      </c>
      <c r="AU11" s="29" t="s">
        <v>226</v>
      </c>
      <c r="AV11" s="74">
        <v>112</v>
      </c>
      <c r="AW11" s="74">
        <v>8156</v>
      </c>
      <c r="AX11" s="74">
        <v>1137503</v>
      </c>
      <c r="AY11" s="74">
        <v>279443</v>
      </c>
      <c r="AZ11" s="74">
        <v>14</v>
      </c>
      <c r="BA11" s="74">
        <v>570</v>
      </c>
      <c r="BB11" s="74">
        <v>58679</v>
      </c>
      <c r="BC11" s="74">
        <v>9949</v>
      </c>
      <c r="BD11" s="74">
        <v>71</v>
      </c>
      <c r="BE11" s="74">
        <v>3242</v>
      </c>
      <c r="BF11" s="74">
        <v>409149</v>
      </c>
      <c r="BG11" s="74">
        <v>89118</v>
      </c>
      <c r="BH11" s="54">
        <v>14521</v>
      </c>
      <c r="BI11" s="52">
        <v>14521</v>
      </c>
      <c r="BJ11" s="29" t="s">
        <v>226</v>
      </c>
      <c r="BK11" s="74">
        <v>341</v>
      </c>
      <c r="BL11" s="138">
        <v>240272</v>
      </c>
      <c r="BM11" s="74">
        <v>179140</v>
      </c>
      <c r="BN11" s="74">
        <v>42832</v>
      </c>
      <c r="BO11" s="74">
        <v>1826</v>
      </c>
      <c r="BP11" s="74">
        <v>16474</v>
      </c>
      <c r="BQ11" s="56">
        <v>7934</v>
      </c>
      <c r="BR11" s="164">
        <v>5599891</v>
      </c>
      <c r="BS11" s="164">
        <v>970209</v>
      </c>
      <c r="BT11" s="164">
        <v>276408</v>
      </c>
      <c r="BU11" s="164">
        <v>1571509</v>
      </c>
      <c r="BV11" s="164">
        <v>2461665</v>
      </c>
      <c r="BW11" s="164">
        <v>198535</v>
      </c>
      <c r="BX11" s="54">
        <v>14521</v>
      </c>
      <c r="BY11" s="52">
        <v>14521</v>
      </c>
      <c r="BZ11" s="29" t="s">
        <v>226</v>
      </c>
      <c r="CA11" s="71">
        <v>750</v>
      </c>
      <c r="CB11" s="71">
        <v>5798</v>
      </c>
      <c r="CC11" s="71">
        <v>657</v>
      </c>
      <c r="CD11" s="71">
        <v>10576</v>
      </c>
      <c r="CE11" s="71">
        <v>45464</v>
      </c>
      <c r="CF11" s="71">
        <v>45241</v>
      </c>
      <c r="CG11" s="71">
        <v>492896</v>
      </c>
      <c r="CH11" s="71">
        <v>488849</v>
      </c>
      <c r="CI11" s="71">
        <v>108</v>
      </c>
      <c r="CJ11" s="71">
        <v>2499</v>
      </c>
      <c r="CK11" s="135">
        <v>223880</v>
      </c>
      <c r="CL11" s="135">
        <v>221085</v>
      </c>
      <c r="CM11" s="54">
        <v>14521</v>
      </c>
      <c r="CN11" s="52">
        <v>14521</v>
      </c>
      <c r="CO11" s="29" t="s">
        <v>226</v>
      </c>
      <c r="CP11" s="71">
        <v>259</v>
      </c>
      <c r="CQ11" s="71">
        <v>244</v>
      </c>
      <c r="CR11" s="71">
        <v>134</v>
      </c>
      <c r="CS11" s="71">
        <v>496</v>
      </c>
      <c r="CT11" s="71">
        <v>60372</v>
      </c>
      <c r="CU11" s="71">
        <v>200</v>
      </c>
      <c r="CV11" s="71">
        <v>194</v>
      </c>
      <c r="CW11" s="71">
        <v>81</v>
      </c>
      <c r="CX11" s="71">
        <v>331</v>
      </c>
      <c r="CY11" s="71">
        <v>41</v>
      </c>
      <c r="CZ11" s="71" t="s">
        <v>450</v>
      </c>
      <c r="DA11" s="71">
        <v>50</v>
      </c>
      <c r="DB11" s="71">
        <v>240</v>
      </c>
      <c r="DC11" s="71">
        <v>42515</v>
      </c>
      <c r="DD11" s="54">
        <v>14521</v>
      </c>
      <c r="DE11" s="52">
        <v>14521</v>
      </c>
      <c r="DF11" s="29" t="s">
        <v>226</v>
      </c>
      <c r="DG11" s="71">
        <v>79738</v>
      </c>
      <c r="DH11" s="71">
        <v>60853</v>
      </c>
      <c r="DI11" s="71">
        <v>196562</v>
      </c>
      <c r="DJ11" s="71">
        <v>2685</v>
      </c>
      <c r="DK11" s="71">
        <v>14057</v>
      </c>
      <c r="DL11" s="71">
        <v>54854</v>
      </c>
      <c r="DM11" s="71">
        <v>63089</v>
      </c>
      <c r="DN11" s="71">
        <v>32488</v>
      </c>
      <c r="DO11" s="71">
        <v>16702</v>
      </c>
      <c r="DP11" s="71">
        <v>12687</v>
      </c>
      <c r="DQ11" s="135">
        <v>99588</v>
      </c>
      <c r="DR11" s="71">
        <v>147247</v>
      </c>
      <c r="DS11" s="56">
        <v>560</v>
      </c>
      <c r="DT11" s="54">
        <v>14521</v>
      </c>
      <c r="DU11" s="52">
        <v>14521</v>
      </c>
      <c r="DV11" s="29" t="s">
        <v>226</v>
      </c>
      <c r="DW11" s="74">
        <v>291</v>
      </c>
      <c r="DX11" s="74">
        <v>216</v>
      </c>
      <c r="DY11" s="74">
        <v>5</v>
      </c>
      <c r="DZ11" s="74">
        <v>70</v>
      </c>
      <c r="EA11" s="74">
        <v>12893</v>
      </c>
      <c r="EB11" s="74">
        <v>8771</v>
      </c>
      <c r="EC11" s="74">
        <v>584</v>
      </c>
      <c r="ED11" s="74">
        <v>3538</v>
      </c>
      <c r="EE11" s="138">
        <v>560027</v>
      </c>
      <c r="EF11" s="138">
        <v>415051</v>
      </c>
      <c r="EG11" s="74">
        <v>10328</v>
      </c>
      <c r="EH11" s="74">
        <v>134648</v>
      </c>
      <c r="EI11" s="54">
        <v>14521</v>
      </c>
      <c r="EJ11" s="52">
        <v>14521</v>
      </c>
      <c r="EK11" s="29" t="s">
        <v>226</v>
      </c>
      <c r="EL11" s="74">
        <v>1725927</v>
      </c>
      <c r="EM11" s="74">
        <v>1096567</v>
      </c>
      <c r="EN11" s="74">
        <v>193883</v>
      </c>
      <c r="EO11" s="74">
        <v>435477</v>
      </c>
      <c r="EP11" s="74">
        <v>1388</v>
      </c>
      <c r="EQ11" s="74">
        <v>474</v>
      </c>
      <c r="ER11" s="74">
        <v>62</v>
      </c>
      <c r="ES11" s="74">
        <v>852</v>
      </c>
      <c r="ET11" s="74">
        <v>18</v>
      </c>
      <c r="EU11" s="74">
        <v>352</v>
      </c>
      <c r="EV11" s="74">
        <v>780</v>
      </c>
      <c r="EW11" s="54">
        <v>14521</v>
      </c>
      <c r="EX11" s="52">
        <v>14521</v>
      </c>
      <c r="EY11" s="29" t="s">
        <v>226</v>
      </c>
      <c r="EZ11" s="71">
        <v>243135</v>
      </c>
      <c r="FA11" s="71">
        <v>200870</v>
      </c>
      <c r="FB11" s="71">
        <v>16549</v>
      </c>
      <c r="FC11" s="71">
        <v>6102</v>
      </c>
      <c r="FD11" s="71">
        <v>17964</v>
      </c>
      <c r="FE11" s="107">
        <v>16931</v>
      </c>
      <c r="FF11" s="107">
        <v>28661</v>
      </c>
      <c r="FG11" s="160">
        <v>8.1999999999999993</v>
      </c>
      <c r="FH11" s="107">
        <v>21853</v>
      </c>
      <c r="FI11" s="162">
        <v>6566</v>
      </c>
      <c r="FJ11" s="110">
        <v>1008</v>
      </c>
      <c r="FK11" s="111">
        <v>2000</v>
      </c>
      <c r="FL11" s="112">
        <v>5058</v>
      </c>
      <c r="FM11" s="54">
        <v>14521</v>
      </c>
      <c r="FN11" s="52">
        <v>14521</v>
      </c>
      <c r="FO11" s="29" t="s">
        <v>226</v>
      </c>
      <c r="FP11" s="107">
        <v>19695</v>
      </c>
      <c r="FQ11" s="34">
        <v>56</v>
      </c>
      <c r="FR11" s="107">
        <v>1380</v>
      </c>
      <c r="FS11" s="88">
        <v>5863</v>
      </c>
      <c r="FT11" s="77">
        <v>12452</v>
      </c>
      <c r="FU11" s="93">
        <v>5165</v>
      </c>
      <c r="FV11" s="83">
        <v>27.488025545502925</v>
      </c>
      <c r="FW11" s="116">
        <v>4477</v>
      </c>
      <c r="FX11" s="88">
        <v>545</v>
      </c>
      <c r="FY11" s="88">
        <v>304</v>
      </c>
      <c r="FZ11" s="88">
        <v>328</v>
      </c>
      <c r="GA11" s="88">
        <v>3319</v>
      </c>
      <c r="GB11" s="56">
        <v>9</v>
      </c>
      <c r="GC11" s="54">
        <v>14521</v>
      </c>
      <c r="GD11" s="52">
        <v>14521</v>
      </c>
      <c r="GE11" s="29" t="s">
        <v>226</v>
      </c>
      <c r="GF11" s="112">
        <v>34667</v>
      </c>
      <c r="GG11" s="112">
        <v>17753</v>
      </c>
      <c r="GH11" s="112">
        <v>16914</v>
      </c>
      <c r="GI11" s="112">
        <v>1157</v>
      </c>
      <c r="GJ11" s="77">
        <v>15863</v>
      </c>
      <c r="GK11" s="77">
        <v>17647</v>
      </c>
      <c r="GL11" s="112">
        <v>22362</v>
      </c>
      <c r="GM11" s="112">
        <v>22042</v>
      </c>
      <c r="GN11" s="112">
        <v>320</v>
      </c>
      <c r="GO11" s="112">
        <v>3647</v>
      </c>
      <c r="GP11" s="132">
        <v>44.546231830951506</v>
      </c>
      <c r="GQ11" s="112">
        <v>8240</v>
      </c>
      <c r="GR11" s="132">
        <v>94.517091075934843</v>
      </c>
      <c r="GS11" s="112">
        <v>2261</v>
      </c>
      <c r="GT11" s="112">
        <v>81</v>
      </c>
      <c r="GU11" s="54">
        <v>14521</v>
      </c>
      <c r="GV11" s="52">
        <v>14521</v>
      </c>
      <c r="GW11" s="29" t="s">
        <v>226</v>
      </c>
      <c r="GX11" s="88">
        <v>478</v>
      </c>
      <c r="GY11" s="88">
        <v>1017</v>
      </c>
      <c r="GZ11" s="88">
        <v>155</v>
      </c>
      <c r="HA11" s="88">
        <v>342</v>
      </c>
      <c r="HB11" s="88">
        <v>66</v>
      </c>
      <c r="HC11" s="88">
        <v>144</v>
      </c>
      <c r="HD11" s="88">
        <v>62</v>
      </c>
      <c r="HE11" s="88">
        <v>36</v>
      </c>
      <c r="HF11" s="88">
        <v>227</v>
      </c>
      <c r="HG11" s="88">
        <v>34</v>
      </c>
      <c r="HH11" s="88">
        <v>145</v>
      </c>
      <c r="HI11" s="88">
        <v>59</v>
      </c>
      <c r="HJ11" s="117">
        <v>98203.513000000006</v>
      </c>
      <c r="HK11" s="117">
        <v>75094.914000000004</v>
      </c>
      <c r="HL11" s="121">
        <v>278</v>
      </c>
      <c r="HM11" s="54">
        <v>14521</v>
      </c>
    </row>
    <row r="12" spans="1:221" x14ac:dyDescent="0.25">
      <c r="A12" s="52">
        <v>14522</v>
      </c>
      <c r="B12" s="29" t="s">
        <v>227</v>
      </c>
      <c r="C12" s="74">
        <v>1866</v>
      </c>
      <c r="D12" s="74">
        <v>1488</v>
      </c>
      <c r="E12" s="74">
        <v>94</v>
      </c>
      <c r="F12" s="74">
        <v>295</v>
      </c>
      <c r="G12" s="74">
        <v>428</v>
      </c>
      <c r="H12" s="74">
        <v>37</v>
      </c>
      <c r="I12" s="74">
        <v>126</v>
      </c>
      <c r="J12" s="74">
        <v>53</v>
      </c>
      <c r="K12" s="74">
        <v>75</v>
      </c>
      <c r="L12" s="74">
        <v>26</v>
      </c>
      <c r="M12" s="74">
        <v>376</v>
      </c>
      <c r="N12" s="74">
        <v>125</v>
      </c>
      <c r="O12" s="54">
        <v>14522</v>
      </c>
      <c r="P12" s="52">
        <v>14522</v>
      </c>
      <c r="Q12" s="29" t="s">
        <v>227</v>
      </c>
      <c r="R12" s="74">
        <v>2013</v>
      </c>
      <c r="S12" s="74">
        <v>1654</v>
      </c>
      <c r="T12" s="74">
        <v>89</v>
      </c>
      <c r="U12" s="74">
        <v>294</v>
      </c>
      <c r="V12" s="74">
        <v>525</v>
      </c>
      <c r="W12" s="74">
        <v>64</v>
      </c>
      <c r="X12" s="74">
        <v>148</v>
      </c>
      <c r="Y12" s="74">
        <v>51</v>
      </c>
      <c r="Z12" s="74">
        <v>131</v>
      </c>
      <c r="AA12" s="74">
        <v>33</v>
      </c>
      <c r="AB12" s="74">
        <v>399</v>
      </c>
      <c r="AC12" s="74">
        <v>266</v>
      </c>
      <c r="AD12" s="54">
        <v>14522</v>
      </c>
      <c r="AE12" s="52">
        <v>14522</v>
      </c>
      <c r="AF12" s="29" t="s">
        <v>227</v>
      </c>
      <c r="AG12" s="71">
        <v>436</v>
      </c>
      <c r="AH12" s="71">
        <v>85</v>
      </c>
      <c r="AI12" s="71">
        <v>287</v>
      </c>
      <c r="AJ12" s="71">
        <v>364</v>
      </c>
      <c r="AK12" s="79">
        <v>27295</v>
      </c>
      <c r="AL12" s="79">
        <v>788781</v>
      </c>
      <c r="AM12" s="79">
        <v>5216708</v>
      </c>
      <c r="AN12" s="79">
        <v>1357409</v>
      </c>
      <c r="AO12" s="71">
        <v>180</v>
      </c>
      <c r="AP12" s="71">
        <v>14809</v>
      </c>
      <c r="AQ12" s="79">
        <v>2903087</v>
      </c>
      <c r="AR12" s="71">
        <v>849085</v>
      </c>
      <c r="AS12" s="54">
        <v>14522</v>
      </c>
      <c r="AT12" s="52">
        <v>14522</v>
      </c>
      <c r="AU12" s="29" t="s">
        <v>227</v>
      </c>
      <c r="AV12" s="74">
        <v>94</v>
      </c>
      <c r="AW12" s="74">
        <v>7556</v>
      </c>
      <c r="AX12" s="74">
        <v>1435354</v>
      </c>
      <c r="AY12" s="74">
        <v>433786</v>
      </c>
      <c r="AZ12" s="74">
        <v>21</v>
      </c>
      <c r="BA12" s="74">
        <v>1181</v>
      </c>
      <c r="BB12" s="74">
        <v>163774</v>
      </c>
      <c r="BC12" s="74">
        <v>14479</v>
      </c>
      <c r="BD12" s="74">
        <v>69</v>
      </c>
      <c r="BE12" s="74">
        <v>3749</v>
      </c>
      <c r="BF12" s="74">
        <v>714493</v>
      </c>
      <c r="BG12" s="74">
        <v>60060</v>
      </c>
      <c r="BH12" s="54">
        <v>14522</v>
      </c>
      <c r="BI12" s="52">
        <v>14522</v>
      </c>
      <c r="BJ12" s="29" t="s">
        <v>227</v>
      </c>
      <c r="BK12" s="74">
        <v>294</v>
      </c>
      <c r="BL12" s="138">
        <v>237532</v>
      </c>
      <c r="BM12" s="74">
        <v>155550</v>
      </c>
      <c r="BN12" s="74">
        <v>51389</v>
      </c>
      <c r="BO12" s="74">
        <v>2931</v>
      </c>
      <c r="BP12" s="74">
        <v>27663</v>
      </c>
      <c r="BQ12" s="56">
        <v>8715</v>
      </c>
      <c r="BR12" s="164">
        <v>13269463</v>
      </c>
      <c r="BS12" s="164">
        <v>751018</v>
      </c>
      <c r="BT12" s="164">
        <v>308332</v>
      </c>
      <c r="BU12" s="164">
        <v>6746091</v>
      </c>
      <c r="BV12" s="164">
        <v>3899845</v>
      </c>
      <c r="BW12" s="164">
        <v>355676</v>
      </c>
      <c r="BX12" s="54">
        <v>14522</v>
      </c>
      <c r="BY12" s="52">
        <v>14522</v>
      </c>
      <c r="BZ12" s="29" t="s">
        <v>227</v>
      </c>
      <c r="CA12" s="71">
        <v>584</v>
      </c>
      <c r="CB12" s="71">
        <v>4612</v>
      </c>
      <c r="CC12" s="71">
        <v>518</v>
      </c>
      <c r="CD12" s="71">
        <v>8591</v>
      </c>
      <c r="CE12" s="71">
        <v>37533</v>
      </c>
      <c r="CF12" s="71">
        <v>37294</v>
      </c>
      <c r="CG12" s="71">
        <v>447970</v>
      </c>
      <c r="CH12" s="71">
        <v>445129</v>
      </c>
      <c r="CI12" s="71">
        <v>113</v>
      </c>
      <c r="CJ12" s="71">
        <v>2756</v>
      </c>
      <c r="CK12" s="135">
        <v>294310</v>
      </c>
      <c r="CL12" s="135">
        <v>281932</v>
      </c>
      <c r="CM12" s="54">
        <v>14522</v>
      </c>
      <c r="CN12" s="52">
        <v>14522</v>
      </c>
      <c r="CO12" s="29" t="s">
        <v>227</v>
      </c>
      <c r="CP12" s="71">
        <v>283</v>
      </c>
      <c r="CQ12" s="71">
        <v>268</v>
      </c>
      <c r="CR12" s="71">
        <v>141</v>
      </c>
      <c r="CS12" s="71">
        <v>585</v>
      </c>
      <c r="CT12" s="71">
        <v>64904</v>
      </c>
      <c r="CU12" s="71">
        <v>225</v>
      </c>
      <c r="CV12" s="71">
        <v>217</v>
      </c>
      <c r="CW12" s="71">
        <v>137</v>
      </c>
      <c r="CX12" s="71">
        <v>445</v>
      </c>
      <c r="CY12" s="71">
        <v>135</v>
      </c>
      <c r="CZ12" s="71">
        <v>16</v>
      </c>
      <c r="DA12" s="71">
        <v>21</v>
      </c>
      <c r="DB12" s="71">
        <v>273</v>
      </c>
      <c r="DC12" s="71">
        <v>51075</v>
      </c>
      <c r="DD12" s="54">
        <v>14522</v>
      </c>
      <c r="DE12" s="52">
        <v>14522</v>
      </c>
      <c r="DF12" s="29" t="s">
        <v>227</v>
      </c>
      <c r="DG12" s="71">
        <v>76585</v>
      </c>
      <c r="DH12" s="71">
        <v>60882</v>
      </c>
      <c r="DI12" s="71">
        <v>179369</v>
      </c>
      <c r="DJ12" s="71">
        <v>4225</v>
      </c>
      <c r="DK12" s="71">
        <v>14953</v>
      </c>
      <c r="DL12" s="71">
        <v>46375</v>
      </c>
      <c r="DM12" s="71">
        <v>54256</v>
      </c>
      <c r="DN12" s="71">
        <v>29550</v>
      </c>
      <c r="DO12" s="71">
        <v>16732</v>
      </c>
      <c r="DP12" s="71">
        <v>13278</v>
      </c>
      <c r="DQ12" s="135">
        <v>105225</v>
      </c>
      <c r="DR12" s="71">
        <v>136986</v>
      </c>
      <c r="DS12" s="56">
        <v>570</v>
      </c>
      <c r="DT12" s="54">
        <v>14522</v>
      </c>
      <c r="DU12" s="52">
        <v>14522</v>
      </c>
      <c r="DV12" s="29" t="s">
        <v>227</v>
      </c>
      <c r="DW12" s="74">
        <v>176</v>
      </c>
      <c r="DX12" s="74">
        <v>133</v>
      </c>
      <c r="DY12" s="74">
        <v>1</v>
      </c>
      <c r="DZ12" s="74">
        <v>42</v>
      </c>
      <c r="EA12" s="74">
        <v>6687</v>
      </c>
      <c r="EB12" s="74">
        <v>4440</v>
      </c>
      <c r="EC12" s="74" t="s">
        <v>449</v>
      </c>
      <c r="ED12" s="74" t="s">
        <v>449</v>
      </c>
      <c r="EE12" s="138">
        <v>293415</v>
      </c>
      <c r="EF12" s="138">
        <v>225400</v>
      </c>
      <c r="EG12" s="74" t="s">
        <v>449</v>
      </c>
      <c r="EH12" s="74" t="s">
        <v>449</v>
      </c>
      <c r="EI12" s="54">
        <v>14522</v>
      </c>
      <c r="EJ12" s="52">
        <v>14522</v>
      </c>
      <c r="EK12" s="29" t="s">
        <v>227</v>
      </c>
      <c r="EL12" s="74">
        <v>738753</v>
      </c>
      <c r="EM12" s="74">
        <v>477696</v>
      </c>
      <c r="EN12" s="74" t="s">
        <v>449</v>
      </c>
      <c r="EO12" s="74" t="s">
        <v>449</v>
      </c>
      <c r="EP12" s="74">
        <v>1446</v>
      </c>
      <c r="EQ12" s="74">
        <v>510</v>
      </c>
      <c r="ER12" s="74">
        <v>54</v>
      </c>
      <c r="ES12" s="74">
        <v>882</v>
      </c>
      <c r="ET12" s="74">
        <v>25</v>
      </c>
      <c r="EU12" s="74">
        <v>337</v>
      </c>
      <c r="EV12" s="74">
        <v>825</v>
      </c>
      <c r="EW12" s="54">
        <v>14522</v>
      </c>
      <c r="EX12" s="52">
        <v>14522</v>
      </c>
      <c r="EY12" s="29" t="s">
        <v>227</v>
      </c>
      <c r="EZ12" s="71">
        <v>219067</v>
      </c>
      <c r="FA12" s="71">
        <v>178822</v>
      </c>
      <c r="FB12" s="71">
        <v>15691</v>
      </c>
      <c r="FC12" s="71">
        <v>7286</v>
      </c>
      <c r="FD12" s="71">
        <v>15415</v>
      </c>
      <c r="FE12" s="107">
        <v>14835</v>
      </c>
      <c r="FF12" s="107">
        <v>25582</v>
      </c>
      <c r="FG12" s="160">
        <v>8.1</v>
      </c>
      <c r="FH12" s="107">
        <v>19311</v>
      </c>
      <c r="FI12" s="162">
        <v>6014</v>
      </c>
      <c r="FJ12" s="110">
        <v>1030</v>
      </c>
      <c r="FK12" s="111">
        <v>1817</v>
      </c>
      <c r="FL12" s="112">
        <v>4443</v>
      </c>
      <c r="FM12" s="54">
        <v>14522</v>
      </c>
      <c r="FN12" s="52">
        <v>14522</v>
      </c>
      <c r="FO12" s="29" t="s">
        <v>227</v>
      </c>
      <c r="FP12" s="107">
        <v>16275</v>
      </c>
      <c r="FQ12" s="34">
        <v>52</v>
      </c>
      <c r="FR12" s="107">
        <v>1114</v>
      </c>
      <c r="FS12" s="88">
        <v>5414</v>
      </c>
      <c r="FT12" s="77">
        <v>9748</v>
      </c>
      <c r="FU12" s="93">
        <v>4780</v>
      </c>
      <c r="FV12" s="83">
        <v>28.217237308146398</v>
      </c>
      <c r="FW12" s="116">
        <v>4321</v>
      </c>
      <c r="FX12" s="88">
        <v>629</v>
      </c>
      <c r="FY12" s="88">
        <v>409</v>
      </c>
      <c r="FZ12" s="88">
        <v>277</v>
      </c>
      <c r="GA12" s="88">
        <v>3930</v>
      </c>
      <c r="GB12" s="56">
        <v>12</v>
      </c>
      <c r="GC12" s="54">
        <v>14522</v>
      </c>
      <c r="GD12" s="52">
        <v>14522</v>
      </c>
      <c r="GE12" s="29" t="s">
        <v>227</v>
      </c>
      <c r="GF12" s="112">
        <v>28479</v>
      </c>
      <c r="GG12" s="112">
        <v>14393</v>
      </c>
      <c r="GH12" s="112">
        <v>14086</v>
      </c>
      <c r="GI12" s="112">
        <v>1002</v>
      </c>
      <c r="GJ12" s="77">
        <v>12148</v>
      </c>
      <c r="GK12" s="77">
        <v>15329</v>
      </c>
      <c r="GL12" s="112">
        <v>21180</v>
      </c>
      <c r="GM12" s="112">
        <v>20929</v>
      </c>
      <c r="GN12" s="112">
        <v>251</v>
      </c>
      <c r="GO12" s="112">
        <v>3722</v>
      </c>
      <c r="GP12" s="132">
        <v>49.839314408141405</v>
      </c>
      <c r="GQ12" s="112">
        <v>7494</v>
      </c>
      <c r="GR12" s="132">
        <v>97.986401673640174</v>
      </c>
      <c r="GS12" s="112">
        <v>2289</v>
      </c>
      <c r="GT12" s="112">
        <v>60</v>
      </c>
      <c r="GU12" s="54">
        <v>14522</v>
      </c>
      <c r="GV12" s="52">
        <v>14522</v>
      </c>
      <c r="GW12" s="29" t="s">
        <v>227</v>
      </c>
      <c r="GX12" s="88">
        <v>527</v>
      </c>
      <c r="GY12" s="88">
        <v>1077</v>
      </c>
      <c r="GZ12" s="88">
        <v>79</v>
      </c>
      <c r="HA12" s="88">
        <v>215</v>
      </c>
      <c r="HB12" s="88">
        <v>50</v>
      </c>
      <c r="HC12" s="88">
        <v>103</v>
      </c>
      <c r="HD12" s="88">
        <v>27</v>
      </c>
      <c r="HE12" s="88">
        <v>45</v>
      </c>
      <c r="HF12" s="88">
        <v>192</v>
      </c>
      <c r="HG12" s="88">
        <v>33</v>
      </c>
      <c r="HH12" s="88">
        <v>105</v>
      </c>
      <c r="HI12" s="88">
        <v>43</v>
      </c>
      <c r="HJ12" s="117">
        <v>106875.448</v>
      </c>
      <c r="HK12" s="117">
        <v>85435.373999999996</v>
      </c>
      <c r="HL12" s="121">
        <v>339</v>
      </c>
      <c r="HM12" s="54">
        <v>14522</v>
      </c>
    </row>
    <row r="13" spans="1:221" x14ac:dyDescent="0.25">
      <c r="A13" s="52">
        <v>14523</v>
      </c>
      <c r="B13" s="26" t="s">
        <v>12</v>
      </c>
      <c r="C13" s="74">
        <v>1474</v>
      </c>
      <c r="D13" s="74">
        <v>1138</v>
      </c>
      <c r="E13" s="74">
        <v>74</v>
      </c>
      <c r="F13" s="74">
        <v>229</v>
      </c>
      <c r="G13" s="74">
        <v>356</v>
      </c>
      <c r="H13" s="74">
        <v>29</v>
      </c>
      <c r="I13" s="74">
        <v>118</v>
      </c>
      <c r="J13" s="74">
        <v>46</v>
      </c>
      <c r="K13" s="74">
        <v>65</v>
      </c>
      <c r="L13" s="74">
        <v>28</v>
      </c>
      <c r="M13" s="74">
        <v>288</v>
      </c>
      <c r="N13" s="74">
        <v>124</v>
      </c>
      <c r="O13" s="54">
        <v>14523</v>
      </c>
      <c r="P13" s="52">
        <v>14523</v>
      </c>
      <c r="Q13" s="26" t="s">
        <v>12</v>
      </c>
      <c r="R13" s="74">
        <v>1614</v>
      </c>
      <c r="S13" s="74">
        <v>1260</v>
      </c>
      <c r="T13" s="74">
        <v>67</v>
      </c>
      <c r="U13" s="74">
        <v>249</v>
      </c>
      <c r="V13" s="74">
        <v>426</v>
      </c>
      <c r="W13" s="74">
        <v>35</v>
      </c>
      <c r="X13" s="74">
        <v>145</v>
      </c>
      <c r="Y13" s="74">
        <v>41</v>
      </c>
      <c r="Z13" s="74">
        <v>110</v>
      </c>
      <c r="AA13" s="74">
        <v>42</v>
      </c>
      <c r="AB13" s="74">
        <v>279</v>
      </c>
      <c r="AC13" s="74">
        <v>179</v>
      </c>
      <c r="AD13" s="54">
        <v>14523</v>
      </c>
      <c r="AE13" s="52">
        <v>14523</v>
      </c>
      <c r="AF13" s="26" t="s">
        <v>12</v>
      </c>
      <c r="AG13" s="71">
        <v>475</v>
      </c>
      <c r="AH13" s="71">
        <v>61</v>
      </c>
      <c r="AI13" s="71">
        <v>312</v>
      </c>
      <c r="AJ13" s="71">
        <v>242</v>
      </c>
      <c r="AK13" s="79">
        <v>18065</v>
      </c>
      <c r="AL13" s="79">
        <v>494926</v>
      </c>
      <c r="AM13" s="79">
        <v>2735290</v>
      </c>
      <c r="AN13" s="79">
        <v>657130</v>
      </c>
      <c r="AO13" s="71">
        <v>92</v>
      </c>
      <c r="AP13" s="71">
        <v>6274</v>
      </c>
      <c r="AQ13" s="79">
        <v>950286</v>
      </c>
      <c r="AR13" s="71">
        <v>242260</v>
      </c>
      <c r="AS13" s="54">
        <v>14523</v>
      </c>
      <c r="AT13" s="52">
        <v>14523</v>
      </c>
      <c r="AU13" s="26" t="s">
        <v>12</v>
      </c>
      <c r="AV13" s="74">
        <v>62</v>
      </c>
      <c r="AW13" s="74">
        <v>5862</v>
      </c>
      <c r="AX13" s="74">
        <v>973797</v>
      </c>
      <c r="AY13" s="74">
        <v>185263</v>
      </c>
      <c r="AZ13" s="74">
        <v>18</v>
      </c>
      <c r="BA13" s="74">
        <v>1150</v>
      </c>
      <c r="BB13" s="74">
        <v>134550</v>
      </c>
      <c r="BC13" s="74">
        <v>56250</v>
      </c>
      <c r="BD13" s="74">
        <v>70</v>
      </c>
      <c r="BE13" s="74">
        <v>4779</v>
      </c>
      <c r="BF13" s="74">
        <v>676658</v>
      </c>
      <c r="BG13" s="74">
        <v>173357</v>
      </c>
      <c r="BH13" s="54">
        <v>14523</v>
      </c>
      <c r="BI13" s="52">
        <v>14523</v>
      </c>
      <c r="BJ13" s="26" t="s">
        <v>12</v>
      </c>
      <c r="BK13" s="74">
        <v>202</v>
      </c>
      <c r="BL13" s="138">
        <v>154569</v>
      </c>
      <c r="BM13" s="74">
        <v>69655</v>
      </c>
      <c r="BN13" s="74">
        <v>59387</v>
      </c>
      <c r="BO13" s="74">
        <v>4079</v>
      </c>
      <c r="BP13" s="74">
        <v>21448</v>
      </c>
      <c r="BQ13" s="56">
        <v>8478</v>
      </c>
      <c r="BR13" s="164">
        <v>2610490</v>
      </c>
      <c r="BS13" s="164" t="s">
        <v>449</v>
      </c>
      <c r="BT13" s="164">
        <v>221653</v>
      </c>
      <c r="BU13" s="164">
        <v>961367</v>
      </c>
      <c r="BV13" s="164">
        <v>1293527</v>
      </c>
      <c r="BW13" s="164">
        <v>54351</v>
      </c>
      <c r="BX13" s="54">
        <v>14523</v>
      </c>
      <c r="BY13" s="52">
        <v>14523</v>
      </c>
      <c r="BZ13" s="26" t="s">
        <v>12</v>
      </c>
      <c r="CA13" s="71">
        <v>516</v>
      </c>
      <c r="CB13" s="71">
        <v>3931</v>
      </c>
      <c r="CC13" s="71">
        <v>429</v>
      </c>
      <c r="CD13" s="71">
        <v>7792</v>
      </c>
      <c r="CE13" s="71">
        <v>54363</v>
      </c>
      <c r="CF13" s="71">
        <v>54135</v>
      </c>
      <c r="CG13" s="71">
        <v>584874</v>
      </c>
      <c r="CH13" s="71">
        <v>580580</v>
      </c>
      <c r="CI13" s="71">
        <v>64</v>
      </c>
      <c r="CJ13" s="71">
        <v>1463</v>
      </c>
      <c r="CK13" s="135">
        <v>127125</v>
      </c>
      <c r="CL13" s="135">
        <v>124160</v>
      </c>
      <c r="CM13" s="54">
        <v>14523</v>
      </c>
      <c r="CN13" s="52">
        <v>14523</v>
      </c>
      <c r="CO13" s="26" t="s">
        <v>12</v>
      </c>
      <c r="CP13" s="71">
        <v>142</v>
      </c>
      <c r="CQ13" s="71">
        <v>137</v>
      </c>
      <c r="CR13" s="71">
        <v>114</v>
      </c>
      <c r="CS13" s="71">
        <v>312</v>
      </c>
      <c r="CT13" s="71">
        <v>34316</v>
      </c>
      <c r="CU13" s="71">
        <v>133</v>
      </c>
      <c r="CV13" s="71">
        <v>130</v>
      </c>
      <c r="CW13" s="71">
        <v>109</v>
      </c>
      <c r="CX13" s="71">
        <v>203</v>
      </c>
      <c r="CY13" s="71">
        <v>5</v>
      </c>
      <c r="CZ13" s="71">
        <v>7</v>
      </c>
      <c r="DA13" s="71">
        <v>21</v>
      </c>
      <c r="DB13" s="71">
        <v>170</v>
      </c>
      <c r="DC13" s="71">
        <v>32036</v>
      </c>
      <c r="DD13" s="54">
        <v>14523</v>
      </c>
      <c r="DE13" s="52">
        <v>14523</v>
      </c>
      <c r="DF13" s="26" t="s">
        <v>12</v>
      </c>
      <c r="DG13" s="71">
        <v>57300</v>
      </c>
      <c r="DH13" s="71">
        <v>44606</v>
      </c>
      <c r="DI13" s="71">
        <v>143326</v>
      </c>
      <c r="DJ13" s="71">
        <v>3972</v>
      </c>
      <c r="DK13" s="71">
        <v>14179</v>
      </c>
      <c r="DL13" s="71">
        <v>39777</v>
      </c>
      <c r="DM13" s="71">
        <v>42519</v>
      </c>
      <c r="DN13" s="71">
        <v>22909</v>
      </c>
      <c r="DO13" s="71">
        <v>11486</v>
      </c>
      <c r="DP13" s="71">
        <v>8484</v>
      </c>
      <c r="DQ13" s="135">
        <v>66865</v>
      </c>
      <c r="DR13" s="71">
        <v>108307</v>
      </c>
      <c r="DS13" s="56">
        <v>613</v>
      </c>
      <c r="DT13" s="54">
        <v>14523</v>
      </c>
      <c r="DU13" s="52">
        <v>14523</v>
      </c>
      <c r="DV13" s="26" t="s">
        <v>12</v>
      </c>
      <c r="DW13" s="74">
        <v>158</v>
      </c>
      <c r="DX13" s="74">
        <v>118</v>
      </c>
      <c r="DY13" s="74">
        <v>8</v>
      </c>
      <c r="DZ13" s="74">
        <v>32</v>
      </c>
      <c r="EA13" s="74">
        <v>8292</v>
      </c>
      <c r="EB13" s="74">
        <v>3577</v>
      </c>
      <c r="EC13" s="74">
        <v>1864</v>
      </c>
      <c r="ED13" s="74">
        <v>2851</v>
      </c>
      <c r="EE13" s="138">
        <v>303382</v>
      </c>
      <c r="EF13" s="138">
        <v>158543</v>
      </c>
      <c r="EG13" s="74">
        <v>23528</v>
      </c>
      <c r="EH13" s="74">
        <v>121311</v>
      </c>
      <c r="EI13" s="54">
        <v>14523</v>
      </c>
      <c r="EJ13" s="52">
        <v>14523</v>
      </c>
      <c r="EK13" s="26" t="s">
        <v>12</v>
      </c>
      <c r="EL13" s="74">
        <v>1334819</v>
      </c>
      <c r="EM13" s="74">
        <v>396959</v>
      </c>
      <c r="EN13" s="74">
        <v>539716</v>
      </c>
      <c r="EO13" s="74">
        <v>398144</v>
      </c>
      <c r="EP13" s="74">
        <v>1010</v>
      </c>
      <c r="EQ13" s="74">
        <v>323</v>
      </c>
      <c r="ER13" s="74">
        <v>54</v>
      </c>
      <c r="ES13" s="74">
        <v>633</v>
      </c>
      <c r="ET13" s="74">
        <v>12</v>
      </c>
      <c r="EU13" s="74">
        <v>276</v>
      </c>
      <c r="EV13" s="74">
        <v>515</v>
      </c>
      <c r="EW13" s="54">
        <v>14523</v>
      </c>
      <c r="EX13" s="52">
        <v>14523</v>
      </c>
      <c r="EY13" s="26" t="s">
        <v>12</v>
      </c>
      <c r="EZ13" s="71">
        <v>163324</v>
      </c>
      <c r="FA13" s="71">
        <v>134487</v>
      </c>
      <c r="FB13" s="71">
        <v>11759</v>
      </c>
      <c r="FC13" s="71">
        <v>5554</v>
      </c>
      <c r="FD13" s="71">
        <v>10357</v>
      </c>
      <c r="FE13" s="162">
        <v>11399</v>
      </c>
      <c r="FF13" s="107">
        <v>18980</v>
      </c>
      <c r="FG13" s="160">
        <v>8.1</v>
      </c>
      <c r="FH13" s="107">
        <v>14344</v>
      </c>
      <c r="FI13" s="162">
        <v>4488</v>
      </c>
      <c r="FJ13" s="110">
        <v>761</v>
      </c>
      <c r="FK13" s="111">
        <v>1474</v>
      </c>
      <c r="FL13" s="112">
        <v>4432</v>
      </c>
      <c r="FM13" s="54">
        <v>14523</v>
      </c>
      <c r="FN13" s="52">
        <v>14523</v>
      </c>
      <c r="FO13" s="26" t="s">
        <v>12</v>
      </c>
      <c r="FP13" s="107">
        <v>15192</v>
      </c>
      <c r="FQ13" s="34">
        <v>65</v>
      </c>
      <c r="FR13" s="107">
        <v>1154</v>
      </c>
      <c r="FS13" s="88">
        <v>3862</v>
      </c>
      <c r="FT13" s="77">
        <v>10177</v>
      </c>
      <c r="FU13" s="93">
        <v>3450</v>
      </c>
      <c r="FV13" s="83">
        <v>26.93208430913349</v>
      </c>
      <c r="FW13" s="116">
        <v>3138</v>
      </c>
      <c r="FX13" s="88">
        <v>545</v>
      </c>
      <c r="FY13" s="88">
        <v>353</v>
      </c>
      <c r="FZ13" s="88">
        <v>521</v>
      </c>
      <c r="GA13" s="88">
        <v>3170</v>
      </c>
      <c r="GB13" s="56">
        <v>13</v>
      </c>
      <c r="GC13" s="54">
        <v>14523</v>
      </c>
      <c r="GD13" s="52">
        <v>14523</v>
      </c>
      <c r="GE13" s="26" t="s">
        <v>12</v>
      </c>
      <c r="GF13" s="112">
        <v>22995</v>
      </c>
      <c r="GG13" s="112">
        <v>11725</v>
      </c>
      <c r="GH13" s="112">
        <v>11270</v>
      </c>
      <c r="GI13" s="112">
        <v>716</v>
      </c>
      <c r="GJ13" s="77">
        <v>9945</v>
      </c>
      <c r="GK13" s="77">
        <v>12334</v>
      </c>
      <c r="GL13" s="112">
        <v>13857</v>
      </c>
      <c r="GM13" s="112">
        <v>13819</v>
      </c>
      <c r="GN13" s="112">
        <v>38</v>
      </c>
      <c r="GO13" s="112">
        <v>2360</v>
      </c>
      <c r="GP13" s="132">
        <v>47.446722959388822</v>
      </c>
      <c r="GQ13" s="112">
        <v>4990</v>
      </c>
      <c r="GR13" s="132">
        <v>96.109399075500775</v>
      </c>
      <c r="GS13" s="112">
        <v>1456</v>
      </c>
      <c r="GT13" s="112">
        <v>9</v>
      </c>
      <c r="GU13" s="54">
        <v>14523</v>
      </c>
      <c r="GV13" s="52">
        <v>14523</v>
      </c>
      <c r="GW13" s="26" t="s">
        <v>12</v>
      </c>
      <c r="GX13" s="88">
        <v>469</v>
      </c>
      <c r="GY13" s="88">
        <v>895</v>
      </c>
      <c r="GZ13" s="88">
        <v>92</v>
      </c>
      <c r="HA13" s="88">
        <v>181</v>
      </c>
      <c r="HB13" s="88">
        <v>98</v>
      </c>
      <c r="HC13" s="88">
        <v>212</v>
      </c>
      <c r="HD13" s="88">
        <v>14</v>
      </c>
      <c r="HE13" s="88">
        <v>23</v>
      </c>
      <c r="HF13" s="88">
        <v>150</v>
      </c>
      <c r="HG13" s="88">
        <v>36</v>
      </c>
      <c r="HH13" s="88">
        <v>197</v>
      </c>
      <c r="HI13" s="88">
        <v>85</v>
      </c>
      <c r="HJ13" s="117">
        <v>79355.418999999994</v>
      </c>
      <c r="HK13" s="117">
        <v>53680.021000000001</v>
      </c>
      <c r="HL13" s="121">
        <v>338</v>
      </c>
      <c r="HM13" s="54">
        <v>14523</v>
      </c>
    </row>
    <row r="14" spans="1:221" x14ac:dyDescent="0.25">
      <c r="A14" s="52">
        <v>14524</v>
      </c>
      <c r="B14" s="26" t="s">
        <v>228</v>
      </c>
      <c r="C14" s="74">
        <v>1976</v>
      </c>
      <c r="D14" s="74">
        <v>1518</v>
      </c>
      <c r="E14" s="74">
        <v>132</v>
      </c>
      <c r="F14" s="74">
        <v>228</v>
      </c>
      <c r="G14" s="74">
        <v>519</v>
      </c>
      <c r="H14" s="74">
        <v>55</v>
      </c>
      <c r="I14" s="74">
        <v>157</v>
      </c>
      <c r="J14" s="74">
        <v>39</v>
      </c>
      <c r="K14" s="74">
        <v>83</v>
      </c>
      <c r="L14" s="74">
        <v>29</v>
      </c>
      <c r="M14" s="74">
        <v>465</v>
      </c>
      <c r="N14" s="74">
        <v>136</v>
      </c>
      <c r="O14" s="54">
        <v>14524</v>
      </c>
      <c r="P14" s="52">
        <v>14524</v>
      </c>
      <c r="Q14" s="26" t="s">
        <v>228</v>
      </c>
      <c r="R14" s="74">
        <v>2300</v>
      </c>
      <c r="S14" s="74">
        <v>1844</v>
      </c>
      <c r="T14" s="74">
        <v>131</v>
      </c>
      <c r="U14" s="74">
        <v>292</v>
      </c>
      <c r="V14" s="74">
        <v>618</v>
      </c>
      <c r="W14" s="74">
        <v>89</v>
      </c>
      <c r="X14" s="74">
        <v>183</v>
      </c>
      <c r="Y14" s="74">
        <v>62</v>
      </c>
      <c r="Z14" s="74">
        <v>120</v>
      </c>
      <c r="AA14" s="74">
        <v>40</v>
      </c>
      <c r="AB14" s="74">
        <v>507</v>
      </c>
      <c r="AC14" s="74">
        <v>312</v>
      </c>
      <c r="AD14" s="54">
        <v>14524</v>
      </c>
      <c r="AE14" s="52">
        <v>14524</v>
      </c>
      <c r="AF14" s="26" t="s">
        <v>228</v>
      </c>
      <c r="AG14" s="71">
        <v>576</v>
      </c>
      <c r="AH14" s="71">
        <v>79</v>
      </c>
      <c r="AI14" s="71">
        <v>330</v>
      </c>
      <c r="AJ14" s="71">
        <v>250</v>
      </c>
      <c r="AK14" s="79">
        <v>29700</v>
      </c>
      <c r="AL14" s="79">
        <v>1162428</v>
      </c>
      <c r="AM14" s="79">
        <v>8529236</v>
      </c>
      <c r="AN14" s="79">
        <v>3803129</v>
      </c>
      <c r="AO14" s="71">
        <v>96</v>
      </c>
      <c r="AP14" s="71">
        <v>6625</v>
      </c>
      <c r="AQ14" s="79">
        <v>1153891</v>
      </c>
      <c r="AR14" s="71">
        <v>322604</v>
      </c>
      <c r="AS14" s="54">
        <v>14524</v>
      </c>
      <c r="AT14" s="52">
        <v>14524</v>
      </c>
      <c r="AU14" s="26" t="s">
        <v>228</v>
      </c>
      <c r="AV14" s="74">
        <v>105</v>
      </c>
      <c r="AW14" s="74">
        <v>20403</v>
      </c>
      <c r="AX14" s="74">
        <v>6903000</v>
      </c>
      <c r="AY14" s="74">
        <v>3404671</v>
      </c>
      <c r="AZ14" s="74">
        <v>4</v>
      </c>
      <c r="BA14" s="74" t="s">
        <v>449</v>
      </c>
      <c r="BB14" s="74" t="s">
        <v>449</v>
      </c>
      <c r="BC14" s="74" t="s">
        <v>449</v>
      </c>
      <c r="BD14" s="74">
        <v>45</v>
      </c>
      <c r="BE14" s="74" t="s">
        <v>449</v>
      </c>
      <c r="BF14" s="74" t="s">
        <v>449</v>
      </c>
      <c r="BG14" s="74" t="s">
        <v>449</v>
      </c>
      <c r="BH14" s="54">
        <v>14524</v>
      </c>
      <c r="BI14" s="52">
        <v>14524</v>
      </c>
      <c r="BJ14" s="26" t="s">
        <v>228</v>
      </c>
      <c r="BK14" s="74">
        <v>209</v>
      </c>
      <c r="BL14" s="138">
        <v>366922</v>
      </c>
      <c r="BM14" s="74">
        <v>74189</v>
      </c>
      <c r="BN14" s="74">
        <v>270703</v>
      </c>
      <c r="BO14" s="74" t="s">
        <v>449</v>
      </c>
      <c r="BP14" s="74" t="s">
        <v>449</v>
      </c>
      <c r="BQ14" s="56">
        <v>12382</v>
      </c>
      <c r="BR14" s="164">
        <v>5420933</v>
      </c>
      <c r="BS14" s="164">
        <v>492538</v>
      </c>
      <c r="BT14" s="164">
        <v>218961</v>
      </c>
      <c r="BU14" s="164">
        <v>2133275</v>
      </c>
      <c r="BV14" s="164">
        <v>2518924</v>
      </c>
      <c r="BW14" s="164">
        <v>25835</v>
      </c>
      <c r="BX14" s="54">
        <v>14524</v>
      </c>
      <c r="BY14" s="52">
        <v>14524</v>
      </c>
      <c r="BZ14" s="26" t="s">
        <v>228</v>
      </c>
      <c r="CA14" s="71">
        <v>652</v>
      </c>
      <c r="CB14" s="71">
        <v>4703</v>
      </c>
      <c r="CC14" s="71">
        <v>530</v>
      </c>
      <c r="CD14" s="71">
        <v>8413</v>
      </c>
      <c r="CE14" s="71">
        <v>46092</v>
      </c>
      <c r="CF14" s="71">
        <v>45714</v>
      </c>
      <c r="CG14" s="71">
        <v>448727</v>
      </c>
      <c r="CH14" s="71">
        <v>443918</v>
      </c>
      <c r="CI14" s="71">
        <v>94</v>
      </c>
      <c r="CJ14" s="71">
        <v>2053</v>
      </c>
      <c r="CK14" s="135">
        <v>222836</v>
      </c>
      <c r="CL14" s="135">
        <v>218850</v>
      </c>
      <c r="CM14" s="54">
        <v>14524</v>
      </c>
      <c r="CN14" s="52">
        <v>14524</v>
      </c>
      <c r="CO14" s="26" t="s">
        <v>228</v>
      </c>
      <c r="CP14" s="71">
        <v>278</v>
      </c>
      <c r="CQ14" s="71">
        <v>273</v>
      </c>
      <c r="CR14" s="71">
        <v>124</v>
      </c>
      <c r="CS14" s="71">
        <v>305</v>
      </c>
      <c r="CT14" s="71">
        <v>51991</v>
      </c>
      <c r="CU14" s="71">
        <v>218</v>
      </c>
      <c r="CV14" s="71">
        <v>213</v>
      </c>
      <c r="CW14" s="71">
        <v>93</v>
      </c>
      <c r="CX14" s="71">
        <v>391</v>
      </c>
      <c r="CY14" s="71">
        <v>96</v>
      </c>
      <c r="CZ14" s="71">
        <v>36</v>
      </c>
      <c r="DA14" s="71">
        <v>32</v>
      </c>
      <c r="DB14" s="71">
        <v>227</v>
      </c>
      <c r="DC14" s="71">
        <v>45095</v>
      </c>
      <c r="DD14" s="54">
        <v>14524</v>
      </c>
      <c r="DE14" s="52">
        <v>14524</v>
      </c>
      <c r="DF14" s="26" t="s">
        <v>228</v>
      </c>
      <c r="DG14" s="71">
        <v>70579</v>
      </c>
      <c r="DH14" s="71">
        <v>51689</v>
      </c>
      <c r="DI14" s="71">
        <v>193612</v>
      </c>
      <c r="DJ14" s="71">
        <v>5330</v>
      </c>
      <c r="DK14" s="71">
        <v>20697</v>
      </c>
      <c r="DL14" s="71">
        <v>58546</v>
      </c>
      <c r="DM14" s="71">
        <v>56069</v>
      </c>
      <c r="DN14" s="71">
        <v>27959</v>
      </c>
      <c r="DO14" s="71">
        <v>14456</v>
      </c>
      <c r="DP14" s="71">
        <v>10555</v>
      </c>
      <c r="DQ14" s="135">
        <v>83351</v>
      </c>
      <c r="DR14" s="71">
        <v>143336</v>
      </c>
      <c r="DS14" s="56">
        <v>592</v>
      </c>
      <c r="DT14" s="54">
        <v>14524</v>
      </c>
      <c r="DU14" s="52">
        <v>14524</v>
      </c>
      <c r="DV14" s="26" t="s">
        <v>228</v>
      </c>
      <c r="DW14" s="74">
        <v>95</v>
      </c>
      <c r="DX14" s="74">
        <v>79</v>
      </c>
      <c r="DY14" s="74" t="s">
        <v>450</v>
      </c>
      <c r="DZ14" s="74">
        <v>16</v>
      </c>
      <c r="EA14" s="74">
        <v>4821</v>
      </c>
      <c r="EB14" s="74">
        <v>3334</v>
      </c>
      <c r="EC14" s="74" t="s">
        <v>450</v>
      </c>
      <c r="ED14" s="74">
        <v>1487</v>
      </c>
      <c r="EE14" s="138">
        <v>239237</v>
      </c>
      <c r="EF14" s="138">
        <v>207162</v>
      </c>
      <c r="EG14" s="74" t="s">
        <v>450</v>
      </c>
      <c r="EH14" s="74">
        <v>32075</v>
      </c>
      <c r="EI14" s="54">
        <v>14524</v>
      </c>
      <c r="EJ14" s="52">
        <v>14524</v>
      </c>
      <c r="EK14" s="26" t="s">
        <v>228</v>
      </c>
      <c r="EL14" s="74">
        <v>510037</v>
      </c>
      <c r="EM14" s="74">
        <v>411479</v>
      </c>
      <c r="EN14" s="74" t="s">
        <v>450</v>
      </c>
      <c r="EO14" s="74">
        <v>98558</v>
      </c>
      <c r="EP14" s="74">
        <v>1373</v>
      </c>
      <c r="EQ14" s="74">
        <v>393</v>
      </c>
      <c r="ER14" s="74">
        <v>66</v>
      </c>
      <c r="ES14" s="74">
        <v>914</v>
      </c>
      <c r="ET14" s="74">
        <v>18</v>
      </c>
      <c r="EU14" s="74">
        <v>275</v>
      </c>
      <c r="EV14" s="74">
        <v>886</v>
      </c>
      <c r="EW14" s="54">
        <v>14524</v>
      </c>
      <c r="EX14" s="52">
        <v>14524</v>
      </c>
      <c r="EY14" s="26" t="s">
        <v>228</v>
      </c>
      <c r="EZ14" s="71">
        <v>217975</v>
      </c>
      <c r="FA14" s="71">
        <v>182247</v>
      </c>
      <c r="FB14" s="71">
        <v>15516</v>
      </c>
      <c r="FC14" s="71">
        <v>4766</v>
      </c>
      <c r="FD14" s="71">
        <v>14031</v>
      </c>
      <c r="FE14" s="162">
        <v>16349</v>
      </c>
      <c r="FF14" s="107">
        <v>27413</v>
      </c>
      <c r="FG14" s="160">
        <v>8.4</v>
      </c>
      <c r="FH14" s="107">
        <v>20783</v>
      </c>
      <c r="FI14" s="162">
        <v>6374</v>
      </c>
      <c r="FJ14" s="110">
        <v>887</v>
      </c>
      <c r="FK14" s="111">
        <v>2112</v>
      </c>
      <c r="FL14" s="112">
        <v>5378</v>
      </c>
      <c r="FM14" s="54">
        <v>14524</v>
      </c>
      <c r="FN14" s="52">
        <v>14524</v>
      </c>
      <c r="FO14" s="26" t="s">
        <v>228</v>
      </c>
      <c r="FP14" s="107">
        <v>19092</v>
      </c>
      <c r="FQ14" s="34">
        <v>58</v>
      </c>
      <c r="FR14" s="107">
        <v>1459</v>
      </c>
      <c r="FS14" s="88">
        <v>6317</v>
      </c>
      <c r="FT14" s="77">
        <v>11316</v>
      </c>
      <c r="FU14" s="93">
        <v>5760</v>
      </c>
      <c r="FV14" s="83">
        <v>32.579185520361989</v>
      </c>
      <c r="FW14" s="116">
        <v>5316</v>
      </c>
      <c r="FX14" s="88">
        <v>890</v>
      </c>
      <c r="FY14" s="88">
        <v>610</v>
      </c>
      <c r="FZ14" s="88">
        <v>774</v>
      </c>
      <c r="GA14" s="88">
        <v>4469</v>
      </c>
      <c r="GB14" s="56">
        <v>14</v>
      </c>
      <c r="GC14" s="54">
        <v>14524</v>
      </c>
      <c r="GD14" s="52">
        <v>14524</v>
      </c>
      <c r="GE14" s="26" t="s">
        <v>228</v>
      </c>
      <c r="GF14" s="112">
        <v>30315</v>
      </c>
      <c r="GG14" s="112">
        <v>14988</v>
      </c>
      <c r="GH14" s="112">
        <v>15327</v>
      </c>
      <c r="GI14" s="112">
        <v>1161</v>
      </c>
      <c r="GJ14" s="77">
        <v>13335</v>
      </c>
      <c r="GK14" s="77">
        <v>15819</v>
      </c>
      <c r="GL14" s="112">
        <v>20434</v>
      </c>
      <c r="GM14" s="112">
        <v>20181</v>
      </c>
      <c r="GN14" s="112">
        <v>253</v>
      </c>
      <c r="GO14" s="112">
        <v>3570</v>
      </c>
      <c r="GP14" s="132">
        <v>49.119427627958174</v>
      </c>
      <c r="GQ14" s="112">
        <v>7257</v>
      </c>
      <c r="GR14" s="132">
        <v>95.298752462245574</v>
      </c>
      <c r="GS14" s="112">
        <v>2211</v>
      </c>
      <c r="GT14" s="112">
        <v>68</v>
      </c>
      <c r="GU14" s="54">
        <v>14524</v>
      </c>
      <c r="GV14" s="52">
        <v>14524</v>
      </c>
      <c r="GW14" s="26" t="s">
        <v>228</v>
      </c>
      <c r="GX14" s="88">
        <v>488</v>
      </c>
      <c r="GY14" s="88">
        <v>1259</v>
      </c>
      <c r="GZ14" s="88">
        <v>193</v>
      </c>
      <c r="HA14" s="88">
        <v>403</v>
      </c>
      <c r="HB14" s="88">
        <v>162</v>
      </c>
      <c r="HC14" s="88">
        <v>355</v>
      </c>
      <c r="HD14" s="88">
        <v>57</v>
      </c>
      <c r="HE14" s="88">
        <v>50</v>
      </c>
      <c r="HF14" s="88">
        <v>254</v>
      </c>
      <c r="HG14" s="88">
        <v>56</v>
      </c>
      <c r="HH14" s="88">
        <v>328</v>
      </c>
      <c r="HI14" s="88">
        <v>135</v>
      </c>
      <c r="HJ14" s="117">
        <v>124885.577</v>
      </c>
      <c r="HK14" s="117">
        <v>78932.210000000006</v>
      </c>
      <c r="HL14" s="121">
        <v>380</v>
      </c>
      <c r="HM14" s="54">
        <v>14524</v>
      </c>
    </row>
    <row r="15" spans="1:221" ht="24.9" customHeight="1" x14ac:dyDescent="0.25">
      <c r="A15" s="52">
        <v>14612</v>
      </c>
      <c r="B15" s="26" t="s">
        <v>13</v>
      </c>
      <c r="C15" s="74">
        <v>5433</v>
      </c>
      <c r="D15" s="74">
        <v>4813</v>
      </c>
      <c r="E15" s="74">
        <v>135</v>
      </c>
      <c r="F15" s="74">
        <v>778</v>
      </c>
      <c r="G15" s="74">
        <v>956</v>
      </c>
      <c r="H15" s="74">
        <v>89</v>
      </c>
      <c r="I15" s="74">
        <v>392</v>
      </c>
      <c r="J15" s="74">
        <v>283</v>
      </c>
      <c r="K15" s="74">
        <v>159</v>
      </c>
      <c r="L15" s="74">
        <v>106</v>
      </c>
      <c r="M15" s="74">
        <v>1290</v>
      </c>
      <c r="N15" s="74">
        <v>861</v>
      </c>
      <c r="O15" s="54">
        <v>14612</v>
      </c>
      <c r="P15" s="52">
        <v>14612</v>
      </c>
      <c r="Q15" s="26" t="s">
        <v>13</v>
      </c>
      <c r="R15" s="74">
        <v>5072</v>
      </c>
      <c r="S15" s="74">
        <v>4211</v>
      </c>
      <c r="T15" s="74">
        <v>102</v>
      </c>
      <c r="U15" s="74">
        <v>976</v>
      </c>
      <c r="V15" s="74">
        <v>978</v>
      </c>
      <c r="W15" s="74">
        <v>146</v>
      </c>
      <c r="X15" s="74">
        <v>349</v>
      </c>
      <c r="Y15" s="74">
        <v>229</v>
      </c>
      <c r="Z15" s="74">
        <v>196</v>
      </c>
      <c r="AA15" s="74">
        <v>119</v>
      </c>
      <c r="AB15" s="74">
        <v>1127</v>
      </c>
      <c r="AC15" s="74">
        <v>700</v>
      </c>
      <c r="AD15" s="54">
        <v>14612</v>
      </c>
      <c r="AE15" s="52">
        <v>14612</v>
      </c>
      <c r="AF15" s="26" t="s">
        <v>13</v>
      </c>
      <c r="AG15" s="71">
        <v>676</v>
      </c>
      <c r="AH15" s="71">
        <v>184</v>
      </c>
      <c r="AI15" s="71">
        <v>352</v>
      </c>
      <c r="AJ15" s="71">
        <v>236</v>
      </c>
      <c r="AK15" s="79">
        <v>27155</v>
      </c>
      <c r="AL15" s="79">
        <v>1105070</v>
      </c>
      <c r="AM15" s="79">
        <v>6399453</v>
      </c>
      <c r="AN15" s="79">
        <v>3370903</v>
      </c>
      <c r="AO15" s="71">
        <v>74</v>
      </c>
      <c r="AP15" s="71">
        <v>11477</v>
      </c>
      <c r="AQ15" s="79">
        <v>2958843</v>
      </c>
      <c r="AR15" s="71">
        <v>2102058</v>
      </c>
      <c r="AS15" s="54">
        <v>14612</v>
      </c>
      <c r="AT15" s="52">
        <v>14612</v>
      </c>
      <c r="AU15" s="26" t="s">
        <v>13</v>
      </c>
      <c r="AV15" s="74">
        <v>104</v>
      </c>
      <c r="AW15" s="74">
        <v>10555</v>
      </c>
      <c r="AX15" s="74">
        <v>2074260</v>
      </c>
      <c r="AY15" s="74">
        <v>1043565</v>
      </c>
      <c r="AZ15" s="74">
        <v>2</v>
      </c>
      <c r="BA15" s="74" t="s">
        <v>449</v>
      </c>
      <c r="BB15" s="74" t="s">
        <v>449</v>
      </c>
      <c r="BC15" s="74" t="s">
        <v>449</v>
      </c>
      <c r="BD15" s="74">
        <v>56</v>
      </c>
      <c r="BE15" s="74" t="s">
        <v>449</v>
      </c>
      <c r="BF15" s="74" t="s">
        <v>449</v>
      </c>
      <c r="BG15" s="74" t="s">
        <v>449</v>
      </c>
      <c r="BH15" s="54">
        <v>14612</v>
      </c>
      <c r="BI15" s="52">
        <v>14612</v>
      </c>
      <c r="BJ15" s="26" t="s">
        <v>13</v>
      </c>
      <c r="BK15" s="74">
        <v>206</v>
      </c>
      <c r="BL15" s="138">
        <v>1178065</v>
      </c>
      <c r="BM15" s="74">
        <v>1065430</v>
      </c>
      <c r="BN15" s="74">
        <v>59688</v>
      </c>
      <c r="BO15" s="74" t="s">
        <v>449</v>
      </c>
      <c r="BP15" s="74" t="s">
        <v>449</v>
      </c>
      <c r="BQ15" s="56">
        <v>44544</v>
      </c>
      <c r="BR15" s="164">
        <v>7727019</v>
      </c>
      <c r="BS15" s="164">
        <v>57396</v>
      </c>
      <c r="BT15" s="164">
        <v>133826</v>
      </c>
      <c r="BU15" s="164">
        <v>969102</v>
      </c>
      <c r="BV15" s="164">
        <v>4078339</v>
      </c>
      <c r="BW15" s="164">
        <v>97859</v>
      </c>
      <c r="BX15" s="54">
        <v>14612</v>
      </c>
      <c r="BY15" s="52">
        <v>14612</v>
      </c>
      <c r="BZ15" s="26" t="s">
        <v>13</v>
      </c>
      <c r="CA15" s="71">
        <v>506</v>
      </c>
      <c r="CB15" s="71">
        <v>5106</v>
      </c>
      <c r="CC15" s="71">
        <v>500</v>
      </c>
      <c r="CD15" s="71">
        <v>12257</v>
      </c>
      <c r="CE15" s="71">
        <v>68181</v>
      </c>
      <c r="CF15" s="71">
        <v>67630</v>
      </c>
      <c r="CG15" s="71">
        <v>685581</v>
      </c>
      <c r="CH15" s="71">
        <v>677849</v>
      </c>
      <c r="CI15" s="71">
        <v>141</v>
      </c>
      <c r="CJ15" s="71">
        <v>3956</v>
      </c>
      <c r="CK15" s="135">
        <v>501354</v>
      </c>
      <c r="CL15" s="135">
        <v>492764</v>
      </c>
      <c r="CM15" s="54">
        <v>14612</v>
      </c>
      <c r="CN15" s="52">
        <v>14612</v>
      </c>
      <c r="CO15" s="26" t="s">
        <v>13</v>
      </c>
      <c r="CP15" s="71">
        <v>520</v>
      </c>
      <c r="CQ15" s="71">
        <v>407</v>
      </c>
      <c r="CR15" s="71">
        <v>95</v>
      </c>
      <c r="CS15" s="71">
        <v>2527</v>
      </c>
      <c r="CT15" s="71">
        <v>239746</v>
      </c>
      <c r="CU15" s="71">
        <v>335</v>
      </c>
      <c r="CV15" s="71">
        <v>293</v>
      </c>
      <c r="CW15" s="71">
        <v>87</v>
      </c>
      <c r="CX15" s="71">
        <v>1171</v>
      </c>
      <c r="CY15" s="71">
        <v>400</v>
      </c>
      <c r="CZ15" s="71">
        <v>93</v>
      </c>
      <c r="DA15" s="71">
        <v>213</v>
      </c>
      <c r="DB15" s="71">
        <v>465</v>
      </c>
      <c r="DC15" s="71">
        <v>123650</v>
      </c>
      <c r="DD15" s="54">
        <v>14612</v>
      </c>
      <c r="DE15" s="52">
        <v>14612</v>
      </c>
      <c r="DF15" s="26" t="s">
        <v>13</v>
      </c>
      <c r="DG15" s="71">
        <v>56413</v>
      </c>
      <c r="DH15" s="71">
        <v>31052</v>
      </c>
      <c r="DI15" s="71">
        <v>295800</v>
      </c>
      <c r="DJ15" s="71">
        <v>18344</v>
      </c>
      <c r="DK15" s="71">
        <v>37676</v>
      </c>
      <c r="DL15" s="71">
        <v>90610</v>
      </c>
      <c r="DM15" s="71">
        <v>93661</v>
      </c>
      <c r="DN15" s="71">
        <v>35310</v>
      </c>
      <c r="DO15" s="71">
        <v>12454</v>
      </c>
      <c r="DP15" s="71">
        <v>7745</v>
      </c>
      <c r="DQ15" s="135">
        <v>61679</v>
      </c>
      <c r="DR15" s="71">
        <v>204163</v>
      </c>
      <c r="DS15" s="56">
        <v>557</v>
      </c>
      <c r="DT15" s="54">
        <v>14612</v>
      </c>
      <c r="DU15" s="52">
        <v>14612</v>
      </c>
      <c r="DV15" s="26" t="s">
        <v>13</v>
      </c>
      <c r="DW15" s="74">
        <v>188</v>
      </c>
      <c r="DX15" s="74">
        <v>164</v>
      </c>
      <c r="DY15" s="74" t="s">
        <v>450</v>
      </c>
      <c r="DZ15" s="74">
        <v>24</v>
      </c>
      <c r="EA15" s="74">
        <v>22067</v>
      </c>
      <c r="EB15" s="74">
        <v>20698</v>
      </c>
      <c r="EC15" s="74" t="s">
        <v>450</v>
      </c>
      <c r="ED15" s="74">
        <v>1369</v>
      </c>
      <c r="EE15" s="138">
        <v>1961159</v>
      </c>
      <c r="EF15" s="138">
        <v>1867723</v>
      </c>
      <c r="EG15" s="74" t="s">
        <v>450</v>
      </c>
      <c r="EH15" s="74">
        <v>93436</v>
      </c>
      <c r="EI15" s="54">
        <v>14612</v>
      </c>
      <c r="EJ15" s="52">
        <v>14612</v>
      </c>
      <c r="EK15" s="26" t="s">
        <v>13</v>
      </c>
      <c r="EL15" s="74">
        <v>4127980</v>
      </c>
      <c r="EM15" s="74">
        <v>3890883</v>
      </c>
      <c r="EN15" s="74" t="s">
        <v>450</v>
      </c>
      <c r="EO15" s="74">
        <v>237097</v>
      </c>
      <c r="EP15" s="74">
        <v>2907</v>
      </c>
      <c r="EQ15" s="74">
        <v>667</v>
      </c>
      <c r="ER15" s="74">
        <v>117</v>
      </c>
      <c r="ES15" s="74">
        <v>2123</v>
      </c>
      <c r="ET15" s="74">
        <v>14</v>
      </c>
      <c r="EU15" s="74">
        <v>404</v>
      </c>
      <c r="EV15" s="74">
        <v>2130</v>
      </c>
      <c r="EW15" s="54">
        <v>14612</v>
      </c>
      <c r="EX15" s="52">
        <v>14612</v>
      </c>
      <c r="EY15" s="26" t="s">
        <v>13</v>
      </c>
      <c r="EZ15" s="71">
        <v>247134</v>
      </c>
      <c r="FA15" s="71">
        <v>215756</v>
      </c>
      <c r="FB15" s="71">
        <v>15463</v>
      </c>
      <c r="FC15" s="71">
        <v>1010</v>
      </c>
      <c r="FD15" s="71">
        <v>13097</v>
      </c>
      <c r="FE15" s="107">
        <v>29849</v>
      </c>
      <c r="FF15" s="107">
        <v>49675</v>
      </c>
      <c r="FG15" s="160">
        <v>9.4</v>
      </c>
      <c r="FH15" s="107">
        <v>36645</v>
      </c>
      <c r="FI15" s="162">
        <v>12546</v>
      </c>
      <c r="FJ15" s="110">
        <v>1713</v>
      </c>
      <c r="FK15" s="111">
        <v>3823</v>
      </c>
      <c r="FL15" s="112">
        <v>7179</v>
      </c>
      <c r="FM15" s="54">
        <v>14612</v>
      </c>
      <c r="FN15" s="52">
        <v>14612</v>
      </c>
      <c r="FO15" s="26" t="s">
        <v>13</v>
      </c>
      <c r="FP15" s="107">
        <v>41049</v>
      </c>
      <c r="FQ15" s="34">
        <v>78</v>
      </c>
      <c r="FR15" s="107">
        <v>4158</v>
      </c>
      <c r="FS15" s="88">
        <v>14130</v>
      </c>
      <c r="FT15" s="77">
        <v>22761</v>
      </c>
      <c r="FU15" s="93">
        <v>8001</v>
      </c>
      <c r="FV15" s="83">
        <v>26.634487350199734</v>
      </c>
      <c r="FW15" s="116">
        <v>7912</v>
      </c>
      <c r="FX15" s="88">
        <v>1288</v>
      </c>
      <c r="FY15" s="88">
        <v>804</v>
      </c>
      <c r="FZ15" s="88">
        <v>1148</v>
      </c>
      <c r="GA15" s="88">
        <v>7303</v>
      </c>
      <c r="GB15" s="56">
        <v>14</v>
      </c>
      <c r="GC15" s="54">
        <v>14612</v>
      </c>
      <c r="GD15" s="52">
        <v>14612</v>
      </c>
      <c r="GE15" s="26" t="s">
        <v>13</v>
      </c>
      <c r="GF15" s="112">
        <v>44977</v>
      </c>
      <c r="GG15" s="112">
        <v>20993</v>
      </c>
      <c r="GH15" s="112">
        <v>23984</v>
      </c>
      <c r="GI15" s="112">
        <v>1721</v>
      </c>
      <c r="GJ15" s="77">
        <v>17275</v>
      </c>
      <c r="GK15" s="171">
        <v>25981</v>
      </c>
      <c r="GL15" s="112">
        <v>45717</v>
      </c>
      <c r="GM15" s="112">
        <v>43882</v>
      </c>
      <c r="GN15" s="112">
        <v>1835</v>
      </c>
      <c r="GO15" s="112">
        <v>9159</v>
      </c>
      <c r="GP15" s="132">
        <v>52.096012741027245</v>
      </c>
      <c r="GQ15" s="112">
        <v>15935</v>
      </c>
      <c r="GR15" s="132">
        <v>100.20121989561719</v>
      </c>
      <c r="GS15" s="112">
        <v>4950</v>
      </c>
      <c r="GT15" s="112">
        <v>461</v>
      </c>
      <c r="GU15" s="54">
        <v>14612</v>
      </c>
      <c r="GV15" s="52">
        <v>14612</v>
      </c>
      <c r="GW15" s="26" t="s">
        <v>13</v>
      </c>
      <c r="GX15" s="88">
        <v>1332</v>
      </c>
      <c r="GY15" s="88">
        <v>2192</v>
      </c>
      <c r="GZ15" s="88">
        <v>578</v>
      </c>
      <c r="HA15" s="88">
        <v>1157</v>
      </c>
      <c r="HB15" s="88">
        <v>294</v>
      </c>
      <c r="HC15" s="88">
        <v>563</v>
      </c>
      <c r="HD15" s="88">
        <v>140</v>
      </c>
      <c r="HE15" s="88">
        <v>120</v>
      </c>
      <c r="HF15" s="88">
        <v>285</v>
      </c>
      <c r="HG15" s="88">
        <v>29</v>
      </c>
      <c r="HH15" s="88">
        <v>579</v>
      </c>
      <c r="HI15" s="88">
        <v>154</v>
      </c>
      <c r="HJ15" s="117">
        <v>303381.42099999997</v>
      </c>
      <c r="HK15" s="117">
        <v>191144.67300000001</v>
      </c>
      <c r="HL15" s="121">
        <v>577</v>
      </c>
      <c r="HM15" s="54">
        <v>14612</v>
      </c>
    </row>
    <row r="16" spans="1:221" ht="24.9" customHeight="1" x14ac:dyDescent="0.25">
      <c r="A16" s="52">
        <v>14625</v>
      </c>
      <c r="B16" s="26" t="s">
        <v>14</v>
      </c>
      <c r="C16" s="74">
        <v>1814</v>
      </c>
      <c r="D16" s="74">
        <v>1437</v>
      </c>
      <c r="E16" s="74">
        <v>78</v>
      </c>
      <c r="F16" s="74">
        <v>235</v>
      </c>
      <c r="G16" s="74">
        <v>466</v>
      </c>
      <c r="H16" s="74">
        <v>66</v>
      </c>
      <c r="I16" s="74">
        <v>156</v>
      </c>
      <c r="J16" s="74">
        <v>46</v>
      </c>
      <c r="K16" s="74">
        <v>69</v>
      </c>
      <c r="L16" s="74">
        <v>28</v>
      </c>
      <c r="M16" s="74">
        <v>376</v>
      </c>
      <c r="N16" s="74">
        <v>149</v>
      </c>
      <c r="O16" s="54">
        <v>14625</v>
      </c>
      <c r="P16" s="52">
        <v>14625</v>
      </c>
      <c r="Q16" s="26" t="s">
        <v>14</v>
      </c>
      <c r="R16" s="74">
        <v>2031</v>
      </c>
      <c r="S16" s="74">
        <v>1635</v>
      </c>
      <c r="T16" s="74">
        <v>83</v>
      </c>
      <c r="U16" s="74">
        <v>266</v>
      </c>
      <c r="V16" s="74">
        <v>571</v>
      </c>
      <c r="W16" s="74">
        <v>54</v>
      </c>
      <c r="X16" s="74">
        <v>192</v>
      </c>
      <c r="Y16" s="74">
        <v>34</v>
      </c>
      <c r="Z16" s="74">
        <v>114</v>
      </c>
      <c r="AA16" s="74">
        <v>32</v>
      </c>
      <c r="AB16" s="74">
        <v>401</v>
      </c>
      <c r="AC16" s="74">
        <v>243</v>
      </c>
      <c r="AD16" s="54">
        <v>14625</v>
      </c>
      <c r="AE16" s="52">
        <v>14625</v>
      </c>
      <c r="AF16" s="26" t="s">
        <v>14</v>
      </c>
      <c r="AG16" s="71">
        <v>390</v>
      </c>
      <c r="AH16" s="71">
        <v>67</v>
      </c>
      <c r="AI16" s="71">
        <v>212</v>
      </c>
      <c r="AJ16" s="71">
        <v>302</v>
      </c>
      <c r="AK16" s="79">
        <v>24203</v>
      </c>
      <c r="AL16" s="79">
        <v>712159</v>
      </c>
      <c r="AM16" s="79">
        <v>7504901</v>
      </c>
      <c r="AN16" s="79">
        <v>1350957</v>
      </c>
      <c r="AO16" s="71">
        <v>140</v>
      </c>
      <c r="AP16" s="71">
        <v>9918</v>
      </c>
      <c r="AQ16" s="79">
        <v>1704141</v>
      </c>
      <c r="AR16" s="71">
        <v>395132</v>
      </c>
      <c r="AS16" s="54">
        <v>14625</v>
      </c>
      <c r="AT16" s="52">
        <v>14625</v>
      </c>
      <c r="AU16" s="26" t="s">
        <v>14</v>
      </c>
      <c r="AV16" s="74">
        <v>86</v>
      </c>
      <c r="AW16" s="74">
        <v>7896</v>
      </c>
      <c r="AX16" s="74">
        <v>1493228</v>
      </c>
      <c r="AY16" s="74">
        <v>384521</v>
      </c>
      <c r="AZ16" s="74">
        <v>12</v>
      </c>
      <c r="BA16" s="74">
        <v>1311</v>
      </c>
      <c r="BB16" s="74">
        <v>183323</v>
      </c>
      <c r="BC16" s="74">
        <v>57304</v>
      </c>
      <c r="BD16" s="74">
        <v>64</v>
      </c>
      <c r="BE16" s="74">
        <v>5078</v>
      </c>
      <c r="BF16" s="74">
        <v>4124209</v>
      </c>
      <c r="BG16" s="74">
        <v>514000</v>
      </c>
      <c r="BH16" s="54">
        <v>14625</v>
      </c>
      <c r="BI16" s="52">
        <v>14625</v>
      </c>
      <c r="BJ16" s="26" t="s">
        <v>14</v>
      </c>
      <c r="BK16" s="74">
        <v>254</v>
      </c>
      <c r="BL16" s="138">
        <v>300666</v>
      </c>
      <c r="BM16" s="74">
        <v>131205</v>
      </c>
      <c r="BN16" s="74">
        <v>49974</v>
      </c>
      <c r="BO16" s="74" t="s">
        <v>449</v>
      </c>
      <c r="BP16" s="74" t="s">
        <v>449</v>
      </c>
      <c r="BQ16" s="56">
        <v>12576</v>
      </c>
      <c r="BR16" s="164">
        <v>7386775</v>
      </c>
      <c r="BS16" s="164" t="s">
        <v>449</v>
      </c>
      <c r="BT16" s="164">
        <v>333454</v>
      </c>
      <c r="BU16" s="164">
        <v>2844305</v>
      </c>
      <c r="BV16" s="164">
        <v>3174706</v>
      </c>
      <c r="BW16" s="164">
        <v>69032</v>
      </c>
      <c r="BX16" s="54">
        <v>14625</v>
      </c>
      <c r="BY16" s="52">
        <v>14625</v>
      </c>
      <c r="BZ16" s="26" t="s">
        <v>14</v>
      </c>
      <c r="CA16" s="71">
        <v>598</v>
      </c>
      <c r="CB16" s="71">
        <v>5323</v>
      </c>
      <c r="CC16" s="71">
        <v>600</v>
      </c>
      <c r="CD16" s="71">
        <v>10285</v>
      </c>
      <c r="CE16" s="71">
        <v>53648</v>
      </c>
      <c r="CF16" s="71">
        <v>52523</v>
      </c>
      <c r="CG16" s="71">
        <v>578033</v>
      </c>
      <c r="CH16" s="71">
        <v>568236</v>
      </c>
      <c r="CI16" s="71">
        <v>102</v>
      </c>
      <c r="CJ16" s="71">
        <v>2115</v>
      </c>
      <c r="CK16" s="135">
        <v>213124</v>
      </c>
      <c r="CL16" s="135">
        <v>211314</v>
      </c>
      <c r="CM16" s="54">
        <v>14625</v>
      </c>
      <c r="CN16" s="52">
        <v>14625</v>
      </c>
      <c r="CO16" s="26" t="s">
        <v>14</v>
      </c>
      <c r="CP16" s="71">
        <v>267</v>
      </c>
      <c r="CQ16" s="71">
        <v>259</v>
      </c>
      <c r="CR16" s="71">
        <v>86</v>
      </c>
      <c r="CS16" s="71">
        <v>373</v>
      </c>
      <c r="CT16" s="71">
        <v>51723</v>
      </c>
      <c r="CU16" s="71">
        <v>184</v>
      </c>
      <c r="CV16" s="71">
        <v>179</v>
      </c>
      <c r="CW16" s="71">
        <v>73</v>
      </c>
      <c r="CX16" s="71">
        <v>278</v>
      </c>
      <c r="CY16" s="71">
        <v>26</v>
      </c>
      <c r="CZ16" s="74">
        <v>24</v>
      </c>
      <c r="DA16" s="71">
        <v>26</v>
      </c>
      <c r="DB16" s="71">
        <v>202</v>
      </c>
      <c r="DC16" s="71">
        <v>35253</v>
      </c>
      <c r="DD16" s="54">
        <v>14625</v>
      </c>
      <c r="DE16" s="52">
        <v>14625</v>
      </c>
      <c r="DF16" s="26" t="s">
        <v>14</v>
      </c>
      <c r="DG16" s="71">
        <v>76391</v>
      </c>
      <c r="DH16" s="71">
        <v>65125</v>
      </c>
      <c r="DI16" s="71">
        <v>161937</v>
      </c>
      <c r="DJ16" s="71">
        <v>2659</v>
      </c>
      <c r="DK16" s="71">
        <v>11656</v>
      </c>
      <c r="DL16" s="71">
        <v>38381</v>
      </c>
      <c r="DM16" s="71">
        <v>48222</v>
      </c>
      <c r="DN16" s="71">
        <v>28343</v>
      </c>
      <c r="DO16" s="71">
        <v>18002</v>
      </c>
      <c r="DP16" s="71">
        <v>14674</v>
      </c>
      <c r="DQ16" s="135">
        <v>115349</v>
      </c>
      <c r="DR16" s="71">
        <v>131945</v>
      </c>
      <c r="DS16" s="56">
        <v>525</v>
      </c>
      <c r="DT16" s="54">
        <v>14625</v>
      </c>
      <c r="DU16" s="52">
        <v>14625</v>
      </c>
      <c r="DV16" s="26" t="s">
        <v>14</v>
      </c>
      <c r="DW16" s="74">
        <v>171</v>
      </c>
      <c r="DX16" s="74">
        <v>115</v>
      </c>
      <c r="DY16" s="74">
        <v>2</v>
      </c>
      <c r="DZ16" s="74">
        <v>54</v>
      </c>
      <c r="EA16" s="74">
        <v>5968</v>
      </c>
      <c r="EB16" s="74">
        <v>3768</v>
      </c>
      <c r="EC16" s="74" t="s">
        <v>449</v>
      </c>
      <c r="ED16" s="74" t="s">
        <v>449</v>
      </c>
      <c r="EE16" s="138">
        <v>254370</v>
      </c>
      <c r="EF16" s="138">
        <v>183593</v>
      </c>
      <c r="EG16" s="74" t="s">
        <v>449</v>
      </c>
      <c r="EH16" s="74" t="s">
        <v>449</v>
      </c>
      <c r="EI16" s="54">
        <v>14625</v>
      </c>
      <c r="EJ16" s="52">
        <v>14625</v>
      </c>
      <c r="EK16" s="26" t="s">
        <v>14</v>
      </c>
      <c r="EL16" s="74">
        <v>780935</v>
      </c>
      <c r="EM16" s="74">
        <v>382985</v>
      </c>
      <c r="EN16" s="74" t="s">
        <v>449</v>
      </c>
      <c r="EO16" s="74" t="s">
        <v>449</v>
      </c>
      <c r="EP16" s="74">
        <v>1419</v>
      </c>
      <c r="EQ16" s="74">
        <v>329</v>
      </c>
      <c r="ER16" s="74">
        <v>67</v>
      </c>
      <c r="ES16" s="74">
        <v>1023</v>
      </c>
      <c r="ET16" s="74">
        <v>25</v>
      </c>
      <c r="EU16" s="74">
        <v>349</v>
      </c>
      <c r="EV16" s="74">
        <v>951</v>
      </c>
      <c r="EW16" s="54">
        <v>14625</v>
      </c>
      <c r="EX16" s="52">
        <v>14625</v>
      </c>
      <c r="EY16" s="26" t="s">
        <v>14</v>
      </c>
      <c r="EZ16" s="71">
        <v>215063</v>
      </c>
      <c r="FA16" s="71">
        <v>177730</v>
      </c>
      <c r="FB16" s="71">
        <v>15789</v>
      </c>
      <c r="FC16" s="71">
        <v>6459</v>
      </c>
      <c r="FD16" s="71">
        <v>13301</v>
      </c>
      <c r="FE16" s="107">
        <v>15715</v>
      </c>
      <c r="FF16" s="107">
        <v>27471</v>
      </c>
      <c r="FG16" s="160">
        <v>8.9</v>
      </c>
      <c r="FH16" s="107">
        <v>20497</v>
      </c>
      <c r="FI16" s="162">
        <v>6578</v>
      </c>
      <c r="FJ16" s="110">
        <v>1210</v>
      </c>
      <c r="FK16" s="111">
        <v>2136</v>
      </c>
      <c r="FL16" s="112">
        <v>5021</v>
      </c>
      <c r="FM16" s="54">
        <v>14625</v>
      </c>
      <c r="FN16" s="52">
        <v>14625</v>
      </c>
      <c r="FO16" s="26" t="s">
        <v>14</v>
      </c>
      <c r="FP16" s="107">
        <v>17671</v>
      </c>
      <c r="FQ16" s="34">
        <v>57</v>
      </c>
      <c r="FR16" s="107">
        <v>1630</v>
      </c>
      <c r="FS16" s="88">
        <v>5508</v>
      </c>
      <c r="FT16" s="77">
        <v>10533</v>
      </c>
      <c r="FU16" s="93">
        <v>4567</v>
      </c>
      <c r="FV16" s="83">
        <v>28.454828660436139</v>
      </c>
      <c r="FW16" s="116">
        <v>4075</v>
      </c>
      <c r="FX16" s="88">
        <v>666</v>
      </c>
      <c r="FY16" s="88">
        <v>388</v>
      </c>
      <c r="FZ16" s="88">
        <v>337</v>
      </c>
      <c r="GA16" s="88">
        <v>3408</v>
      </c>
      <c r="GB16" s="56">
        <v>11</v>
      </c>
      <c r="GC16" s="54">
        <v>14625</v>
      </c>
      <c r="GD16" s="52">
        <v>14625</v>
      </c>
      <c r="GE16" s="26" t="s">
        <v>14</v>
      </c>
      <c r="GF16" s="112">
        <v>30847</v>
      </c>
      <c r="GG16" s="112">
        <v>15455</v>
      </c>
      <c r="GH16" s="112">
        <v>15392</v>
      </c>
      <c r="GI16" s="112">
        <v>1260</v>
      </c>
      <c r="GJ16" s="77">
        <v>13917</v>
      </c>
      <c r="GK16" s="77">
        <v>15670</v>
      </c>
      <c r="GL16" s="112">
        <v>21905</v>
      </c>
      <c r="GM16" s="112">
        <v>21550</v>
      </c>
      <c r="GN16" s="112">
        <v>355</v>
      </c>
      <c r="GO16" s="112">
        <v>3946</v>
      </c>
      <c r="GP16" s="132">
        <v>51.921052631578945</v>
      </c>
      <c r="GQ16" s="112">
        <v>7634</v>
      </c>
      <c r="GR16" s="132">
        <v>97.297986235024212</v>
      </c>
      <c r="GS16" s="112">
        <v>2315</v>
      </c>
      <c r="GT16" s="112">
        <v>88</v>
      </c>
      <c r="GU16" s="54">
        <v>14625</v>
      </c>
      <c r="GV16" s="52">
        <v>14625</v>
      </c>
      <c r="GW16" s="26" t="s">
        <v>14</v>
      </c>
      <c r="GX16" s="88">
        <v>534</v>
      </c>
      <c r="GY16" s="88">
        <v>1214</v>
      </c>
      <c r="GZ16" s="88">
        <v>313</v>
      </c>
      <c r="HA16" s="88">
        <v>785</v>
      </c>
      <c r="HB16" s="88">
        <v>172</v>
      </c>
      <c r="HC16" s="88">
        <v>444</v>
      </c>
      <c r="HD16" s="88">
        <v>162</v>
      </c>
      <c r="HE16" s="88">
        <v>129</v>
      </c>
      <c r="HF16" s="88">
        <v>170</v>
      </c>
      <c r="HG16" s="88">
        <v>34</v>
      </c>
      <c r="HH16" s="88">
        <v>195</v>
      </c>
      <c r="HI16" s="88">
        <v>110</v>
      </c>
      <c r="HJ16" s="117">
        <v>115039.713</v>
      </c>
      <c r="HK16" s="117">
        <v>78906.959000000003</v>
      </c>
      <c r="HL16" s="121">
        <v>372</v>
      </c>
      <c r="HM16" s="54">
        <v>14625</v>
      </c>
    </row>
    <row r="17" spans="1:221" x14ac:dyDescent="0.25">
      <c r="A17" s="52">
        <v>14626</v>
      </c>
      <c r="B17" s="26" t="s">
        <v>229</v>
      </c>
      <c r="C17" s="74">
        <v>2407</v>
      </c>
      <c r="D17" s="74">
        <v>2113</v>
      </c>
      <c r="E17" s="74">
        <v>71</v>
      </c>
      <c r="F17" s="74">
        <v>887</v>
      </c>
      <c r="G17" s="74">
        <v>501</v>
      </c>
      <c r="H17" s="74">
        <v>42</v>
      </c>
      <c r="I17" s="74">
        <v>133</v>
      </c>
      <c r="J17" s="74">
        <v>44</v>
      </c>
      <c r="K17" s="74">
        <v>40</v>
      </c>
      <c r="L17" s="74">
        <v>25</v>
      </c>
      <c r="M17" s="74">
        <v>338</v>
      </c>
      <c r="N17" s="74">
        <v>116</v>
      </c>
      <c r="O17" s="54">
        <v>14626</v>
      </c>
      <c r="P17" s="52">
        <v>14626</v>
      </c>
      <c r="Q17" s="26" t="s">
        <v>229</v>
      </c>
      <c r="R17" s="74">
        <v>2095</v>
      </c>
      <c r="S17" s="74">
        <v>1817</v>
      </c>
      <c r="T17" s="74">
        <v>73</v>
      </c>
      <c r="U17" s="74">
        <v>584</v>
      </c>
      <c r="V17" s="74">
        <v>548</v>
      </c>
      <c r="W17" s="74">
        <v>54</v>
      </c>
      <c r="X17" s="74">
        <v>137</v>
      </c>
      <c r="Y17" s="74">
        <v>45</v>
      </c>
      <c r="Z17" s="74">
        <v>91</v>
      </c>
      <c r="AA17" s="74">
        <v>23</v>
      </c>
      <c r="AB17" s="74">
        <v>348</v>
      </c>
      <c r="AC17" s="74">
        <v>249</v>
      </c>
      <c r="AD17" s="54">
        <v>14626</v>
      </c>
      <c r="AE17" s="52">
        <v>14626</v>
      </c>
      <c r="AF17" s="26" t="s">
        <v>229</v>
      </c>
      <c r="AG17" s="71">
        <v>277</v>
      </c>
      <c r="AH17" s="71">
        <v>62</v>
      </c>
      <c r="AI17" s="71">
        <v>159</v>
      </c>
      <c r="AJ17" s="71">
        <v>204</v>
      </c>
      <c r="AK17" s="79">
        <v>16808</v>
      </c>
      <c r="AL17" s="79">
        <v>498451</v>
      </c>
      <c r="AM17" s="79">
        <v>2491305</v>
      </c>
      <c r="AN17" s="79">
        <v>630899</v>
      </c>
      <c r="AO17" s="71">
        <v>81</v>
      </c>
      <c r="AP17" s="71">
        <v>6493</v>
      </c>
      <c r="AQ17" s="79">
        <v>1131425</v>
      </c>
      <c r="AR17" s="71">
        <v>247676</v>
      </c>
      <c r="AS17" s="54">
        <v>14626</v>
      </c>
      <c r="AT17" s="52">
        <v>14626</v>
      </c>
      <c r="AU17" s="26" t="s">
        <v>229</v>
      </c>
      <c r="AV17" s="74">
        <v>62</v>
      </c>
      <c r="AW17" s="74">
        <v>6399</v>
      </c>
      <c r="AX17" s="74">
        <v>640671</v>
      </c>
      <c r="AY17" s="74">
        <v>284749</v>
      </c>
      <c r="AZ17" s="74">
        <v>7</v>
      </c>
      <c r="BA17" s="74">
        <v>647</v>
      </c>
      <c r="BB17" s="74">
        <v>78513</v>
      </c>
      <c r="BC17" s="74">
        <v>13628</v>
      </c>
      <c r="BD17" s="74">
        <v>54</v>
      </c>
      <c r="BE17" s="74">
        <v>3269</v>
      </c>
      <c r="BF17" s="74">
        <v>640697</v>
      </c>
      <c r="BG17" s="74">
        <v>84847</v>
      </c>
      <c r="BH17" s="54">
        <v>14626</v>
      </c>
      <c r="BI17" s="52">
        <v>14626</v>
      </c>
      <c r="BJ17" s="26" t="s">
        <v>229</v>
      </c>
      <c r="BK17" s="74">
        <v>171</v>
      </c>
      <c r="BL17" s="138">
        <v>140823</v>
      </c>
      <c r="BM17" s="74">
        <v>87994</v>
      </c>
      <c r="BN17" s="74">
        <v>31326</v>
      </c>
      <c r="BO17" s="74" t="s">
        <v>449</v>
      </c>
      <c r="BP17" s="74" t="s">
        <v>449</v>
      </c>
      <c r="BQ17" s="56">
        <v>8563</v>
      </c>
      <c r="BR17" s="164">
        <v>6289005</v>
      </c>
      <c r="BS17" s="164" t="s">
        <v>449</v>
      </c>
      <c r="BT17" s="164">
        <v>88975</v>
      </c>
      <c r="BU17" s="164">
        <v>1894258</v>
      </c>
      <c r="BV17" s="164">
        <v>2855094</v>
      </c>
      <c r="BW17" s="164">
        <v>1260208</v>
      </c>
      <c r="BX17" s="54">
        <v>14626</v>
      </c>
      <c r="BY17" s="52">
        <v>14626</v>
      </c>
      <c r="BZ17" s="26" t="s">
        <v>229</v>
      </c>
      <c r="CA17" s="71">
        <v>529</v>
      </c>
      <c r="CB17" s="71">
        <v>4151</v>
      </c>
      <c r="CC17" s="71">
        <v>494</v>
      </c>
      <c r="CD17" s="71">
        <v>7044</v>
      </c>
      <c r="CE17" s="71">
        <v>31374</v>
      </c>
      <c r="CF17" s="71">
        <v>31270</v>
      </c>
      <c r="CG17" s="71">
        <v>350905</v>
      </c>
      <c r="CH17" s="71">
        <v>348597</v>
      </c>
      <c r="CI17" s="71">
        <v>62</v>
      </c>
      <c r="CJ17" s="71">
        <v>1393</v>
      </c>
      <c r="CK17" s="135">
        <v>125581</v>
      </c>
      <c r="CL17" s="135">
        <v>119364</v>
      </c>
      <c r="CM17" s="54">
        <v>14626</v>
      </c>
      <c r="CN17" s="52">
        <v>14626</v>
      </c>
      <c r="CO17" s="26" t="s">
        <v>229</v>
      </c>
      <c r="CP17" s="71">
        <v>120</v>
      </c>
      <c r="CQ17" s="71">
        <v>117</v>
      </c>
      <c r="CR17" s="71">
        <v>88</v>
      </c>
      <c r="CS17" s="71">
        <v>62</v>
      </c>
      <c r="CT17" s="71">
        <v>17237</v>
      </c>
      <c r="CU17" s="71">
        <v>117</v>
      </c>
      <c r="CV17" s="71">
        <v>107</v>
      </c>
      <c r="CW17" s="71">
        <v>74</v>
      </c>
      <c r="CX17" s="71">
        <v>-365</v>
      </c>
      <c r="CY17" s="71">
        <v>-26</v>
      </c>
      <c r="CZ17" s="71">
        <v>-127</v>
      </c>
      <c r="DA17" s="71">
        <v>-305</v>
      </c>
      <c r="DB17" s="71">
        <v>93</v>
      </c>
      <c r="DC17" s="71">
        <v>-8922</v>
      </c>
      <c r="DD17" s="54">
        <v>14626</v>
      </c>
      <c r="DE17" s="52">
        <v>14626</v>
      </c>
      <c r="DF17" s="26" t="s">
        <v>229</v>
      </c>
      <c r="DG17" s="71">
        <v>66921</v>
      </c>
      <c r="DH17" s="71">
        <v>54590</v>
      </c>
      <c r="DI17" s="71">
        <v>155270</v>
      </c>
      <c r="DJ17" s="71">
        <v>2659</v>
      </c>
      <c r="DK17" s="71">
        <v>14630</v>
      </c>
      <c r="DL17" s="71">
        <v>40477</v>
      </c>
      <c r="DM17" s="71">
        <v>46423</v>
      </c>
      <c r="DN17" s="71">
        <v>24813</v>
      </c>
      <c r="DO17" s="71">
        <v>15159</v>
      </c>
      <c r="DP17" s="71">
        <v>11109</v>
      </c>
      <c r="DQ17" s="135">
        <v>87589</v>
      </c>
      <c r="DR17" s="71">
        <v>123056</v>
      </c>
      <c r="DS17" s="56">
        <v>592</v>
      </c>
      <c r="DT17" s="54">
        <v>14626</v>
      </c>
      <c r="DU17" s="52">
        <v>14626</v>
      </c>
      <c r="DV17" s="26" t="s">
        <v>229</v>
      </c>
      <c r="DW17" s="74">
        <v>219</v>
      </c>
      <c r="DX17" s="74">
        <v>145</v>
      </c>
      <c r="DY17" s="74">
        <v>3</v>
      </c>
      <c r="DZ17" s="74">
        <v>71</v>
      </c>
      <c r="EA17" s="74">
        <v>9521</v>
      </c>
      <c r="EB17" s="74">
        <v>5130</v>
      </c>
      <c r="EC17" s="74">
        <v>244</v>
      </c>
      <c r="ED17" s="74">
        <v>4147</v>
      </c>
      <c r="EE17" s="138">
        <v>385946</v>
      </c>
      <c r="EF17" s="138">
        <v>257213</v>
      </c>
      <c r="EG17" s="74">
        <v>3427</v>
      </c>
      <c r="EH17" s="74">
        <v>125306</v>
      </c>
      <c r="EI17" s="54">
        <v>14626</v>
      </c>
      <c r="EJ17" s="52">
        <v>14626</v>
      </c>
      <c r="EK17" s="26" t="s">
        <v>229</v>
      </c>
      <c r="EL17" s="74">
        <v>1082450</v>
      </c>
      <c r="EM17" s="74">
        <v>608362</v>
      </c>
      <c r="EN17" s="74">
        <v>64949</v>
      </c>
      <c r="EO17" s="74">
        <v>409139</v>
      </c>
      <c r="EP17" s="74">
        <v>1167</v>
      </c>
      <c r="EQ17" s="74">
        <v>350</v>
      </c>
      <c r="ER17" s="74">
        <v>51</v>
      </c>
      <c r="ES17" s="74">
        <v>766</v>
      </c>
      <c r="ET17" s="74">
        <v>13</v>
      </c>
      <c r="EU17" s="74">
        <v>242</v>
      </c>
      <c r="EV17" s="74">
        <v>719</v>
      </c>
      <c r="EW17" s="54">
        <v>14626</v>
      </c>
      <c r="EX17" s="52">
        <v>14626</v>
      </c>
      <c r="EY17" s="26" t="s">
        <v>229</v>
      </c>
      <c r="EZ17" s="71">
        <v>169462</v>
      </c>
      <c r="FA17" s="71">
        <v>141768</v>
      </c>
      <c r="FB17" s="71">
        <v>10940</v>
      </c>
      <c r="FC17" s="71">
        <v>4886</v>
      </c>
      <c r="FD17" s="71">
        <v>10528</v>
      </c>
      <c r="FE17" s="107">
        <v>17984</v>
      </c>
      <c r="FF17" s="107">
        <v>31146</v>
      </c>
      <c r="FG17" s="160">
        <v>11.9</v>
      </c>
      <c r="FH17" s="107">
        <v>23813</v>
      </c>
      <c r="FI17" s="162">
        <v>7113</v>
      </c>
      <c r="FJ17" s="110">
        <v>1641</v>
      </c>
      <c r="FK17" s="111">
        <v>2658</v>
      </c>
      <c r="FL17" s="112">
        <v>5723</v>
      </c>
      <c r="FM17" s="54">
        <v>14626</v>
      </c>
      <c r="FN17" s="52">
        <v>14626</v>
      </c>
      <c r="FO17" s="26" t="s">
        <v>229</v>
      </c>
      <c r="FP17" s="107">
        <v>18284</v>
      </c>
      <c r="FQ17" s="34">
        <v>69</v>
      </c>
      <c r="FR17" s="107">
        <v>980</v>
      </c>
      <c r="FS17" s="88">
        <v>6316</v>
      </c>
      <c r="FT17" s="77">
        <v>10988</v>
      </c>
      <c r="FU17" s="93">
        <v>5163</v>
      </c>
      <c r="FV17" s="83">
        <v>35.829285218598194</v>
      </c>
      <c r="FW17" s="116">
        <v>4484</v>
      </c>
      <c r="FX17" s="88">
        <v>484</v>
      </c>
      <c r="FY17" s="88">
        <v>264</v>
      </c>
      <c r="FZ17" s="88">
        <v>392</v>
      </c>
      <c r="GA17" s="88">
        <v>3910</v>
      </c>
      <c r="GB17" s="56">
        <v>15</v>
      </c>
      <c r="GC17" s="54">
        <v>14626</v>
      </c>
      <c r="GD17" s="52">
        <v>14626</v>
      </c>
      <c r="GE17" s="26" t="s">
        <v>229</v>
      </c>
      <c r="GF17" s="112">
        <v>28267</v>
      </c>
      <c r="GG17" s="112">
        <v>14360</v>
      </c>
      <c r="GH17" s="112">
        <v>13907</v>
      </c>
      <c r="GI17" s="112">
        <v>1088</v>
      </c>
      <c r="GJ17" s="77">
        <v>12288</v>
      </c>
      <c r="GK17" s="77">
        <v>14891</v>
      </c>
      <c r="GL17" s="112">
        <v>17079</v>
      </c>
      <c r="GM17" s="112">
        <v>16892</v>
      </c>
      <c r="GN17" s="112">
        <v>187</v>
      </c>
      <c r="GO17" s="112">
        <v>2755</v>
      </c>
      <c r="GP17" s="132">
        <v>46.742449949100781</v>
      </c>
      <c r="GQ17" s="112">
        <v>6015</v>
      </c>
      <c r="GR17" s="132">
        <v>96.270806658130596</v>
      </c>
      <c r="GS17" s="112">
        <v>1873</v>
      </c>
      <c r="GT17" s="112">
        <v>44</v>
      </c>
      <c r="GU17" s="54">
        <v>14626</v>
      </c>
      <c r="GV17" s="52">
        <v>14626</v>
      </c>
      <c r="GW17" s="26" t="s">
        <v>229</v>
      </c>
      <c r="GX17" s="88">
        <v>781</v>
      </c>
      <c r="GY17" s="88">
        <v>1040</v>
      </c>
      <c r="GZ17" s="88">
        <v>314</v>
      </c>
      <c r="HA17" s="88">
        <v>431</v>
      </c>
      <c r="HB17" s="88">
        <v>188</v>
      </c>
      <c r="HC17" s="88">
        <v>272</v>
      </c>
      <c r="HD17" s="88">
        <v>122</v>
      </c>
      <c r="HE17" s="88">
        <v>92</v>
      </c>
      <c r="HF17" s="88">
        <v>324</v>
      </c>
      <c r="HG17" s="88">
        <v>37</v>
      </c>
      <c r="HH17" s="88">
        <v>241</v>
      </c>
      <c r="HI17" s="88">
        <v>153</v>
      </c>
      <c r="HJ17" s="117">
        <v>101913.51</v>
      </c>
      <c r="HK17" s="117">
        <v>69462.832999999999</v>
      </c>
      <c r="HL17" s="121">
        <v>387</v>
      </c>
      <c r="HM17" s="54">
        <v>14626</v>
      </c>
    </row>
    <row r="18" spans="1:221" x14ac:dyDescent="0.25">
      <c r="A18" s="52">
        <v>14627</v>
      </c>
      <c r="B18" s="26" t="s">
        <v>15</v>
      </c>
      <c r="C18" s="74">
        <v>1784</v>
      </c>
      <c r="D18" s="74">
        <v>1437</v>
      </c>
      <c r="E18" s="74">
        <v>85</v>
      </c>
      <c r="F18" s="74">
        <v>300</v>
      </c>
      <c r="G18" s="74">
        <v>415</v>
      </c>
      <c r="H18" s="74">
        <v>34</v>
      </c>
      <c r="I18" s="74">
        <v>125</v>
      </c>
      <c r="J18" s="74">
        <v>32</v>
      </c>
      <c r="K18" s="74">
        <v>70</v>
      </c>
      <c r="L18" s="74">
        <v>46</v>
      </c>
      <c r="M18" s="74">
        <v>386</v>
      </c>
      <c r="N18" s="74">
        <v>126</v>
      </c>
      <c r="O18" s="54">
        <v>14627</v>
      </c>
      <c r="P18" s="52">
        <v>14627</v>
      </c>
      <c r="Q18" s="26" t="s">
        <v>15</v>
      </c>
      <c r="R18" s="74">
        <v>1739</v>
      </c>
      <c r="S18" s="74">
        <v>1380</v>
      </c>
      <c r="T18" s="74">
        <v>52</v>
      </c>
      <c r="U18" s="74">
        <v>271</v>
      </c>
      <c r="V18" s="74">
        <v>452</v>
      </c>
      <c r="W18" s="74">
        <v>54</v>
      </c>
      <c r="X18" s="74">
        <v>147</v>
      </c>
      <c r="Y18" s="74">
        <v>46</v>
      </c>
      <c r="Z18" s="74">
        <v>99</v>
      </c>
      <c r="AA18" s="74">
        <v>29</v>
      </c>
      <c r="AB18" s="74">
        <v>390</v>
      </c>
      <c r="AC18" s="74">
        <v>249</v>
      </c>
      <c r="AD18" s="54">
        <v>14627</v>
      </c>
      <c r="AE18" s="52">
        <v>14627</v>
      </c>
      <c r="AF18" s="26" t="s">
        <v>15</v>
      </c>
      <c r="AG18" s="71">
        <v>239</v>
      </c>
      <c r="AH18" s="71">
        <v>40</v>
      </c>
      <c r="AI18" s="71">
        <v>153</v>
      </c>
      <c r="AJ18" s="71">
        <v>203</v>
      </c>
      <c r="AK18" s="79">
        <v>20022</v>
      </c>
      <c r="AL18" s="79">
        <v>636477</v>
      </c>
      <c r="AM18" s="79">
        <v>4280969</v>
      </c>
      <c r="AN18" s="79">
        <v>1440997</v>
      </c>
      <c r="AO18" s="71">
        <v>99</v>
      </c>
      <c r="AP18" s="71">
        <v>11234</v>
      </c>
      <c r="AQ18" s="79">
        <v>2680788</v>
      </c>
      <c r="AR18" s="71">
        <v>887393</v>
      </c>
      <c r="AS18" s="54">
        <v>14627</v>
      </c>
      <c r="AT18" s="52">
        <v>14627</v>
      </c>
      <c r="AU18" s="26" t="s">
        <v>15</v>
      </c>
      <c r="AV18" s="74">
        <v>66</v>
      </c>
      <c r="AW18" s="74">
        <v>5869</v>
      </c>
      <c r="AX18" s="74">
        <v>1040770</v>
      </c>
      <c r="AY18" s="74">
        <v>482714</v>
      </c>
      <c r="AZ18" s="74">
        <v>2</v>
      </c>
      <c r="BA18" s="74" t="s">
        <v>449</v>
      </c>
      <c r="BB18" s="74" t="s">
        <v>449</v>
      </c>
      <c r="BC18" s="74" t="s">
        <v>449</v>
      </c>
      <c r="BD18" s="74">
        <v>36</v>
      </c>
      <c r="BE18" s="74" t="s">
        <v>449</v>
      </c>
      <c r="BF18" s="74" t="s">
        <v>449</v>
      </c>
      <c r="BG18" s="74" t="s">
        <v>449</v>
      </c>
      <c r="BH18" s="54">
        <v>14627</v>
      </c>
      <c r="BI18" s="52">
        <v>14627</v>
      </c>
      <c r="BJ18" s="26" t="s">
        <v>15</v>
      </c>
      <c r="BK18" s="74">
        <v>161</v>
      </c>
      <c r="BL18" s="138">
        <v>173180</v>
      </c>
      <c r="BM18" s="74">
        <v>128748</v>
      </c>
      <c r="BN18" s="74">
        <v>24871</v>
      </c>
      <c r="BO18" s="74" t="s">
        <v>449</v>
      </c>
      <c r="BP18" s="74" t="s">
        <v>449</v>
      </c>
      <c r="BQ18" s="56">
        <v>8933</v>
      </c>
      <c r="BR18" s="164">
        <v>15730837</v>
      </c>
      <c r="BS18" s="164">
        <v>78135</v>
      </c>
      <c r="BT18" s="164">
        <v>141720</v>
      </c>
      <c r="BU18" s="164">
        <v>6503903</v>
      </c>
      <c r="BV18" s="164">
        <v>7407861</v>
      </c>
      <c r="BW18" s="164">
        <v>1061375</v>
      </c>
      <c r="BX18" s="54">
        <v>14627</v>
      </c>
      <c r="BY18" s="52">
        <v>14627</v>
      </c>
      <c r="BZ18" s="26" t="s">
        <v>15</v>
      </c>
      <c r="CA18" s="71">
        <v>426</v>
      </c>
      <c r="CB18" s="71">
        <v>4009</v>
      </c>
      <c r="CC18" s="71">
        <v>476</v>
      </c>
      <c r="CD18" s="71">
        <v>7494</v>
      </c>
      <c r="CE18" s="71">
        <v>33243</v>
      </c>
      <c r="CF18" s="71">
        <v>33059</v>
      </c>
      <c r="CG18" s="71">
        <v>337684</v>
      </c>
      <c r="CH18" s="71">
        <v>334400</v>
      </c>
      <c r="CI18" s="71">
        <v>86</v>
      </c>
      <c r="CJ18" s="71">
        <v>1957</v>
      </c>
      <c r="CK18" s="135">
        <v>202108</v>
      </c>
      <c r="CL18" s="135">
        <v>199236</v>
      </c>
      <c r="CM18" s="54">
        <v>14627</v>
      </c>
      <c r="CN18" s="52">
        <v>14627</v>
      </c>
      <c r="CO18" s="26" t="s">
        <v>15</v>
      </c>
      <c r="CP18" s="71">
        <v>313</v>
      </c>
      <c r="CQ18" s="71">
        <v>283</v>
      </c>
      <c r="CR18" s="71">
        <v>149</v>
      </c>
      <c r="CS18" s="71">
        <v>751</v>
      </c>
      <c r="CT18" s="71">
        <v>80085</v>
      </c>
      <c r="CU18" s="71">
        <v>237</v>
      </c>
      <c r="CV18" s="71">
        <v>218</v>
      </c>
      <c r="CW18" s="71">
        <v>141</v>
      </c>
      <c r="CX18" s="71">
        <v>441</v>
      </c>
      <c r="CY18" s="71">
        <v>71</v>
      </c>
      <c r="CZ18" s="71">
        <v>101</v>
      </c>
      <c r="DA18" s="71">
        <v>7</v>
      </c>
      <c r="DB18" s="71">
        <v>262</v>
      </c>
      <c r="DC18" s="71">
        <v>53312</v>
      </c>
      <c r="DD18" s="54">
        <v>14627</v>
      </c>
      <c r="DE18" s="52">
        <v>14627</v>
      </c>
      <c r="DF18" s="26" t="s">
        <v>15</v>
      </c>
      <c r="DG18" s="71">
        <v>56888</v>
      </c>
      <c r="DH18" s="71">
        <v>45796</v>
      </c>
      <c r="DI18" s="71">
        <v>134785</v>
      </c>
      <c r="DJ18" s="71">
        <v>2607</v>
      </c>
      <c r="DK18" s="71">
        <v>11940</v>
      </c>
      <c r="DL18" s="71">
        <v>35184</v>
      </c>
      <c r="DM18" s="71">
        <v>39169</v>
      </c>
      <c r="DN18" s="71">
        <v>22524</v>
      </c>
      <c r="DO18" s="71">
        <v>13100</v>
      </c>
      <c r="DP18" s="71">
        <v>10261</v>
      </c>
      <c r="DQ18" s="135">
        <v>81318</v>
      </c>
      <c r="DR18" s="71">
        <v>107197</v>
      </c>
      <c r="DS18" s="56">
        <v>553</v>
      </c>
      <c r="DT18" s="54">
        <v>14627</v>
      </c>
      <c r="DU18" s="52">
        <v>14627</v>
      </c>
      <c r="DV18" s="26" t="s">
        <v>15</v>
      </c>
      <c r="DW18" s="74">
        <v>140</v>
      </c>
      <c r="DX18" s="74">
        <v>118</v>
      </c>
      <c r="DY18" s="74">
        <v>2</v>
      </c>
      <c r="DZ18" s="74">
        <v>20</v>
      </c>
      <c r="EA18" s="74">
        <v>5768</v>
      </c>
      <c r="EB18" s="74">
        <v>5054</v>
      </c>
      <c r="EC18" s="74" t="s">
        <v>449</v>
      </c>
      <c r="ED18" s="74" t="s">
        <v>449</v>
      </c>
      <c r="EE18" s="138">
        <v>288471</v>
      </c>
      <c r="EF18" s="138">
        <v>265032</v>
      </c>
      <c r="EG18" s="74" t="s">
        <v>449</v>
      </c>
      <c r="EH18" s="74" t="s">
        <v>449</v>
      </c>
      <c r="EI18" s="54">
        <v>14627</v>
      </c>
      <c r="EJ18" s="52">
        <v>14627</v>
      </c>
      <c r="EK18" s="26" t="s">
        <v>15</v>
      </c>
      <c r="EL18" s="74">
        <v>670460</v>
      </c>
      <c r="EM18" s="74">
        <v>542914</v>
      </c>
      <c r="EN18" s="74" t="s">
        <v>449</v>
      </c>
      <c r="EO18" s="74" t="s">
        <v>449</v>
      </c>
      <c r="EP18" s="74">
        <v>1177</v>
      </c>
      <c r="EQ18" s="74">
        <v>341</v>
      </c>
      <c r="ER18" s="74">
        <v>41</v>
      </c>
      <c r="ES18" s="74">
        <v>795</v>
      </c>
      <c r="ET18" s="74">
        <v>12</v>
      </c>
      <c r="EU18" s="74">
        <v>255</v>
      </c>
      <c r="EV18" s="74">
        <v>759</v>
      </c>
      <c r="EW18" s="54">
        <v>14627</v>
      </c>
      <c r="EX18" s="52">
        <v>14627</v>
      </c>
      <c r="EY18" s="26" t="s">
        <v>15</v>
      </c>
      <c r="EZ18" s="71">
        <v>160402</v>
      </c>
      <c r="FA18" s="71">
        <v>132776</v>
      </c>
      <c r="FB18" s="71">
        <v>12370</v>
      </c>
      <c r="FC18" s="71">
        <v>4198</v>
      </c>
      <c r="FD18" s="71">
        <v>9671</v>
      </c>
      <c r="FE18" s="107">
        <v>12773</v>
      </c>
      <c r="FF18" s="107">
        <v>21871</v>
      </c>
      <c r="FG18" s="160">
        <v>9</v>
      </c>
      <c r="FH18" s="107">
        <v>16392</v>
      </c>
      <c r="FI18" s="162">
        <v>5187</v>
      </c>
      <c r="FJ18" s="110">
        <v>947</v>
      </c>
      <c r="FK18" s="111">
        <v>1543</v>
      </c>
      <c r="FL18" s="112">
        <v>6157</v>
      </c>
      <c r="FM18" s="54">
        <v>14627</v>
      </c>
      <c r="FN18" s="52">
        <v>14627</v>
      </c>
      <c r="FO18" s="26" t="s">
        <v>15</v>
      </c>
      <c r="FP18" s="107">
        <v>15388</v>
      </c>
      <c r="FQ18" s="34">
        <v>63</v>
      </c>
      <c r="FR18" s="107">
        <v>1801</v>
      </c>
      <c r="FS18" s="88">
        <v>3948</v>
      </c>
      <c r="FT18" s="77">
        <v>9639</v>
      </c>
      <c r="FU18" s="93">
        <v>3585</v>
      </c>
      <c r="FV18" s="83">
        <v>27.985948477751759</v>
      </c>
      <c r="FW18" s="116">
        <v>3253</v>
      </c>
      <c r="FX18" s="88">
        <v>497</v>
      </c>
      <c r="FY18" s="88">
        <v>322</v>
      </c>
      <c r="FZ18" s="88">
        <v>300</v>
      </c>
      <c r="GA18" s="88">
        <v>3100</v>
      </c>
      <c r="GB18" s="56">
        <v>13</v>
      </c>
      <c r="GC18" s="54">
        <v>14627</v>
      </c>
      <c r="GD18" s="52">
        <v>14627</v>
      </c>
      <c r="GE18" s="26" t="s">
        <v>15</v>
      </c>
      <c r="GF18" s="112">
        <v>22896</v>
      </c>
      <c r="GG18" s="112">
        <v>11313</v>
      </c>
      <c r="GH18" s="112">
        <v>11583</v>
      </c>
      <c r="GI18" s="112">
        <v>975</v>
      </c>
      <c r="GJ18" s="77">
        <v>9370</v>
      </c>
      <c r="GK18" s="77">
        <v>12551</v>
      </c>
      <c r="GL18" s="112">
        <v>18183</v>
      </c>
      <c r="GM18" s="112">
        <v>17852</v>
      </c>
      <c r="GN18" s="112">
        <v>331</v>
      </c>
      <c r="GO18" s="112">
        <v>3206</v>
      </c>
      <c r="GP18" s="132">
        <v>53.220451527224434</v>
      </c>
      <c r="GQ18" s="112">
        <v>6045</v>
      </c>
      <c r="GR18" s="132">
        <v>97.9740680713128</v>
      </c>
      <c r="GS18" s="112">
        <v>1890</v>
      </c>
      <c r="GT18" s="112">
        <v>88</v>
      </c>
      <c r="GU18" s="54">
        <v>14627</v>
      </c>
      <c r="GV18" s="52">
        <v>14627</v>
      </c>
      <c r="GW18" s="26" t="s">
        <v>15</v>
      </c>
      <c r="GX18" s="88">
        <v>179</v>
      </c>
      <c r="GY18" s="88">
        <v>660</v>
      </c>
      <c r="GZ18" s="88">
        <v>240</v>
      </c>
      <c r="HA18" s="88">
        <v>555</v>
      </c>
      <c r="HB18" s="88">
        <v>135</v>
      </c>
      <c r="HC18" s="88">
        <v>293</v>
      </c>
      <c r="HD18" s="88">
        <v>73</v>
      </c>
      <c r="HE18" s="88">
        <v>84</v>
      </c>
      <c r="HF18" s="88">
        <v>130</v>
      </c>
      <c r="HG18" s="88">
        <v>28</v>
      </c>
      <c r="HH18" s="88">
        <v>174</v>
      </c>
      <c r="HI18" s="88">
        <v>131</v>
      </c>
      <c r="HJ18" s="117">
        <v>90794.372000000003</v>
      </c>
      <c r="HK18" s="117">
        <v>64762.997000000003</v>
      </c>
      <c r="HL18" s="121">
        <v>372</v>
      </c>
      <c r="HM18" s="54">
        <v>14627</v>
      </c>
    </row>
    <row r="19" spans="1:221" s="33" customFormat="1" ht="12.75" customHeight="1" x14ac:dyDescent="0.2">
      <c r="A19" s="52">
        <v>14628</v>
      </c>
      <c r="B19" s="26" t="s">
        <v>230</v>
      </c>
      <c r="C19" s="88">
        <v>1647</v>
      </c>
      <c r="D19" s="88">
        <v>1180</v>
      </c>
      <c r="E19" s="88">
        <v>76</v>
      </c>
      <c r="F19" s="88">
        <v>257</v>
      </c>
      <c r="G19" s="88">
        <v>404</v>
      </c>
      <c r="H19" s="88">
        <v>31</v>
      </c>
      <c r="I19" s="88">
        <v>120</v>
      </c>
      <c r="J19" s="88">
        <v>36</v>
      </c>
      <c r="K19" s="88">
        <v>53</v>
      </c>
      <c r="L19" s="88">
        <v>23</v>
      </c>
      <c r="M19" s="74">
        <v>362</v>
      </c>
      <c r="N19" s="88">
        <v>164</v>
      </c>
      <c r="O19" s="54">
        <v>14628</v>
      </c>
      <c r="P19" s="52">
        <v>14628</v>
      </c>
      <c r="Q19" s="26" t="s">
        <v>230</v>
      </c>
      <c r="R19" s="88">
        <v>1657</v>
      </c>
      <c r="S19" s="88">
        <v>1313</v>
      </c>
      <c r="T19" s="88">
        <v>90</v>
      </c>
      <c r="U19" s="88">
        <v>226</v>
      </c>
      <c r="V19" s="88">
        <v>447</v>
      </c>
      <c r="W19" s="88">
        <v>54</v>
      </c>
      <c r="X19" s="88">
        <v>166</v>
      </c>
      <c r="Y19" s="88">
        <v>26</v>
      </c>
      <c r="Z19" s="88">
        <v>82</v>
      </c>
      <c r="AA19" s="88">
        <v>24</v>
      </c>
      <c r="AB19" s="88">
        <v>330</v>
      </c>
      <c r="AC19" s="88">
        <v>213</v>
      </c>
      <c r="AD19" s="54">
        <v>14628</v>
      </c>
      <c r="AE19" s="52">
        <v>14628</v>
      </c>
      <c r="AF19" s="26" t="s">
        <v>230</v>
      </c>
      <c r="AG19" s="77">
        <v>241</v>
      </c>
      <c r="AH19" s="77">
        <v>74</v>
      </c>
      <c r="AI19" s="77">
        <v>108</v>
      </c>
      <c r="AJ19" s="77">
        <v>182</v>
      </c>
      <c r="AK19" s="107">
        <v>14747</v>
      </c>
      <c r="AL19" s="107">
        <v>423639</v>
      </c>
      <c r="AM19" s="107">
        <v>2501085</v>
      </c>
      <c r="AN19" s="107">
        <v>860124</v>
      </c>
      <c r="AO19" s="77">
        <v>91</v>
      </c>
      <c r="AP19" s="77">
        <v>7629</v>
      </c>
      <c r="AQ19" s="107">
        <v>1351254</v>
      </c>
      <c r="AR19" s="77">
        <v>500785</v>
      </c>
      <c r="AS19" s="54">
        <v>14628</v>
      </c>
      <c r="AT19" s="52">
        <v>14628</v>
      </c>
      <c r="AU19" s="26" t="s">
        <v>230</v>
      </c>
      <c r="AV19" s="88">
        <v>61</v>
      </c>
      <c r="AW19" s="88">
        <v>5346</v>
      </c>
      <c r="AX19" s="88">
        <v>910983</v>
      </c>
      <c r="AY19" s="88">
        <v>330280</v>
      </c>
      <c r="AZ19" s="88">
        <v>4</v>
      </c>
      <c r="BA19" s="88">
        <v>583</v>
      </c>
      <c r="BB19" s="88">
        <v>102986</v>
      </c>
      <c r="BC19" s="88">
        <v>17667</v>
      </c>
      <c r="BD19" s="88">
        <v>26</v>
      </c>
      <c r="BE19" s="88">
        <v>1189</v>
      </c>
      <c r="BF19" s="88">
        <v>135862</v>
      </c>
      <c r="BG19" s="88">
        <v>11392</v>
      </c>
      <c r="BH19" s="54">
        <v>14628</v>
      </c>
      <c r="BI19" s="52">
        <v>14628</v>
      </c>
      <c r="BJ19" s="26" t="s">
        <v>230</v>
      </c>
      <c r="BK19" s="88">
        <v>149</v>
      </c>
      <c r="BL19" s="139">
        <v>129392</v>
      </c>
      <c r="BM19" s="88">
        <v>72153</v>
      </c>
      <c r="BN19" s="88">
        <v>44653</v>
      </c>
      <c r="BO19" s="88" t="s">
        <v>449</v>
      </c>
      <c r="BP19" s="88" t="s">
        <v>449</v>
      </c>
      <c r="BQ19" s="56">
        <v>9111</v>
      </c>
      <c r="BR19" s="164">
        <v>4912201</v>
      </c>
      <c r="BS19" s="164">
        <v>317532</v>
      </c>
      <c r="BT19" s="164">
        <v>79239</v>
      </c>
      <c r="BU19" s="164">
        <v>2523918</v>
      </c>
      <c r="BV19" s="164">
        <v>1939321</v>
      </c>
      <c r="BW19" s="164">
        <v>30590</v>
      </c>
      <c r="BX19" s="54">
        <v>14628</v>
      </c>
      <c r="BY19" s="52">
        <v>14628</v>
      </c>
      <c r="BZ19" s="26" t="s">
        <v>230</v>
      </c>
      <c r="CA19" s="77">
        <v>530</v>
      </c>
      <c r="CB19" s="77">
        <v>4082</v>
      </c>
      <c r="CC19" s="77">
        <v>445</v>
      </c>
      <c r="CD19" s="77">
        <v>7446</v>
      </c>
      <c r="CE19" s="77">
        <v>37575</v>
      </c>
      <c r="CF19" s="77">
        <v>37362</v>
      </c>
      <c r="CG19" s="77">
        <v>403678</v>
      </c>
      <c r="CH19" s="77">
        <v>398775</v>
      </c>
      <c r="CI19" s="77">
        <v>69</v>
      </c>
      <c r="CJ19" s="77">
        <v>1578</v>
      </c>
      <c r="CK19" s="140">
        <v>172525</v>
      </c>
      <c r="CL19" s="140">
        <v>167176</v>
      </c>
      <c r="CM19" s="54">
        <v>14628</v>
      </c>
      <c r="CN19" s="52">
        <v>14628</v>
      </c>
      <c r="CO19" s="26" t="s">
        <v>230</v>
      </c>
      <c r="CP19" s="77">
        <v>320</v>
      </c>
      <c r="CQ19" s="71">
        <v>307</v>
      </c>
      <c r="CR19" s="77">
        <v>73</v>
      </c>
      <c r="CS19" s="77">
        <v>444</v>
      </c>
      <c r="CT19" s="77">
        <v>59094</v>
      </c>
      <c r="CU19" s="77">
        <v>233</v>
      </c>
      <c r="CV19" s="77">
        <v>226</v>
      </c>
      <c r="CW19" s="77">
        <v>84</v>
      </c>
      <c r="CX19" s="77">
        <v>306</v>
      </c>
      <c r="CY19" s="77">
        <v>-24</v>
      </c>
      <c r="CZ19" s="77">
        <v>11</v>
      </c>
      <c r="DA19" s="77">
        <v>50</v>
      </c>
      <c r="DB19" s="77">
        <v>269</v>
      </c>
      <c r="DC19" s="77">
        <v>45628</v>
      </c>
      <c r="DD19" s="54">
        <v>14628</v>
      </c>
      <c r="DE19" s="52">
        <v>14628</v>
      </c>
      <c r="DF19" s="26" t="s">
        <v>230</v>
      </c>
      <c r="DG19" s="77">
        <v>56555</v>
      </c>
      <c r="DH19" s="77">
        <v>44999</v>
      </c>
      <c r="DI19" s="77">
        <v>134330</v>
      </c>
      <c r="DJ19" s="77">
        <v>2218</v>
      </c>
      <c r="DK19" s="77">
        <v>12554</v>
      </c>
      <c r="DL19" s="77">
        <v>36636</v>
      </c>
      <c r="DM19" s="77">
        <v>39581</v>
      </c>
      <c r="DN19" s="77">
        <v>21491</v>
      </c>
      <c r="DO19" s="77">
        <v>12415</v>
      </c>
      <c r="DP19" s="77">
        <v>9435</v>
      </c>
      <c r="DQ19" s="140">
        <v>74466</v>
      </c>
      <c r="DR19" s="77">
        <v>104590</v>
      </c>
      <c r="DS19" s="56">
        <v>546</v>
      </c>
      <c r="DT19" s="54">
        <v>14628</v>
      </c>
      <c r="DU19" s="52">
        <v>14628</v>
      </c>
      <c r="DV19" s="26" t="s">
        <v>230</v>
      </c>
      <c r="DW19" s="88">
        <v>327</v>
      </c>
      <c r="DX19" s="88">
        <v>231</v>
      </c>
      <c r="DY19" s="88">
        <v>7</v>
      </c>
      <c r="DZ19" s="88">
        <v>89</v>
      </c>
      <c r="EA19" s="88">
        <v>15777</v>
      </c>
      <c r="EB19" s="88">
        <v>8991</v>
      </c>
      <c r="EC19" s="88">
        <v>3108</v>
      </c>
      <c r="ED19" s="88">
        <v>3678</v>
      </c>
      <c r="EE19" s="139">
        <v>643677</v>
      </c>
      <c r="EF19" s="139">
        <v>454380</v>
      </c>
      <c r="EG19" s="88">
        <v>38508</v>
      </c>
      <c r="EH19" s="88">
        <v>150789</v>
      </c>
      <c r="EI19" s="54">
        <v>14628</v>
      </c>
      <c r="EJ19" s="52">
        <v>14628</v>
      </c>
      <c r="EK19" s="26" t="s">
        <v>230</v>
      </c>
      <c r="EL19" s="88">
        <v>2539456</v>
      </c>
      <c r="EM19" s="88">
        <v>1170591</v>
      </c>
      <c r="EN19" s="88">
        <v>887134</v>
      </c>
      <c r="EO19" s="88">
        <v>481731</v>
      </c>
      <c r="EP19" s="88">
        <v>1035</v>
      </c>
      <c r="EQ19" s="88">
        <v>266</v>
      </c>
      <c r="ER19" s="88">
        <v>44</v>
      </c>
      <c r="ES19" s="88">
        <v>725</v>
      </c>
      <c r="ET19" s="88">
        <v>11</v>
      </c>
      <c r="EU19" s="88">
        <v>253</v>
      </c>
      <c r="EV19" s="88">
        <v>679</v>
      </c>
      <c r="EW19" s="54">
        <v>14628</v>
      </c>
      <c r="EX19" s="52">
        <v>14628</v>
      </c>
      <c r="EY19" s="26" t="s">
        <v>230</v>
      </c>
      <c r="EZ19" s="77">
        <v>165692</v>
      </c>
      <c r="FA19" s="77">
        <v>136595</v>
      </c>
      <c r="FB19" s="77">
        <v>11918</v>
      </c>
      <c r="FC19" s="77">
        <v>4297</v>
      </c>
      <c r="FD19" s="77">
        <v>11621</v>
      </c>
      <c r="FE19" s="107">
        <v>12059</v>
      </c>
      <c r="FF19" s="107">
        <v>20875</v>
      </c>
      <c r="FG19" s="160">
        <v>8.5</v>
      </c>
      <c r="FH19" s="107">
        <v>15362</v>
      </c>
      <c r="FI19" s="162">
        <v>5340</v>
      </c>
      <c r="FJ19" s="112">
        <v>872</v>
      </c>
      <c r="FK19" s="111">
        <v>1402</v>
      </c>
      <c r="FL19" s="112">
        <v>3597</v>
      </c>
      <c r="FM19" s="54">
        <v>14628</v>
      </c>
      <c r="FN19" s="52">
        <v>14628</v>
      </c>
      <c r="FO19" s="26" t="s">
        <v>230</v>
      </c>
      <c r="FP19" s="107">
        <v>13049</v>
      </c>
      <c r="FQ19" s="34">
        <v>53</v>
      </c>
      <c r="FR19" s="107">
        <v>1195</v>
      </c>
      <c r="FS19" s="88">
        <v>3903</v>
      </c>
      <c r="FT19" s="77">
        <v>7951</v>
      </c>
      <c r="FU19" s="93">
        <v>3942</v>
      </c>
      <c r="FV19" s="83">
        <v>30.605590062111798</v>
      </c>
      <c r="FW19" s="116">
        <v>3564</v>
      </c>
      <c r="FX19" s="88">
        <v>459</v>
      </c>
      <c r="FY19" s="88">
        <v>371</v>
      </c>
      <c r="FZ19" s="88">
        <v>342</v>
      </c>
      <c r="GA19" s="88">
        <v>2815</v>
      </c>
      <c r="GB19" s="56">
        <v>11</v>
      </c>
      <c r="GC19" s="54">
        <v>14628</v>
      </c>
      <c r="GD19" s="52">
        <v>14628</v>
      </c>
      <c r="GE19" s="26" t="s">
        <v>230</v>
      </c>
      <c r="GF19" s="112">
        <v>21745</v>
      </c>
      <c r="GG19" s="112">
        <v>10992</v>
      </c>
      <c r="GH19" s="112">
        <v>10753</v>
      </c>
      <c r="GI19" s="112">
        <v>895</v>
      </c>
      <c r="GJ19" s="77">
        <v>8664</v>
      </c>
      <c r="GK19" s="77">
        <v>12186</v>
      </c>
      <c r="GL19" s="112">
        <v>18095</v>
      </c>
      <c r="GM19" s="112">
        <v>17472</v>
      </c>
      <c r="GN19" s="112">
        <v>623</v>
      </c>
      <c r="GO19" s="112">
        <v>3157</v>
      </c>
      <c r="GP19" s="132">
        <v>50.246697437529839</v>
      </c>
      <c r="GQ19" s="112">
        <v>6162</v>
      </c>
      <c r="GR19" s="132">
        <v>96.311347296030007</v>
      </c>
      <c r="GS19" s="112">
        <v>1791</v>
      </c>
      <c r="GT19" s="112">
        <v>143</v>
      </c>
      <c r="GU19" s="54">
        <v>14628</v>
      </c>
      <c r="GV19" s="52">
        <v>14628</v>
      </c>
      <c r="GW19" s="26" t="s">
        <v>230</v>
      </c>
      <c r="GX19" s="88">
        <v>320</v>
      </c>
      <c r="GY19" s="88">
        <v>673</v>
      </c>
      <c r="GZ19" s="88">
        <v>281</v>
      </c>
      <c r="HA19" s="88">
        <v>583</v>
      </c>
      <c r="HB19" s="88">
        <v>130</v>
      </c>
      <c r="HC19" s="88">
        <v>285</v>
      </c>
      <c r="HD19" s="88">
        <v>73</v>
      </c>
      <c r="HE19" s="88">
        <v>67</v>
      </c>
      <c r="HF19" s="88">
        <v>178</v>
      </c>
      <c r="HG19" s="88">
        <v>27</v>
      </c>
      <c r="HH19" s="88">
        <v>235</v>
      </c>
      <c r="HI19" s="88">
        <v>70</v>
      </c>
      <c r="HJ19" s="117">
        <v>92154.627999999997</v>
      </c>
      <c r="HK19" s="117">
        <v>63623.116000000002</v>
      </c>
      <c r="HL19" s="121">
        <v>375</v>
      </c>
      <c r="HM19" s="54">
        <v>14628</v>
      </c>
    </row>
    <row r="20" spans="1:221" ht="24.9" customHeight="1" x14ac:dyDescent="0.25">
      <c r="A20" s="52">
        <v>14713</v>
      </c>
      <c r="B20" s="31" t="s">
        <v>16</v>
      </c>
      <c r="C20" s="74">
        <v>5646</v>
      </c>
      <c r="D20" s="74">
        <v>5112</v>
      </c>
      <c r="E20" s="74">
        <v>124</v>
      </c>
      <c r="F20" s="74">
        <v>404</v>
      </c>
      <c r="G20" s="74">
        <v>1151</v>
      </c>
      <c r="H20" s="74">
        <v>109</v>
      </c>
      <c r="I20" s="74">
        <v>413</v>
      </c>
      <c r="J20" s="74">
        <v>337</v>
      </c>
      <c r="K20" s="74">
        <v>145</v>
      </c>
      <c r="L20" s="74">
        <v>176</v>
      </c>
      <c r="M20" s="74">
        <v>1631</v>
      </c>
      <c r="N20" s="74">
        <v>756</v>
      </c>
      <c r="O20" s="54">
        <v>14713</v>
      </c>
      <c r="P20" s="52">
        <v>14713</v>
      </c>
      <c r="Q20" s="31" t="s">
        <v>16</v>
      </c>
      <c r="R20" s="74">
        <v>5052</v>
      </c>
      <c r="S20" s="74">
        <v>4381</v>
      </c>
      <c r="T20" s="74">
        <v>130</v>
      </c>
      <c r="U20" s="74">
        <v>673</v>
      </c>
      <c r="V20" s="74">
        <v>1084</v>
      </c>
      <c r="W20" s="74">
        <v>132</v>
      </c>
      <c r="X20" s="74">
        <v>361</v>
      </c>
      <c r="Y20" s="74">
        <v>224</v>
      </c>
      <c r="Z20" s="74">
        <v>216</v>
      </c>
      <c r="AA20" s="74">
        <v>161</v>
      </c>
      <c r="AB20" s="74">
        <v>1232</v>
      </c>
      <c r="AC20" s="74">
        <v>750</v>
      </c>
      <c r="AD20" s="54">
        <v>14713</v>
      </c>
      <c r="AE20" s="52">
        <v>14713</v>
      </c>
      <c r="AF20" s="31" t="s">
        <v>16</v>
      </c>
      <c r="AG20" s="71">
        <v>1535</v>
      </c>
      <c r="AH20" s="71">
        <v>262</v>
      </c>
      <c r="AI20" s="71">
        <v>924</v>
      </c>
      <c r="AJ20" s="71">
        <v>164</v>
      </c>
      <c r="AK20" s="79">
        <v>17864</v>
      </c>
      <c r="AL20" s="79">
        <v>727327</v>
      </c>
      <c r="AM20" s="79">
        <v>7361295</v>
      </c>
      <c r="AN20" s="79">
        <v>3880390</v>
      </c>
      <c r="AO20" s="71">
        <v>66</v>
      </c>
      <c r="AP20" s="74">
        <v>4002</v>
      </c>
      <c r="AQ20" s="78">
        <v>645143</v>
      </c>
      <c r="AR20" s="74">
        <v>218529</v>
      </c>
      <c r="AS20" s="54">
        <v>14713</v>
      </c>
      <c r="AT20" s="52">
        <v>14713</v>
      </c>
      <c r="AU20" s="31" t="s">
        <v>16</v>
      </c>
      <c r="AV20" s="74">
        <v>71</v>
      </c>
      <c r="AW20" s="74">
        <v>12139</v>
      </c>
      <c r="AX20" s="74">
        <v>6364461</v>
      </c>
      <c r="AY20" s="74">
        <v>3597772</v>
      </c>
      <c r="AZ20" s="74">
        <v>1</v>
      </c>
      <c r="BA20" s="74" t="s">
        <v>449</v>
      </c>
      <c r="BB20" s="74" t="s">
        <v>449</v>
      </c>
      <c r="BC20" s="74" t="s">
        <v>449</v>
      </c>
      <c r="BD20" s="74">
        <v>26</v>
      </c>
      <c r="BE20" s="74" t="s">
        <v>449</v>
      </c>
      <c r="BF20" s="74" t="s">
        <v>449</v>
      </c>
      <c r="BG20" s="74" t="s">
        <v>449</v>
      </c>
      <c r="BH20" s="54">
        <v>14713</v>
      </c>
      <c r="BI20" s="52">
        <v>14713</v>
      </c>
      <c r="BJ20" s="31" t="s">
        <v>16</v>
      </c>
      <c r="BK20" s="74">
        <v>129</v>
      </c>
      <c r="BL20" s="138">
        <v>593730</v>
      </c>
      <c r="BM20" s="74">
        <v>71904</v>
      </c>
      <c r="BN20" s="74" t="s">
        <v>449</v>
      </c>
      <c r="BO20" s="74" t="s">
        <v>449</v>
      </c>
      <c r="BP20" s="74" t="s">
        <v>449</v>
      </c>
      <c r="BQ20" s="56">
        <v>35213</v>
      </c>
      <c r="BR20" s="164">
        <v>3835725</v>
      </c>
      <c r="BS20" s="164">
        <v>66236</v>
      </c>
      <c r="BT20" s="164">
        <v>186554</v>
      </c>
      <c r="BU20" s="164">
        <v>1393644</v>
      </c>
      <c r="BV20" s="164">
        <v>2104046</v>
      </c>
      <c r="BW20" s="164" t="s">
        <v>449</v>
      </c>
      <c r="BX20" s="54">
        <v>14713</v>
      </c>
      <c r="BY20" s="52">
        <v>14713</v>
      </c>
      <c r="BZ20" s="31" t="s">
        <v>16</v>
      </c>
      <c r="CA20" s="71">
        <v>462</v>
      </c>
      <c r="CB20" s="71">
        <v>4721</v>
      </c>
      <c r="CC20" s="71">
        <v>486</v>
      </c>
      <c r="CD20" s="71">
        <v>10403</v>
      </c>
      <c r="CE20" s="71">
        <v>47968</v>
      </c>
      <c r="CF20" s="71">
        <v>47199</v>
      </c>
      <c r="CG20" s="71">
        <v>596437</v>
      </c>
      <c r="CH20" s="71">
        <v>586020</v>
      </c>
      <c r="CI20" s="71">
        <v>147</v>
      </c>
      <c r="CJ20" s="71">
        <v>3571</v>
      </c>
      <c r="CK20" s="135">
        <v>368176</v>
      </c>
      <c r="CL20" s="135">
        <v>362217</v>
      </c>
      <c r="CM20" s="54">
        <v>14713</v>
      </c>
      <c r="CN20" s="52">
        <v>14713</v>
      </c>
      <c r="CO20" s="31" t="s">
        <v>16</v>
      </c>
      <c r="CP20" s="71">
        <v>426</v>
      </c>
      <c r="CQ20" s="71">
        <v>390</v>
      </c>
      <c r="CR20" s="71">
        <v>63</v>
      </c>
      <c r="CS20" s="71">
        <v>1689</v>
      </c>
      <c r="CT20" s="71">
        <v>166864</v>
      </c>
      <c r="CU20" s="71">
        <v>478</v>
      </c>
      <c r="CV20" s="71">
        <v>455</v>
      </c>
      <c r="CW20" s="71">
        <v>87</v>
      </c>
      <c r="CX20" s="71">
        <v>1441</v>
      </c>
      <c r="CY20" s="71">
        <v>325</v>
      </c>
      <c r="CZ20" s="71">
        <v>321</v>
      </c>
      <c r="DA20" s="71">
        <v>168</v>
      </c>
      <c r="DB20" s="71">
        <v>627</v>
      </c>
      <c r="DC20" s="71">
        <v>169402</v>
      </c>
      <c r="DD20" s="54">
        <v>14713</v>
      </c>
      <c r="DE20" s="52">
        <v>14713</v>
      </c>
      <c r="DF20" s="31" t="s">
        <v>16</v>
      </c>
      <c r="DG20" s="71">
        <v>58915</v>
      </c>
      <c r="DH20" s="71">
        <v>31510</v>
      </c>
      <c r="DI20" s="71">
        <v>330703</v>
      </c>
      <c r="DJ20" s="71">
        <v>16287</v>
      </c>
      <c r="DK20" s="71">
        <v>46569</v>
      </c>
      <c r="DL20" s="71">
        <v>109450</v>
      </c>
      <c r="DM20" s="71">
        <v>102437</v>
      </c>
      <c r="DN20" s="71">
        <v>36721</v>
      </c>
      <c r="DO20" s="71">
        <v>11526</v>
      </c>
      <c r="DP20" s="71">
        <v>7713</v>
      </c>
      <c r="DQ20" s="135">
        <v>60810</v>
      </c>
      <c r="DR20" s="71">
        <v>229218</v>
      </c>
      <c r="DS20" s="56">
        <v>622</v>
      </c>
      <c r="DT20" s="54">
        <v>14713</v>
      </c>
      <c r="DU20" s="52">
        <v>14713</v>
      </c>
      <c r="DV20" s="31" t="s">
        <v>16</v>
      </c>
      <c r="DW20" s="74">
        <v>116</v>
      </c>
      <c r="DX20" s="74">
        <v>100</v>
      </c>
      <c r="DY20" s="74" t="s">
        <v>450</v>
      </c>
      <c r="DZ20" s="74">
        <v>16</v>
      </c>
      <c r="EA20" s="74">
        <v>14525</v>
      </c>
      <c r="EB20" s="74">
        <v>13220</v>
      </c>
      <c r="EC20" s="74" t="s">
        <v>450</v>
      </c>
      <c r="ED20" s="74">
        <v>1305</v>
      </c>
      <c r="EE20" s="138">
        <v>1453422</v>
      </c>
      <c r="EF20" s="138">
        <v>1349700</v>
      </c>
      <c r="EG20" s="74" t="s">
        <v>450</v>
      </c>
      <c r="EH20" s="74">
        <v>103722</v>
      </c>
      <c r="EI20" s="54">
        <v>14713</v>
      </c>
      <c r="EJ20" s="52">
        <v>14713</v>
      </c>
      <c r="EK20" s="31" t="s">
        <v>16</v>
      </c>
      <c r="EL20" s="74">
        <v>2697871</v>
      </c>
      <c r="EM20" s="74">
        <v>2454527</v>
      </c>
      <c r="EN20" s="74" t="s">
        <v>450</v>
      </c>
      <c r="EO20" s="74">
        <v>243344</v>
      </c>
      <c r="EP20" s="74">
        <v>2523</v>
      </c>
      <c r="EQ20" s="74">
        <v>463</v>
      </c>
      <c r="ER20" s="74">
        <v>103</v>
      </c>
      <c r="ES20" s="74">
        <v>1957</v>
      </c>
      <c r="ET20" s="74">
        <v>16</v>
      </c>
      <c r="EU20" s="74">
        <v>331</v>
      </c>
      <c r="EV20" s="74">
        <v>1987</v>
      </c>
      <c r="EW20" s="54">
        <v>14713</v>
      </c>
      <c r="EX20" s="52">
        <v>14713</v>
      </c>
      <c r="EY20" s="31" t="s">
        <v>16</v>
      </c>
      <c r="EZ20" s="71">
        <v>235170</v>
      </c>
      <c r="FA20" s="71">
        <v>207526</v>
      </c>
      <c r="FB20" s="71">
        <v>13685</v>
      </c>
      <c r="FC20" s="71">
        <v>1009</v>
      </c>
      <c r="FD20" s="71">
        <v>11486</v>
      </c>
      <c r="FE20" s="107">
        <v>42487</v>
      </c>
      <c r="FF20" s="107">
        <v>70731</v>
      </c>
      <c r="FG20" s="160">
        <v>13.3</v>
      </c>
      <c r="FH20" s="107">
        <v>52864</v>
      </c>
      <c r="FI20" s="162">
        <v>17483</v>
      </c>
      <c r="FJ20" s="110">
        <v>1828</v>
      </c>
      <c r="FK20" s="111">
        <v>4644</v>
      </c>
      <c r="FL20" s="112">
        <v>9534</v>
      </c>
      <c r="FM20" s="54">
        <v>14713</v>
      </c>
      <c r="FN20" s="52">
        <v>14713</v>
      </c>
      <c r="FO20" s="31" t="s">
        <v>16</v>
      </c>
      <c r="FP20" s="107">
        <v>54958</v>
      </c>
      <c r="FQ20" s="34">
        <v>105</v>
      </c>
      <c r="FR20" s="107">
        <v>3442</v>
      </c>
      <c r="FS20" s="88">
        <v>19208</v>
      </c>
      <c r="FT20" s="77">
        <v>32308</v>
      </c>
      <c r="FU20" s="93">
        <v>10353</v>
      </c>
      <c r="FV20" s="83">
        <v>32.312734082397007</v>
      </c>
      <c r="FW20" s="116">
        <v>10235</v>
      </c>
      <c r="FX20" s="88">
        <v>1562</v>
      </c>
      <c r="FY20" s="88">
        <v>972</v>
      </c>
      <c r="FZ20" s="88">
        <v>1200</v>
      </c>
      <c r="GA20" s="88">
        <v>12015</v>
      </c>
      <c r="GB20" s="56">
        <v>23</v>
      </c>
      <c r="GC20" s="54">
        <v>14713</v>
      </c>
      <c r="GD20" s="52">
        <v>14713</v>
      </c>
      <c r="GE20" s="31" t="s">
        <v>16</v>
      </c>
      <c r="GF20" s="112">
        <v>45756</v>
      </c>
      <c r="GG20" s="112">
        <v>21458</v>
      </c>
      <c r="GH20" s="112">
        <v>24298</v>
      </c>
      <c r="GI20" s="112">
        <v>1864</v>
      </c>
      <c r="GJ20" s="77">
        <v>17679</v>
      </c>
      <c r="GK20" s="77">
        <v>26213</v>
      </c>
      <c r="GL20" s="112">
        <v>41054</v>
      </c>
      <c r="GM20" s="112">
        <v>38441</v>
      </c>
      <c r="GN20" s="112">
        <v>2613</v>
      </c>
      <c r="GO20" s="112">
        <v>7815</v>
      </c>
      <c r="GP20" s="132">
        <v>46.804815236269988</v>
      </c>
      <c r="GQ20" s="112">
        <v>14100</v>
      </c>
      <c r="GR20" s="132">
        <v>96.016343207354439</v>
      </c>
      <c r="GS20" s="112">
        <v>4097</v>
      </c>
      <c r="GT20" s="112">
        <v>575</v>
      </c>
      <c r="GU20" s="54">
        <v>14713</v>
      </c>
      <c r="GV20" s="52">
        <v>14713</v>
      </c>
      <c r="GW20" s="31" t="s">
        <v>16</v>
      </c>
      <c r="GX20" s="88">
        <v>1488</v>
      </c>
      <c r="GY20" s="88">
        <v>3881</v>
      </c>
      <c r="GZ20" s="88">
        <v>493</v>
      </c>
      <c r="HA20" s="88">
        <v>1100</v>
      </c>
      <c r="HB20" s="88">
        <v>298</v>
      </c>
      <c r="HC20" s="88">
        <v>627</v>
      </c>
      <c r="HD20" s="88">
        <v>110</v>
      </c>
      <c r="HE20" s="88">
        <v>157</v>
      </c>
      <c r="HF20" s="88">
        <v>339</v>
      </c>
      <c r="HG20" s="88">
        <v>59</v>
      </c>
      <c r="HH20" s="88">
        <v>568</v>
      </c>
      <c r="HI20" s="88">
        <v>206</v>
      </c>
      <c r="HJ20" s="117">
        <v>242947.65</v>
      </c>
      <c r="HK20" s="117">
        <v>140561.739</v>
      </c>
      <c r="HL20" s="121">
        <v>464</v>
      </c>
      <c r="HM20" s="54">
        <v>14713</v>
      </c>
    </row>
    <row r="21" spans="1:221" ht="24.9" customHeight="1" x14ac:dyDescent="0.25">
      <c r="A21" s="52">
        <v>14729</v>
      </c>
      <c r="B21" s="31" t="s">
        <v>231</v>
      </c>
      <c r="C21" s="74">
        <v>1756</v>
      </c>
      <c r="D21" s="74">
        <v>1390</v>
      </c>
      <c r="E21" s="74">
        <v>76</v>
      </c>
      <c r="F21" s="74">
        <v>290</v>
      </c>
      <c r="G21" s="74">
        <v>336</v>
      </c>
      <c r="H21" s="74">
        <v>41</v>
      </c>
      <c r="I21" s="74">
        <v>139</v>
      </c>
      <c r="J21" s="74">
        <v>38</v>
      </c>
      <c r="K21" s="74">
        <v>89</v>
      </c>
      <c r="L21" s="74">
        <v>45</v>
      </c>
      <c r="M21" s="74">
        <v>423</v>
      </c>
      <c r="N21" s="74">
        <v>121</v>
      </c>
      <c r="O21" s="54">
        <v>14729</v>
      </c>
      <c r="P21" s="52">
        <v>14729</v>
      </c>
      <c r="Q21" s="31" t="s">
        <v>231</v>
      </c>
      <c r="R21" s="74">
        <v>1847</v>
      </c>
      <c r="S21" s="74">
        <v>1519</v>
      </c>
      <c r="T21" s="74">
        <v>71</v>
      </c>
      <c r="U21" s="74">
        <v>287</v>
      </c>
      <c r="V21" s="74">
        <v>449</v>
      </c>
      <c r="W21" s="74">
        <v>62</v>
      </c>
      <c r="X21" s="74">
        <v>135</v>
      </c>
      <c r="Y21" s="74">
        <v>57</v>
      </c>
      <c r="Z21" s="74">
        <v>130</v>
      </c>
      <c r="AA21" s="74">
        <v>40</v>
      </c>
      <c r="AB21" s="74">
        <v>427</v>
      </c>
      <c r="AC21" s="74">
        <v>250</v>
      </c>
      <c r="AD21" s="54">
        <v>14729</v>
      </c>
      <c r="AE21" s="52">
        <v>14729</v>
      </c>
      <c r="AF21" s="31" t="s">
        <v>231</v>
      </c>
      <c r="AG21" s="71">
        <v>459</v>
      </c>
      <c r="AH21" s="71">
        <v>89</v>
      </c>
      <c r="AI21" s="71">
        <v>264</v>
      </c>
      <c r="AJ21" s="71">
        <v>188</v>
      </c>
      <c r="AK21" s="79">
        <v>11899</v>
      </c>
      <c r="AL21" s="79">
        <v>352836</v>
      </c>
      <c r="AM21" s="79">
        <v>2418462</v>
      </c>
      <c r="AN21" s="79">
        <v>731941</v>
      </c>
      <c r="AO21" s="71">
        <v>85</v>
      </c>
      <c r="AP21" s="74">
        <v>5473</v>
      </c>
      <c r="AQ21" s="78">
        <v>1489650</v>
      </c>
      <c r="AR21" s="74">
        <v>487280</v>
      </c>
      <c r="AS21" s="54">
        <v>14729</v>
      </c>
      <c r="AT21" s="52">
        <v>14729</v>
      </c>
      <c r="AU21" s="31" t="s">
        <v>231</v>
      </c>
      <c r="AV21" s="74">
        <v>64</v>
      </c>
      <c r="AW21" s="74">
        <v>3699</v>
      </c>
      <c r="AX21" s="74">
        <v>556073</v>
      </c>
      <c r="AY21" s="74">
        <v>198498</v>
      </c>
      <c r="AZ21" s="74">
        <v>4</v>
      </c>
      <c r="BA21" s="74">
        <v>247</v>
      </c>
      <c r="BB21" s="74">
        <v>23953</v>
      </c>
      <c r="BC21" s="74">
        <v>5433</v>
      </c>
      <c r="BD21" s="74">
        <v>35</v>
      </c>
      <c r="BE21" s="74">
        <v>2480</v>
      </c>
      <c r="BF21" s="74">
        <v>348787</v>
      </c>
      <c r="BG21" s="74">
        <v>40730</v>
      </c>
      <c r="BH21" s="54">
        <v>14729</v>
      </c>
      <c r="BI21" s="52">
        <v>14729</v>
      </c>
      <c r="BJ21" s="31" t="s">
        <v>231</v>
      </c>
      <c r="BK21" s="74">
        <v>154</v>
      </c>
      <c r="BL21" s="138">
        <v>140495</v>
      </c>
      <c r="BM21" s="74">
        <v>106110</v>
      </c>
      <c r="BN21" s="74">
        <v>15903</v>
      </c>
      <c r="BO21" s="74">
        <v>221</v>
      </c>
      <c r="BP21" s="74">
        <v>18261</v>
      </c>
      <c r="BQ21" s="56">
        <v>12186</v>
      </c>
      <c r="BR21" s="164">
        <v>63214488</v>
      </c>
      <c r="BS21" s="164" t="s">
        <v>449</v>
      </c>
      <c r="BT21" s="164">
        <v>171979</v>
      </c>
      <c r="BU21" s="164">
        <v>7444849</v>
      </c>
      <c r="BV21" s="164">
        <v>3048834</v>
      </c>
      <c r="BW21" s="164" t="s">
        <v>449</v>
      </c>
      <c r="BX21" s="54">
        <v>14729</v>
      </c>
      <c r="BY21" s="52">
        <v>14729</v>
      </c>
      <c r="BZ21" s="31" t="s">
        <v>231</v>
      </c>
      <c r="CA21" s="71">
        <v>538</v>
      </c>
      <c r="CB21" s="71">
        <v>4234</v>
      </c>
      <c r="CC21" s="71">
        <v>461</v>
      </c>
      <c r="CD21" s="71">
        <v>8015</v>
      </c>
      <c r="CE21" s="71">
        <v>48891</v>
      </c>
      <c r="CF21" s="71">
        <v>46823</v>
      </c>
      <c r="CG21" s="71">
        <v>497240</v>
      </c>
      <c r="CH21" s="71">
        <v>476572</v>
      </c>
      <c r="CI21" s="71">
        <v>87</v>
      </c>
      <c r="CJ21" s="71">
        <v>2197</v>
      </c>
      <c r="CK21" s="135">
        <v>248277</v>
      </c>
      <c r="CL21" s="135">
        <v>243234</v>
      </c>
      <c r="CM21" s="54">
        <v>14729</v>
      </c>
      <c r="CN21" s="52">
        <v>14729</v>
      </c>
      <c r="CO21" s="31" t="s">
        <v>231</v>
      </c>
      <c r="CP21" s="71">
        <v>383</v>
      </c>
      <c r="CQ21" s="71">
        <v>370</v>
      </c>
      <c r="CR21" s="71">
        <v>86</v>
      </c>
      <c r="CS21" s="71">
        <v>438</v>
      </c>
      <c r="CT21" s="71">
        <v>67610</v>
      </c>
      <c r="CU21" s="71">
        <v>517</v>
      </c>
      <c r="CV21" s="71">
        <v>512</v>
      </c>
      <c r="CW21" s="71">
        <v>136</v>
      </c>
      <c r="CX21" s="71">
        <v>659</v>
      </c>
      <c r="CY21" s="74">
        <v>65</v>
      </c>
      <c r="CZ21" s="71">
        <v>16</v>
      </c>
      <c r="DA21" s="74">
        <v>72</v>
      </c>
      <c r="DB21" s="71">
        <v>506</v>
      </c>
      <c r="DC21" s="71">
        <v>91340</v>
      </c>
      <c r="DD21" s="54">
        <v>14729</v>
      </c>
      <c r="DE21" s="52">
        <v>14729</v>
      </c>
      <c r="DF21" s="31" t="s">
        <v>231</v>
      </c>
      <c r="DG21" s="71">
        <v>67776</v>
      </c>
      <c r="DH21" s="71">
        <v>56672</v>
      </c>
      <c r="DI21" s="71">
        <v>141481</v>
      </c>
      <c r="DJ21" s="71">
        <v>2661</v>
      </c>
      <c r="DK21" s="71">
        <v>11808</v>
      </c>
      <c r="DL21" s="71">
        <v>34770</v>
      </c>
      <c r="DM21" s="71">
        <v>40481</v>
      </c>
      <c r="DN21" s="71">
        <v>25284</v>
      </c>
      <c r="DO21" s="71">
        <v>14860</v>
      </c>
      <c r="DP21" s="71">
        <v>11617</v>
      </c>
      <c r="DQ21" s="135">
        <v>92169</v>
      </c>
      <c r="DR21" s="71">
        <v>116176</v>
      </c>
      <c r="DS21" s="56">
        <v>549</v>
      </c>
      <c r="DT21" s="54">
        <v>14729</v>
      </c>
      <c r="DU21" s="52">
        <v>14729</v>
      </c>
      <c r="DV21" s="31" t="s">
        <v>231</v>
      </c>
      <c r="DW21" s="74">
        <v>101</v>
      </c>
      <c r="DX21" s="74">
        <v>65</v>
      </c>
      <c r="DY21" s="74">
        <v>5</v>
      </c>
      <c r="DZ21" s="74">
        <v>31</v>
      </c>
      <c r="EA21" s="74">
        <v>4840</v>
      </c>
      <c r="EB21" s="74">
        <v>2273</v>
      </c>
      <c r="EC21" s="74">
        <v>1137</v>
      </c>
      <c r="ED21" s="74">
        <v>1430</v>
      </c>
      <c r="EE21" s="138">
        <v>205592</v>
      </c>
      <c r="EF21" s="138">
        <v>137361</v>
      </c>
      <c r="EG21" s="74">
        <v>13048</v>
      </c>
      <c r="EH21" s="74">
        <v>55183</v>
      </c>
      <c r="EI21" s="54">
        <v>14729</v>
      </c>
      <c r="EJ21" s="52">
        <v>14729</v>
      </c>
      <c r="EK21" s="31" t="s">
        <v>231</v>
      </c>
      <c r="EL21" s="74">
        <v>787200</v>
      </c>
      <c r="EM21" s="74">
        <v>251149</v>
      </c>
      <c r="EN21" s="74">
        <v>365031</v>
      </c>
      <c r="EO21" s="74">
        <v>171020</v>
      </c>
      <c r="EP21" s="74">
        <v>1040</v>
      </c>
      <c r="EQ21" s="74">
        <v>221</v>
      </c>
      <c r="ER21" s="74">
        <v>51</v>
      </c>
      <c r="ES21" s="74">
        <v>768</v>
      </c>
      <c r="ET21" s="74">
        <v>11</v>
      </c>
      <c r="EU21" s="74">
        <v>278</v>
      </c>
      <c r="EV21" s="74">
        <v>696</v>
      </c>
      <c r="EW21" s="54">
        <v>14729</v>
      </c>
      <c r="EX21" s="52">
        <v>14729</v>
      </c>
      <c r="EY21" s="31" t="s">
        <v>231</v>
      </c>
      <c r="EZ21" s="71">
        <v>177959</v>
      </c>
      <c r="FA21" s="71">
        <v>146805</v>
      </c>
      <c r="FB21" s="71">
        <v>13389</v>
      </c>
      <c r="FC21" s="71">
        <v>5018</v>
      </c>
      <c r="FD21" s="71">
        <v>11393</v>
      </c>
      <c r="FE21" s="107">
        <v>13959</v>
      </c>
      <c r="FF21" s="107">
        <v>23724</v>
      </c>
      <c r="FG21" s="160">
        <v>9.1999999999999993</v>
      </c>
      <c r="FH21" s="107">
        <v>18128</v>
      </c>
      <c r="FI21" s="162">
        <v>5294</v>
      </c>
      <c r="FJ21" s="110">
        <v>862</v>
      </c>
      <c r="FK21" s="111">
        <v>1819</v>
      </c>
      <c r="FL21" s="112">
        <v>3172</v>
      </c>
      <c r="FM21" s="54">
        <v>14729</v>
      </c>
      <c r="FN21" s="52">
        <v>14729</v>
      </c>
      <c r="FO21" s="31" t="s">
        <v>231</v>
      </c>
      <c r="FP21" s="107">
        <v>13560</v>
      </c>
      <c r="FQ21" s="34">
        <v>53</v>
      </c>
      <c r="FR21" s="107">
        <v>956</v>
      </c>
      <c r="FS21" s="88">
        <v>5024</v>
      </c>
      <c r="FT21" s="77">
        <v>7580</v>
      </c>
      <c r="FU21" s="93">
        <v>3220</v>
      </c>
      <c r="FV21" s="83">
        <v>24.75019215987702</v>
      </c>
      <c r="FW21" s="116">
        <v>2884</v>
      </c>
      <c r="FX21" s="88">
        <v>562</v>
      </c>
      <c r="FY21" s="88">
        <v>343</v>
      </c>
      <c r="FZ21" s="88">
        <v>486</v>
      </c>
      <c r="GA21" s="88">
        <v>3992</v>
      </c>
      <c r="GB21" s="56">
        <v>15</v>
      </c>
      <c r="GC21" s="54">
        <v>14729</v>
      </c>
      <c r="GD21" s="52">
        <v>14729</v>
      </c>
      <c r="GE21" s="31" t="s">
        <v>231</v>
      </c>
      <c r="GF21" s="112">
        <v>23767</v>
      </c>
      <c r="GG21" s="112">
        <v>12157</v>
      </c>
      <c r="GH21" s="112">
        <v>11610</v>
      </c>
      <c r="GI21" s="112">
        <v>834</v>
      </c>
      <c r="GJ21" s="77">
        <v>10491</v>
      </c>
      <c r="GK21" s="77">
        <v>12442</v>
      </c>
      <c r="GL21" s="112">
        <v>18915</v>
      </c>
      <c r="GM21" s="112">
        <v>18737</v>
      </c>
      <c r="GN21" s="112">
        <v>178</v>
      </c>
      <c r="GO21" s="112">
        <v>3410</v>
      </c>
      <c r="GP21" s="132">
        <v>57.983336167318484</v>
      </c>
      <c r="GQ21" s="112">
        <v>6394</v>
      </c>
      <c r="GR21" s="132">
        <v>97.977321483297573</v>
      </c>
      <c r="GS21" s="112">
        <v>1968</v>
      </c>
      <c r="GT21" s="112">
        <v>44</v>
      </c>
      <c r="GU21" s="54">
        <v>14729</v>
      </c>
      <c r="GV21" s="52">
        <v>14729</v>
      </c>
      <c r="GW21" s="31" t="s">
        <v>231</v>
      </c>
      <c r="GX21" s="88">
        <v>516</v>
      </c>
      <c r="GY21" s="88">
        <v>893</v>
      </c>
      <c r="GZ21" s="88">
        <v>161</v>
      </c>
      <c r="HA21" s="88">
        <v>312</v>
      </c>
      <c r="HB21" s="88">
        <v>100</v>
      </c>
      <c r="HC21" s="88">
        <v>216</v>
      </c>
      <c r="HD21" s="88">
        <v>56</v>
      </c>
      <c r="HE21" s="88">
        <v>75</v>
      </c>
      <c r="HF21" s="88">
        <v>173</v>
      </c>
      <c r="HG21" s="88">
        <v>15</v>
      </c>
      <c r="HH21" s="88">
        <v>163</v>
      </c>
      <c r="HI21" s="88">
        <v>51</v>
      </c>
      <c r="HJ21" s="117">
        <v>99322.581999999995</v>
      </c>
      <c r="HK21" s="117">
        <v>73054.547000000006</v>
      </c>
      <c r="HL21" s="121">
        <v>385</v>
      </c>
      <c r="HM21" s="54">
        <v>14729</v>
      </c>
    </row>
    <row r="22" spans="1:221" ht="12.75" customHeight="1" x14ac:dyDescent="0.25">
      <c r="A22" s="52">
        <v>14730</v>
      </c>
      <c r="B22" s="26" t="s">
        <v>232</v>
      </c>
      <c r="C22" s="74">
        <v>1225</v>
      </c>
      <c r="D22" s="74">
        <v>1000</v>
      </c>
      <c r="E22" s="74">
        <v>28</v>
      </c>
      <c r="F22" s="74">
        <v>199</v>
      </c>
      <c r="G22" s="74">
        <v>286</v>
      </c>
      <c r="H22" s="74">
        <v>45</v>
      </c>
      <c r="I22" s="74">
        <v>92</v>
      </c>
      <c r="J22" s="74">
        <v>19</v>
      </c>
      <c r="K22" s="74">
        <v>63</v>
      </c>
      <c r="L22" s="74">
        <v>30</v>
      </c>
      <c r="M22" s="74">
        <v>260</v>
      </c>
      <c r="N22" s="74">
        <v>97</v>
      </c>
      <c r="O22" s="54">
        <v>14730</v>
      </c>
      <c r="P22" s="52">
        <v>14730</v>
      </c>
      <c r="Q22" s="26" t="s">
        <v>232</v>
      </c>
      <c r="R22" s="74">
        <v>1329</v>
      </c>
      <c r="S22" s="74">
        <v>1120</v>
      </c>
      <c r="T22" s="74">
        <v>52</v>
      </c>
      <c r="U22" s="74">
        <v>199</v>
      </c>
      <c r="V22" s="74">
        <v>340</v>
      </c>
      <c r="W22" s="74">
        <v>49</v>
      </c>
      <c r="X22" s="74">
        <v>102</v>
      </c>
      <c r="Y22" s="74">
        <v>22</v>
      </c>
      <c r="Z22" s="74">
        <v>80</v>
      </c>
      <c r="AA22" s="74">
        <v>30</v>
      </c>
      <c r="AB22" s="74">
        <v>276</v>
      </c>
      <c r="AC22" s="74">
        <v>185</v>
      </c>
      <c r="AD22" s="54">
        <v>14730</v>
      </c>
      <c r="AE22" s="52">
        <v>14730</v>
      </c>
      <c r="AF22" s="26" t="s">
        <v>232</v>
      </c>
      <c r="AG22" s="71">
        <v>380</v>
      </c>
      <c r="AH22" s="71">
        <v>64</v>
      </c>
      <c r="AI22" s="71">
        <v>247</v>
      </c>
      <c r="AJ22" s="71">
        <v>148</v>
      </c>
      <c r="AK22" s="79">
        <v>11443</v>
      </c>
      <c r="AL22" s="79">
        <v>332504</v>
      </c>
      <c r="AM22" s="79">
        <v>2230612</v>
      </c>
      <c r="AN22" s="79">
        <v>479656</v>
      </c>
      <c r="AO22" s="71">
        <v>80</v>
      </c>
      <c r="AP22" s="71">
        <v>5481</v>
      </c>
      <c r="AQ22" s="79">
        <v>1233691</v>
      </c>
      <c r="AR22" s="71">
        <v>283235</v>
      </c>
      <c r="AS22" s="54">
        <v>14730</v>
      </c>
      <c r="AT22" s="52">
        <v>14730</v>
      </c>
      <c r="AU22" s="26" t="s">
        <v>232</v>
      </c>
      <c r="AV22" s="74">
        <v>39</v>
      </c>
      <c r="AW22" s="74">
        <v>2966</v>
      </c>
      <c r="AX22" s="74">
        <v>514878</v>
      </c>
      <c r="AY22" s="74">
        <v>173682</v>
      </c>
      <c r="AZ22" s="74">
        <v>2</v>
      </c>
      <c r="BA22" s="74" t="s">
        <v>449</v>
      </c>
      <c r="BB22" s="74" t="s">
        <v>449</v>
      </c>
      <c r="BC22" s="74" t="s">
        <v>449</v>
      </c>
      <c r="BD22" s="74">
        <v>27</v>
      </c>
      <c r="BE22" s="74" t="s">
        <v>449</v>
      </c>
      <c r="BF22" s="74" t="s">
        <v>449</v>
      </c>
      <c r="BG22" s="74" t="s">
        <v>449</v>
      </c>
      <c r="BH22" s="54">
        <v>14730</v>
      </c>
      <c r="BI22" s="52">
        <v>14730</v>
      </c>
      <c r="BJ22" s="26" t="s">
        <v>232</v>
      </c>
      <c r="BK22" s="74">
        <v>116</v>
      </c>
      <c r="BL22" s="138">
        <v>192571</v>
      </c>
      <c r="BM22" s="74">
        <v>161875</v>
      </c>
      <c r="BN22" s="74">
        <v>10588</v>
      </c>
      <c r="BO22" s="74" t="s">
        <v>449</v>
      </c>
      <c r="BP22" s="74" t="s">
        <v>449</v>
      </c>
      <c r="BQ22" s="56">
        <v>16894</v>
      </c>
      <c r="BR22" s="164">
        <v>10772112</v>
      </c>
      <c r="BS22" s="164" t="s">
        <v>449</v>
      </c>
      <c r="BT22" s="164">
        <v>186380</v>
      </c>
      <c r="BU22" s="164">
        <v>5849254</v>
      </c>
      <c r="BV22" s="164">
        <v>2601472</v>
      </c>
      <c r="BW22" s="164">
        <v>1578332</v>
      </c>
      <c r="BX22" s="54">
        <v>14730</v>
      </c>
      <c r="BY22" s="52">
        <v>14730</v>
      </c>
      <c r="BZ22" s="26" t="s">
        <v>232</v>
      </c>
      <c r="CA22" s="71">
        <v>424</v>
      </c>
      <c r="CB22" s="71">
        <v>4255</v>
      </c>
      <c r="CC22" s="71">
        <v>471</v>
      </c>
      <c r="CD22" s="71">
        <v>8182</v>
      </c>
      <c r="CE22" s="71">
        <v>44421</v>
      </c>
      <c r="CF22" s="71">
        <v>44359</v>
      </c>
      <c r="CG22" s="71">
        <v>451609</v>
      </c>
      <c r="CH22" s="71">
        <v>450391</v>
      </c>
      <c r="CI22" s="71">
        <v>70</v>
      </c>
      <c r="CJ22" s="71">
        <v>1558</v>
      </c>
      <c r="CK22" s="135">
        <v>148154</v>
      </c>
      <c r="CL22" s="135">
        <v>143421</v>
      </c>
      <c r="CM22" s="54">
        <v>14730</v>
      </c>
      <c r="CN22" s="52">
        <v>14730</v>
      </c>
      <c r="CO22" s="26" t="s">
        <v>232</v>
      </c>
      <c r="CP22" s="71">
        <v>253</v>
      </c>
      <c r="CQ22" s="71">
        <v>245</v>
      </c>
      <c r="CR22" s="71">
        <v>90</v>
      </c>
      <c r="CS22" s="71">
        <v>364</v>
      </c>
      <c r="CT22" s="71">
        <v>48097</v>
      </c>
      <c r="CU22" s="71">
        <v>167</v>
      </c>
      <c r="CV22" s="71">
        <v>163</v>
      </c>
      <c r="CW22" s="71">
        <v>68</v>
      </c>
      <c r="CX22" s="71">
        <v>225</v>
      </c>
      <c r="CY22" s="71">
        <v>15</v>
      </c>
      <c r="CZ22" s="71">
        <v>50</v>
      </c>
      <c r="DA22" s="71">
        <v>-16</v>
      </c>
      <c r="DB22" s="71">
        <v>176</v>
      </c>
      <c r="DC22" s="71">
        <v>30208</v>
      </c>
      <c r="DD22" s="54">
        <v>14730</v>
      </c>
      <c r="DE22" s="52">
        <v>14730</v>
      </c>
      <c r="DF22" s="26" t="s">
        <v>232</v>
      </c>
      <c r="DG22" s="71">
        <v>52186</v>
      </c>
      <c r="DH22" s="71">
        <v>44192</v>
      </c>
      <c r="DI22" s="71">
        <v>108481</v>
      </c>
      <c r="DJ22" s="71">
        <v>1311</v>
      </c>
      <c r="DK22" s="71">
        <v>7491</v>
      </c>
      <c r="DL22" s="71">
        <v>26238</v>
      </c>
      <c r="DM22" s="71">
        <v>33329</v>
      </c>
      <c r="DN22" s="71">
        <v>19754</v>
      </c>
      <c r="DO22" s="71">
        <v>11453</v>
      </c>
      <c r="DP22" s="71">
        <v>8905</v>
      </c>
      <c r="DQ22" s="135">
        <v>70103</v>
      </c>
      <c r="DR22" s="71">
        <v>88835</v>
      </c>
      <c r="DS22" s="56">
        <v>550</v>
      </c>
      <c r="DT22" s="54">
        <v>14730</v>
      </c>
      <c r="DU22" s="52">
        <v>14730</v>
      </c>
      <c r="DV22" s="26" t="s">
        <v>232</v>
      </c>
      <c r="DW22" s="74">
        <v>102</v>
      </c>
      <c r="DX22" s="74">
        <v>82</v>
      </c>
      <c r="DY22" s="74">
        <v>3</v>
      </c>
      <c r="DZ22" s="74">
        <v>17</v>
      </c>
      <c r="EA22" s="74">
        <v>5286</v>
      </c>
      <c r="EB22" s="74">
        <v>3955</v>
      </c>
      <c r="EC22" s="74">
        <v>729</v>
      </c>
      <c r="ED22" s="74">
        <v>602</v>
      </c>
      <c r="EE22" s="138">
        <v>248744</v>
      </c>
      <c r="EF22" s="138">
        <v>217674</v>
      </c>
      <c r="EG22" s="74">
        <v>9068</v>
      </c>
      <c r="EH22" s="74">
        <v>22002</v>
      </c>
      <c r="EI22" s="54">
        <v>14730</v>
      </c>
      <c r="EJ22" s="52">
        <v>14730</v>
      </c>
      <c r="EK22" s="26" t="s">
        <v>232</v>
      </c>
      <c r="EL22" s="74">
        <v>749048</v>
      </c>
      <c r="EM22" s="74">
        <v>473391</v>
      </c>
      <c r="EN22" s="74">
        <v>222896</v>
      </c>
      <c r="EO22" s="74">
        <v>52761</v>
      </c>
      <c r="EP22" s="74">
        <v>932</v>
      </c>
      <c r="EQ22" s="74">
        <v>195</v>
      </c>
      <c r="ER22" s="74">
        <v>37</v>
      </c>
      <c r="ES22" s="74">
        <v>700</v>
      </c>
      <c r="ET22" s="74">
        <v>8</v>
      </c>
      <c r="EU22" s="74">
        <v>223</v>
      </c>
      <c r="EV22" s="74">
        <v>687</v>
      </c>
      <c r="EW22" s="54">
        <v>14730</v>
      </c>
      <c r="EX22" s="52">
        <v>14730</v>
      </c>
      <c r="EY22" s="26" t="s">
        <v>232</v>
      </c>
      <c r="EZ22" s="71">
        <v>136139</v>
      </c>
      <c r="FA22" s="71">
        <v>110978</v>
      </c>
      <c r="FB22" s="71">
        <v>10764</v>
      </c>
      <c r="FC22" s="71">
        <v>4528</v>
      </c>
      <c r="FD22" s="71">
        <v>8554</v>
      </c>
      <c r="FE22" s="107">
        <v>12152</v>
      </c>
      <c r="FF22" s="107">
        <v>21197</v>
      </c>
      <c r="FG22" s="160">
        <v>10.7</v>
      </c>
      <c r="FH22" s="107">
        <v>16025</v>
      </c>
      <c r="FI22" s="162">
        <v>5018</v>
      </c>
      <c r="FJ22" s="110">
        <v>806</v>
      </c>
      <c r="FK22" s="111">
        <v>1446</v>
      </c>
      <c r="FL22" s="112">
        <v>3458</v>
      </c>
      <c r="FM22" s="54">
        <v>14730</v>
      </c>
      <c r="FN22" s="52">
        <v>14730</v>
      </c>
      <c r="FO22" s="26" t="s">
        <v>232</v>
      </c>
      <c r="FP22" s="107">
        <v>12861</v>
      </c>
      <c r="FQ22" s="34">
        <v>65</v>
      </c>
      <c r="FR22" s="107">
        <v>900</v>
      </c>
      <c r="FS22" s="88">
        <v>3667</v>
      </c>
      <c r="FT22" s="77">
        <v>8294</v>
      </c>
      <c r="FU22" s="93">
        <v>3426</v>
      </c>
      <c r="FV22" s="83">
        <v>33.588235294117645</v>
      </c>
      <c r="FW22" s="116">
        <v>3048</v>
      </c>
      <c r="FX22" s="88">
        <v>507</v>
      </c>
      <c r="FY22" s="88">
        <v>311</v>
      </c>
      <c r="FZ22" s="88">
        <v>315</v>
      </c>
      <c r="GA22" s="88">
        <v>3074</v>
      </c>
      <c r="GB22" s="56">
        <v>16</v>
      </c>
      <c r="GC22" s="54">
        <v>14730</v>
      </c>
      <c r="GD22" s="52">
        <v>14730</v>
      </c>
      <c r="GE22" s="26" t="s">
        <v>232</v>
      </c>
      <c r="GF22" s="112">
        <v>18725</v>
      </c>
      <c r="GG22" s="112">
        <v>9640</v>
      </c>
      <c r="GH22" s="112">
        <v>9085</v>
      </c>
      <c r="GI22" s="112">
        <v>764</v>
      </c>
      <c r="GJ22" s="77">
        <v>8427</v>
      </c>
      <c r="GK22" s="77">
        <v>9534</v>
      </c>
      <c r="GL22" s="112">
        <v>13759</v>
      </c>
      <c r="GM22" s="112">
        <v>13615</v>
      </c>
      <c r="GN22" s="112">
        <v>144</v>
      </c>
      <c r="GO22" s="112">
        <v>2569</v>
      </c>
      <c r="GP22" s="132">
        <v>58.043380027112519</v>
      </c>
      <c r="GQ22" s="112">
        <v>4653</v>
      </c>
      <c r="GR22" s="132">
        <v>97.424623115577887</v>
      </c>
      <c r="GS22" s="112">
        <v>1475</v>
      </c>
      <c r="GT22" s="112">
        <v>34</v>
      </c>
      <c r="GU22" s="54">
        <v>14730</v>
      </c>
      <c r="GV22" s="52">
        <v>14730</v>
      </c>
      <c r="GW22" s="26" t="s">
        <v>232</v>
      </c>
      <c r="GX22" s="88">
        <v>276</v>
      </c>
      <c r="GY22" s="88">
        <v>462</v>
      </c>
      <c r="GZ22" s="88">
        <v>120</v>
      </c>
      <c r="HA22" s="88">
        <v>321</v>
      </c>
      <c r="HB22" s="88">
        <v>91</v>
      </c>
      <c r="HC22" s="88">
        <v>232</v>
      </c>
      <c r="HD22" s="88">
        <v>51</v>
      </c>
      <c r="HE22" s="88">
        <v>46</v>
      </c>
      <c r="HF22" s="88">
        <v>115</v>
      </c>
      <c r="HG22" s="88">
        <v>12</v>
      </c>
      <c r="HH22" s="88">
        <v>169</v>
      </c>
      <c r="HI22" s="88">
        <v>78</v>
      </c>
      <c r="HJ22" s="117">
        <v>67399.562000000005</v>
      </c>
      <c r="HK22" s="117">
        <v>47915.974000000002</v>
      </c>
      <c r="HL22" s="121">
        <v>341</v>
      </c>
      <c r="HM22" s="54">
        <v>14730</v>
      </c>
    </row>
    <row r="23" spans="1:221" s="1" customFormat="1" ht="24.9" customHeight="1" x14ac:dyDescent="0.25">
      <c r="A23" s="32" t="s">
        <v>150</v>
      </c>
      <c r="B23" s="30" t="s">
        <v>17</v>
      </c>
      <c r="C23" s="75">
        <v>30995</v>
      </c>
      <c r="D23" s="75">
        <v>25733</v>
      </c>
      <c r="E23" s="75">
        <v>1192</v>
      </c>
      <c r="F23" s="75">
        <v>4559</v>
      </c>
      <c r="G23" s="75">
        <v>6802</v>
      </c>
      <c r="H23" s="75">
        <v>636</v>
      </c>
      <c r="I23" s="75">
        <v>2267</v>
      </c>
      <c r="J23" s="75">
        <v>1079</v>
      </c>
      <c r="K23" s="75">
        <v>1044</v>
      </c>
      <c r="L23" s="75">
        <v>617</v>
      </c>
      <c r="M23" s="75">
        <v>7184</v>
      </c>
      <c r="N23" s="75">
        <v>3138</v>
      </c>
      <c r="O23" s="55" t="s">
        <v>150</v>
      </c>
      <c r="P23" s="32" t="s">
        <v>150</v>
      </c>
      <c r="Q23" s="30" t="s">
        <v>17</v>
      </c>
      <c r="R23" s="75">
        <v>31059</v>
      </c>
      <c r="S23" s="75">
        <v>25577</v>
      </c>
      <c r="T23" s="75">
        <v>1161</v>
      </c>
      <c r="U23" s="75">
        <v>4826</v>
      </c>
      <c r="V23" s="75">
        <v>7609</v>
      </c>
      <c r="W23" s="75">
        <v>892</v>
      </c>
      <c r="X23" s="75">
        <v>2372</v>
      </c>
      <c r="Y23" s="75">
        <v>958</v>
      </c>
      <c r="Z23" s="75">
        <v>1583</v>
      </c>
      <c r="AA23" s="75">
        <v>646</v>
      </c>
      <c r="AB23" s="75">
        <v>6756</v>
      </c>
      <c r="AC23" s="75">
        <v>4301</v>
      </c>
      <c r="AD23" s="55" t="s">
        <v>150</v>
      </c>
      <c r="AE23" s="32" t="s">
        <v>150</v>
      </c>
      <c r="AF23" s="30" t="s">
        <v>17</v>
      </c>
      <c r="AG23" s="53">
        <v>6773</v>
      </c>
      <c r="AH23" s="53">
        <v>1255</v>
      </c>
      <c r="AI23" s="53">
        <v>3953</v>
      </c>
      <c r="AJ23" s="53">
        <v>3052</v>
      </c>
      <c r="AK23" s="80">
        <v>263703</v>
      </c>
      <c r="AL23" s="80">
        <v>8492487</v>
      </c>
      <c r="AM23" s="80">
        <v>58588701</v>
      </c>
      <c r="AN23" s="80">
        <v>20743396</v>
      </c>
      <c r="AO23" s="53">
        <v>1363</v>
      </c>
      <c r="AP23" s="53">
        <v>113423</v>
      </c>
      <c r="AQ23" s="80">
        <v>21435617</v>
      </c>
      <c r="AR23" s="53">
        <v>7404050</v>
      </c>
      <c r="AS23" s="55" t="s">
        <v>150</v>
      </c>
      <c r="AT23" s="32" t="s">
        <v>150</v>
      </c>
      <c r="AU23" s="30" t="s">
        <v>17</v>
      </c>
      <c r="AV23" s="75">
        <v>997</v>
      </c>
      <c r="AW23" s="75">
        <v>104349</v>
      </c>
      <c r="AX23" s="75">
        <v>25991116</v>
      </c>
      <c r="AY23" s="75">
        <v>11710499</v>
      </c>
      <c r="AZ23" s="75">
        <v>93</v>
      </c>
      <c r="BA23" s="75">
        <v>6296</v>
      </c>
      <c r="BB23" s="75">
        <v>843017</v>
      </c>
      <c r="BC23" s="75">
        <v>182720</v>
      </c>
      <c r="BD23" s="75">
        <v>599</v>
      </c>
      <c r="BE23" s="75">
        <v>39635</v>
      </c>
      <c r="BF23" s="75">
        <v>10318951</v>
      </c>
      <c r="BG23" s="75">
        <v>1446128</v>
      </c>
      <c r="BH23" s="55" t="s">
        <v>150</v>
      </c>
      <c r="BI23" s="32" t="s">
        <v>150</v>
      </c>
      <c r="BJ23" s="30" t="s">
        <v>17</v>
      </c>
      <c r="BK23" s="75">
        <v>2518</v>
      </c>
      <c r="BL23" s="137">
        <v>3974728</v>
      </c>
      <c r="BM23" s="75">
        <v>2356424</v>
      </c>
      <c r="BN23" s="75">
        <v>1237402</v>
      </c>
      <c r="BO23" s="75">
        <v>80955</v>
      </c>
      <c r="BP23" s="75">
        <v>299947</v>
      </c>
      <c r="BQ23" s="64">
        <v>15325</v>
      </c>
      <c r="BR23" s="165">
        <v>148869661</v>
      </c>
      <c r="BS23" s="165">
        <v>3302664</v>
      </c>
      <c r="BT23" s="165">
        <v>2385324</v>
      </c>
      <c r="BU23" s="165">
        <v>41306724</v>
      </c>
      <c r="BV23" s="165">
        <v>38664880</v>
      </c>
      <c r="BW23" s="165">
        <v>4780787</v>
      </c>
      <c r="BX23" s="55" t="s">
        <v>150</v>
      </c>
      <c r="BY23" s="32" t="s">
        <v>150</v>
      </c>
      <c r="BZ23" s="30" t="s">
        <v>17</v>
      </c>
      <c r="CA23" s="53">
        <v>6822</v>
      </c>
      <c r="CB23" s="53">
        <v>57728</v>
      </c>
      <c r="CC23" s="53">
        <v>6343</v>
      </c>
      <c r="CD23" s="53">
        <v>112743</v>
      </c>
      <c r="CE23" s="53">
        <v>577211</v>
      </c>
      <c r="CF23" s="53">
        <v>570415</v>
      </c>
      <c r="CG23" s="53">
        <v>6357690</v>
      </c>
      <c r="CH23" s="53">
        <v>6276535</v>
      </c>
      <c r="CI23" s="53">
        <v>1224</v>
      </c>
      <c r="CJ23" s="53">
        <v>29088</v>
      </c>
      <c r="CK23" s="136">
        <v>3087598</v>
      </c>
      <c r="CL23" s="136">
        <v>3014071</v>
      </c>
      <c r="CM23" s="55" t="s">
        <v>150</v>
      </c>
      <c r="CN23" s="32" t="s">
        <v>150</v>
      </c>
      <c r="CO23" s="30" t="s">
        <v>17</v>
      </c>
      <c r="CP23" s="53">
        <v>3775</v>
      </c>
      <c r="CQ23" s="53">
        <v>3502</v>
      </c>
      <c r="CR23" s="53">
        <v>1296</v>
      </c>
      <c r="CS23" s="53">
        <v>8571</v>
      </c>
      <c r="CT23" s="53">
        <v>997467</v>
      </c>
      <c r="CU23" s="53">
        <v>3213</v>
      </c>
      <c r="CV23" s="53">
        <v>3071</v>
      </c>
      <c r="CW23" s="53">
        <v>1233</v>
      </c>
      <c r="CX23" s="53">
        <v>5779</v>
      </c>
      <c r="CY23" s="75">
        <v>1163</v>
      </c>
      <c r="CZ23" s="53">
        <v>526</v>
      </c>
      <c r="DA23" s="53">
        <v>367</v>
      </c>
      <c r="DB23" s="53">
        <v>3723</v>
      </c>
      <c r="DC23" s="53">
        <v>749409</v>
      </c>
      <c r="DD23" s="55" t="s">
        <v>150</v>
      </c>
      <c r="DE23" s="32" t="s">
        <v>150</v>
      </c>
      <c r="DF23" s="30" t="s">
        <v>17</v>
      </c>
      <c r="DG23" s="53">
        <v>807852</v>
      </c>
      <c r="DH23" s="53">
        <v>610253</v>
      </c>
      <c r="DI23" s="53">
        <v>2328770</v>
      </c>
      <c r="DJ23" s="53">
        <v>72497</v>
      </c>
      <c r="DK23" s="53">
        <v>243260</v>
      </c>
      <c r="DL23" s="53">
        <v>663256</v>
      </c>
      <c r="DM23" s="53">
        <v>703725</v>
      </c>
      <c r="DN23" s="53">
        <v>341569</v>
      </c>
      <c r="DO23" s="53">
        <v>173966</v>
      </c>
      <c r="DP23" s="53">
        <v>130497</v>
      </c>
      <c r="DQ23" s="136">
        <v>1030273</v>
      </c>
      <c r="DR23" s="53">
        <v>1743728</v>
      </c>
      <c r="DS23" s="64">
        <v>576</v>
      </c>
      <c r="DT23" s="55" t="s">
        <v>150</v>
      </c>
      <c r="DU23" s="32" t="s">
        <v>150</v>
      </c>
      <c r="DV23" s="30" t="s">
        <v>17</v>
      </c>
      <c r="DW23" s="75">
        <v>2129</v>
      </c>
      <c r="DX23" s="75">
        <v>1602</v>
      </c>
      <c r="DY23" s="75">
        <v>37</v>
      </c>
      <c r="DZ23" s="75">
        <v>490</v>
      </c>
      <c r="EA23" s="75">
        <v>120466</v>
      </c>
      <c r="EB23" s="75">
        <v>86680</v>
      </c>
      <c r="EC23" s="75">
        <v>8827</v>
      </c>
      <c r="ED23" s="75">
        <v>24959</v>
      </c>
      <c r="EE23" s="137">
        <v>7087419</v>
      </c>
      <c r="EF23" s="137">
        <v>5970978</v>
      </c>
      <c r="EG23" s="75">
        <v>108484</v>
      </c>
      <c r="EH23" s="75">
        <v>1007957</v>
      </c>
      <c r="EI23" s="55" t="s">
        <v>150</v>
      </c>
      <c r="EJ23" s="32" t="s">
        <v>150</v>
      </c>
      <c r="EK23" s="30" t="s">
        <v>17</v>
      </c>
      <c r="EL23" s="75">
        <v>18285259</v>
      </c>
      <c r="EM23" s="75">
        <v>12623304</v>
      </c>
      <c r="EN23" s="75">
        <v>2612850</v>
      </c>
      <c r="EO23" s="75">
        <v>3049105</v>
      </c>
      <c r="EP23" s="75">
        <v>18591</v>
      </c>
      <c r="EQ23" s="75">
        <v>4838</v>
      </c>
      <c r="ER23" s="75">
        <v>798</v>
      </c>
      <c r="ES23" s="75">
        <v>12955</v>
      </c>
      <c r="ET23" s="75">
        <v>192</v>
      </c>
      <c r="EU23" s="75">
        <v>3784</v>
      </c>
      <c r="EV23" s="75">
        <v>12404</v>
      </c>
      <c r="EW23" s="55" t="s">
        <v>150</v>
      </c>
      <c r="EX23" s="32" t="s">
        <v>150</v>
      </c>
      <c r="EY23" s="30" t="s">
        <v>17</v>
      </c>
      <c r="EZ23" s="53">
        <v>2488816</v>
      </c>
      <c r="FA23" s="53">
        <v>2086828</v>
      </c>
      <c r="FB23" s="53">
        <v>172732</v>
      </c>
      <c r="FC23" s="53">
        <v>56137</v>
      </c>
      <c r="FD23" s="53">
        <v>154450</v>
      </c>
      <c r="FE23" s="80">
        <v>232092</v>
      </c>
      <c r="FF23" s="80">
        <v>393524</v>
      </c>
      <c r="FG23" s="161">
        <v>9.6999999999999993</v>
      </c>
      <c r="FH23" s="80">
        <v>295552</v>
      </c>
      <c r="FI23" s="163">
        <v>94404</v>
      </c>
      <c r="FJ23" s="113">
        <v>14923</v>
      </c>
      <c r="FK23" s="114">
        <v>29565</v>
      </c>
      <c r="FL23" s="113">
        <v>69231</v>
      </c>
      <c r="FM23" s="55" t="s">
        <v>150</v>
      </c>
      <c r="FN23" s="32" t="s">
        <v>150</v>
      </c>
      <c r="FO23" s="30" t="s">
        <v>17</v>
      </c>
      <c r="FP23" s="80">
        <v>642239</v>
      </c>
      <c r="FQ23" s="51">
        <v>159</v>
      </c>
      <c r="FR23" s="80">
        <v>30195</v>
      </c>
      <c r="FS23" s="75">
        <v>132215</v>
      </c>
      <c r="FT23" s="53">
        <v>479829</v>
      </c>
      <c r="FU23" s="94">
        <v>65907</v>
      </c>
      <c r="FV23" s="84">
        <v>29.710589189920206</v>
      </c>
      <c r="FW23" s="118">
        <v>61117</v>
      </c>
      <c r="FX23" s="75">
        <v>9454</v>
      </c>
      <c r="FY23" s="75">
        <v>5975</v>
      </c>
      <c r="FZ23" s="75">
        <v>6797</v>
      </c>
      <c r="GA23" s="75">
        <v>67200</v>
      </c>
      <c r="GB23" s="64">
        <v>17</v>
      </c>
      <c r="GC23" s="55" t="s">
        <v>150</v>
      </c>
      <c r="GD23" s="32" t="s">
        <v>150</v>
      </c>
      <c r="GE23" s="30" t="s">
        <v>17</v>
      </c>
      <c r="GF23" s="113">
        <v>377550</v>
      </c>
      <c r="GG23" s="113">
        <v>186763</v>
      </c>
      <c r="GH23" s="113">
        <v>190787</v>
      </c>
      <c r="GI23" s="113">
        <v>14341</v>
      </c>
      <c r="GJ23" s="53">
        <v>159369</v>
      </c>
      <c r="GK23" s="53">
        <v>203840</v>
      </c>
      <c r="GL23" s="113">
        <v>289071</v>
      </c>
      <c r="GM23" s="113">
        <v>281633</v>
      </c>
      <c r="GN23" s="113">
        <v>7438</v>
      </c>
      <c r="GO23" s="113">
        <v>52297</v>
      </c>
      <c r="GP23" s="133">
        <v>50.04401829630055</v>
      </c>
      <c r="GQ23" s="113">
        <v>100510</v>
      </c>
      <c r="GR23" s="133">
        <v>97.040791696838042</v>
      </c>
      <c r="GS23" s="113">
        <v>30275</v>
      </c>
      <c r="GT23" s="113">
        <v>1761</v>
      </c>
      <c r="GU23" s="55" t="s">
        <v>150</v>
      </c>
      <c r="GV23" s="32" t="s">
        <v>150</v>
      </c>
      <c r="GW23" s="30" t="s">
        <v>17</v>
      </c>
      <c r="GX23" s="75">
        <v>7836</v>
      </c>
      <c r="GY23" s="75">
        <v>16183</v>
      </c>
      <c r="GZ23" s="75">
        <v>3125</v>
      </c>
      <c r="HA23" s="75">
        <v>6592</v>
      </c>
      <c r="HB23" s="75">
        <v>1841</v>
      </c>
      <c r="HC23" s="75">
        <v>3851</v>
      </c>
      <c r="HD23" s="75">
        <v>958</v>
      </c>
      <c r="HE23" s="75">
        <v>940</v>
      </c>
      <c r="HF23" s="75">
        <v>2708</v>
      </c>
      <c r="HG23" s="75">
        <v>453</v>
      </c>
      <c r="HH23" s="75">
        <v>3314</v>
      </c>
      <c r="HI23" s="75">
        <v>1373</v>
      </c>
      <c r="HJ23" s="119">
        <v>1644642.986</v>
      </c>
      <c r="HK23" s="119">
        <v>1085815.6189999999</v>
      </c>
      <c r="HL23" s="122">
        <v>407</v>
      </c>
      <c r="HM23" s="55" t="s">
        <v>150</v>
      </c>
    </row>
    <row r="24" spans="1:221" x14ac:dyDescent="0.25">
      <c r="AR24" s="46"/>
      <c r="AS24" s="47"/>
      <c r="BG24" s="48"/>
      <c r="BH24" s="47"/>
      <c r="BW24" s="48"/>
      <c r="BX24" s="47"/>
      <c r="CL24" s="48"/>
      <c r="CM24" s="47"/>
      <c r="DC24" s="48"/>
      <c r="DD24" s="47"/>
      <c r="DS24" s="48"/>
      <c r="DT24" s="47"/>
      <c r="EH24" s="48"/>
      <c r="EI24" s="47"/>
      <c r="FE24" s="33"/>
      <c r="FF24" s="33"/>
      <c r="FG24" s="33"/>
      <c r="FH24" s="33"/>
      <c r="FI24" s="33"/>
      <c r="FJ24" s="109"/>
      <c r="FK24" s="109"/>
      <c r="FL24" s="109"/>
      <c r="FM24" s="95"/>
      <c r="FN24" s="32"/>
      <c r="FO24" s="120"/>
      <c r="FP24" s="80"/>
      <c r="FQ24" s="51"/>
      <c r="FR24" s="80"/>
      <c r="FS24" s="75"/>
      <c r="FT24" s="53"/>
      <c r="FU24" s="34"/>
      <c r="FV24" s="34"/>
      <c r="FW24" s="34"/>
      <c r="FX24" s="33"/>
      <c r="FY24" s="33"/>
      <c r="FZ24" s="33"/>
      <c r="GA24" s="33"/>
      <c r="GB24" s="33"/>
      <c r="GC24" s="109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109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109"/>
    </row>
    <row r="25" spans="1:221" x14ac:dyDescent="0.25">
      <c r="AR25" s="46"/>
      <c r="AS25" s="47"/>
      <c r="BG25" s="48"/>
      <c r="BH25" s="47"/>
      <c r="BW25" s="48"/>
      <c r="BX25" s="47"/>
      <c r="CL25" s="48"/>
      <c r="CM25" s="47"/>
      <c r="DC25" s="48"/>
      <c r="DD25" s="47"/>
      <c r="DE25" s="35" t="s">
        <v>136</v>
      </c>
      <c r="DS25" s="48"/>
      <c r="DT25" s="47"/>
      <c r="EI25" s="47"/>
      <c r="FC25" s="12"/>
      <c r="FD25" s="12"/>
      <c r="FP25" s="109"/>
      <c r="FQ25" s="109"/>
      <c r="FR25" s="109"/>
      <c r="FS25" s="109"/>
      <c r="FT25" s="109"/>
      <c r="FU25" s="34"/>
      <c r="FV25" s="34"/>
      <c r="FW25" s="34"/>
      <c r="FX25" s="33"/>
      <c r="FY25" s="33"/>
      <c r="FZ25" s="33"/>
      <c r="GA25" s="33"/>
      <c r="GB25" s="33"/>
      <c r="GC25" s="109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109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109"/>
    </row>
    <row r="26" spans="1:221" s="12" customFormat="1" ht="10.5" customHeight="1" x14ac:dyDescent="0.25">
      <c r="A26" s="12" t="s">
        <v>136</v>
      </c>
      <c r="P26" s="12" t="s">
        <v>136</v>
      </c>
      <c r="AE26" s="12" t="s">
        <v>136</v>
      </c>
      <c r="AR26" s="21"/>
      <c r="AS26" s="38"/>
      <c r="BG26" s="21"/>
      <c r="BH26" s="38"/>
      <c r="BW26" s="21"/>
      <c r="BX26" s="38"/>
      <c r="CL26" s="21"/>
      <c r="CM26" s="38"/>
      <c r="DC26" s="21"/>
      <c r="DD26" s="38"/>
      <c r="DE26" s="12" t="s">
        <v>445</v>
      </c>
      <c r="DF26" s="34"/>
      <c r="DG26" s="28"/>
      <c r="DH26" s="28"/>
      <c r="DS26" s="21"/>
      <c r="DT26" s="38"/>
      <c r="EI26" s="38"/>
      <c r="EX26" s="12" t="s">
        <v>136</v>
      </c>
      <c r="EZ26" s="33"/>
      <c r="FA26" s="33"/>
      <c r="FB26" s="33"/>
      <c r="FN26" s="12" t="s">
        <v>136</v>
      </c>
      <c r="FO26" s="34"/>
      <c r="FP26" s="109"/>
      <c r="FQ26" s="109"/>
      <c r="FR26" s="109"/>
      <c r="FS26" s="109"/>
      <c r="FT26" s="109"/>
      <c r="FU26" s="34"/>
      <c r="FV26" s="34"/>
      <c r="FW26" s="34"/>
      <c r="FX26" s="33"/>
      <c r="FY26" s="33"/>
      <c r="FZ26" s="33"/>
      <c r="GA26" s="33"/>
      <c r="GB26" s="33"/>
      <c r="GC26" s="109"/>
      <c r="GD26" s="12" t="s">
        <v>136</v>
      </c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109"/>
      <c r="GV26" s="12" t="s">
        <v>136</v>
      </c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109"/>
    </row>
    <row r="27" spans="1:221" s="12" customFormat="1" ht="10.5" customHeight="1" x14ac:dyDescent="0.25">
      <c r="A27" s="12" t="s">
        <v>188</v>
      </c>
      <c r="P27" s="12" t="s">
        <v>188</v>
      </c>
      <c r="AE27" s="97" t="s">
        <v>368</v>
      </c>
      <c r="AS27" s="49"/>
      <c r="BH27" s="49"/>
      <c r="BX27" s="49"/>
      <c r="CM27" s="49"/>
      <c r="DD27" s="49"/>
      <c r="DT27" s="49"/>
      <c r="EI27" s="49"/>
      <c r="EX27" s="12" t="s">
        <v>485</v>
      </c>
      <c r="FN27" s="12" t="s">
        <v>201</v>
      </c>
      <c r="FO27" s="34"/>
      <c r="FP27" s="109"/>
      <c r="FQ27" s="109"/>
      <c r="FR27" s="109"/>
      <c r="FS27" s="109"/>
      <c r="FT27" s="109"/>
      <c r="GD27" s="12" t="s">
        <v>486</v>
      </c>
      <c r="GV27" s="127" t="s">
        <v>489</v>
      </c>
      <c r="GW27" s="127"/>
      <c r="GX27" s="127"/>
      <c r="GY27" s="127"/>
    </row>
    <row r="28" spans="1:221" s="12" customFormat="1" ht="10.5" customHeight="1" x14ac:dyDescent="0.2">
      <c r="A28" s="12" t="s">
        <v>280</v>
      </c>
      <c r="P28" s="12" t="s">
        <v>280</v>
      </c>
      <c r="AE28" s="12" t="s">
        <v>369</v>
      </c>
      <c r="AS28" s="49"/>
      <c r="BH28" s="49"/>
      <c r="BX28" s="49"/>
      <c r="CM28" s="49"/>
      <c r="DD28" s="49"/>
      <c r="DT28" s="49"/>
      <c r="EI28" s="49"/>
      <c r="EX28" s="12" t="s">
        <v>262</v>
      </c>
      <c r="FN28" s="96" t="s">
        <v>309</v>
      </c>
      <c r="FO28" s="34"/>
      <c r="GD28" s="12" t="s">
        <v>487</v>
      </c>
      <c r="GV28" s="127" t="s">
        <v>407</v>
      </c>
      <c r="GW28" s="127"/>
      <c r="GX28" s="127"/>
      <c r="GY28" s="127"/>
    </row>
    <row r="29" spans="1:221" s="12" customFormat="1" ht="10.5" customHeight="1" x14ac:dyDescent="0.2">
      <c r="A29" s="35"/>
      <c r="B29" s="35"/>
      <c r="O29" s="35"/>
      <c r="Q29" s="35"/>
      <c r="AD29" s="35"/>
      <c r="AE29" s="35"/>
      <c r="AF29" s="35"/>
      <c r="AG29" s="35"/>
      <c r="AH29" s="35"/>
      <c r="AI29" s="35"/>
      <c r="AJ29" s="35"/>
      <c r="AK29" s="35"/>
      <c r="AS29" s="85"/>
      <c r="AT29" s="35"/>
      <c r="AU29" s="35"/>
      <c r="AZ29" s="35"/>
      <c r="BA29" s="35"/>
      <c r="BB29" s="35"/>
      <c r="BH29" s="85"/>
      <c r="BI29" s="35"/>
      <c r="BJ29" s="35"/>
      <c r="BX29" s="85"/>
      <c r="BY29" s="35"/>
      <c r="BZ29" s="35"/>
      <c r="CM29" s="85"/>
      <c r="CN29" s="35"/>
      <c r="CO29" s="35"/>
      <c r="DD29" s="85"/>
      <c r="DE29" s="35"/>
      <c r="DF29" s="35"/>
      <c r="DT29" s="85"/>
      <c r="DU29" s="35"/>
      <c r="DV29" s="35"/>
      <c r="EI29" s="85"/>
      <c r="EW29" s="35"/>
      <c r="EX29" s="12" t="s">
        <v>263</v>
      </c>
      <c r="FC29" s="33"/>
      <c r="FD29" s="33"/>
      <c r="FN29" s="12" t="s">
        <v>208</v>
      </c>
      <c r="GD29" s="12" t="s">
        <v>479</v>
      </c>
      <c r="GO29" s="313"/>
      <c r="GP29" s="313"/>
    </row>
    <row r="30" spans="1:221" ht="10.5" customHeight="1" x14ac:dyDescent="0.25">
      <c r="EX30" s="12" t="s">
        <v>264</v>
      </c>
      <c r="EY30" s="12"/>
      <c r="EZ30" s="12"/>
      <c r="FA30" s="12"/>
      <c r="FB30" s="12"/>
      <c r="FN30" s="12" t="s">
        <v>206</v>
      </c>
      <c r="FO30" s="12"/>
      <c r="FP30" s="12"/>
      <c r="FQ30" s="12"/>
      <c r="FR30" s="12"/>
      <c r="FS30" s="12"/>
      <c r="FT30" s="12"/>
      <c r="FU30" s="35"/>
      <c r="FV30" s="35"/>
      <c r="FW30" s="35"/>
      <c r="FX30" s="12"/>
      <c r="FY30" s="12"/>
      <c r="FZ30" s="12"/>
      <c r="GA30" s="12"/>
      <c r="GB30" s="12"/>
      <c r="GC30" s="12"/>
      <c r="GD30" s="12" t="s">
        <v>307</v>
      </c>
      <c r="GE30" s="12"/>
      <c r="GF30" s="35"/>
      <c r="GG30" s="35"/>
      <c r="GH30" s="35"/>
      <c r="GI30" s="35"/>
      <c r="GJ30" s="35"/>
      <c r="GK30" s="35"/>
      <c r="GL30" s="35"/>
      <c r="GM30" s="35"/>
      <c r="GN30" s="35"/>
      <c r="GO30" s="313"/>
      <c r="GP30" s="313"/>
      <c r="GQ30" s="35"/>
      <c r="GR30" s="35"/>
      <c r="GS30" s="35"/>
      <c r="GT30" s="35"/>
      <c r="GU30" s="12"/>
      <c r="GV30" s="12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12"/>
    </row>
    <row r="31" spans="1:221" ht="10.5" customHeight="1" x14ac:dyDescent="0.25">
      <c r="EX31" s="12" t="s">
        <v>480</v>
      </c>
      <c r="EY31" s="12"/>
      <c r="EZ31" s="12"/>
      <c r="FA31" s="12"/>
      <c r="FB31" s="12"/>
      <c r="FC31" s="12"/>
      <c r="FD31" s="12"/>
      <c r="FN31" s="12" t="s">
        <v>370</v>
      </c>
      <c r="FO31" s="35"/>
      <c r="FP31" s="12"/>
      <c r="FQ31" s="12"/>
      <c r="FR31" s="12"/>
      <c r="FS31" s="12"/>
      <c r="FT31" s="12"/>
      <c r="FU31" s="34"/>
      <c r="FV31" s="34"/>
      <c r="FW31" s="34"/>
      <c r="FX31" s="33"/>
      <c r="FY31" s="33"/>
      <c r="FZ31" s="33"/>
      <c r="GA31" s="33"/>
      <c r="GB31" s="33"/>
      <c r="GC31" s="109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13"/>
      <c r="GP31" s="313"/>
      <c r="GQ31" s="34"/>
      <c r="GR31" s="34"/>
      <c r="GS31" s="34"/>
      <c r="GT31" s="34"/>
      <c r="GU31" s="109"/>
      <c r="GV31" s="34"/>
      <c r="GW31" s="34"/>
      <c r="GX31" s="34"/>
      <c r="GY31" s="34"/>
      <c r="GZ31" s="34"/>
      <c r="HA31" s="34"/>
      <c r="HB31" s="35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109"/>
    </row>
    <row r="32" spans="1:221" ht="10.5" customHeight="1" x14ac:dyDescent="0.25">
      <c r="EX32" s="12" t="s">
        <v>265</v>
      </c>
      <c r="EY32" s="12"/>
      <c r="EZ32" s="12"/>
      <c r="FA32" s="12"/>
      <c r="FB32" s="12"/>
      <c r="FC32" s="12"/>
      <c r="FD32" s="12"/>
      <c r="FN32" s="12" t="s">
        <v>371</v>
      </c>
      <c r="FO32" s="34"/>
      <c r="FP32" s="109"/>
      <c r="FQ32" s="109"/>
      <c r="FR32" s="109"/>
      <c r="FS32" s="109"/>
      <c r="FT32" s="109"/>
      <c r="FU32" s="34"/>
      <c r="FV32" s="34"/>
      <c r="FW32" s="34"/>
      <c r="FX32" s="33"/>
      <c r="FY32" s="33"/>
      <c r="FZ32" s="33"/>
      <c r="GA32" s="33"/>
      <c r="GB32" s="33"/>
      <c r="GC32" s="109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13"/>
      <c r="GP32" s="313"/>
      <c r="GQ32" s="34"/>
      <c r="GR32" s="34"/>
      <c r="GS32" s="34"/>
      <c r="GT32" s="34"/>
      <c r="GU32" s="109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109"/>
    </row>
    <row r="33" spans="154:221" ht="10.5" customHeight="1" x14ac:dyDescent="0.25">
      <c r="EX33" s="12" t="s">
        <v>357</v>
      </c>
      <c r="FA33" s="12"/>
      <c r="FB33" s="12"/>
      <c r="FN33" s="12" t="s">
        <v>446</v>
      </c>
      <c r="FP33" s="109"/>
      <c r="FQ33" s="109"/>
      <c r="FR33" s="109"/>
      <c r="FS33" s="109"/>
      <c r="FT33" s="109"/>
      <c r="FU33" s="34"/>
      <c r="FV33" s="34"/>
      <c r="FW33" s="34"/>
      <c r="FX33" s="33"/>
      <c r="FY33" s="33"/>
      <c r="FZ33" s="33"/>
      <c r="GA33" s="33"/>
      <c r="GB33" s="33"/>
      <c r="GC33" s="109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109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109"/>
    </row>
    <row r="34" spans="154:221" ht="10.5" customHeight="1" x14ac:dyDescent="0.25">
      <c r="EX34" s="12" t="s">
        <v>304</v>
      </c>
      <c r="FN34" s="12" t="s">
        <v>494</v>
      </c>
      <c r="FO34" s="34"/>
      <c r="FP34" s="109"/>
      <c r="FQ34" s="109"/>
      <c r="FR34" s="109"/>
      <c r="FS34" s="109"/>
      <c r="FT34" s="109"/>
      <c r="FU34" s="34"/>
      <c r="FV34" s="34"/>
      <c r="FW34" s="34"/>
      <c r="FX34" s="33"/>
      <c r="FY34" s="33"/>
      <c r="FZ34" s="33"/>
      <c r="GA34" s="33"/>
      <c r="GB34" s="33"/>
      <c r="GC34" s="109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109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109"/>
    </row>
    <row r="35" spans="154:221" ht="10.5" customHeight="1" x14ac:dyDescent="0.25">
      <c r="EX35" s="12" t="s">
        <v>218</v>
      </c>
      <c r="FN35" s="12" t="s">
        <v>365</v>
      </c>
      <c r="FO35" s="34"/>
      <c r="FP35" s="109"/>
      <c r="FQ35" s="109"/>
      <c r="FR35" s="109"/>
      <c r="FS35" s="109"/>
      <c r="FT35" s="109"/>
      <c r="FU35" s="34"/>
      <c r="FV35" s="34"/>
      <c r="FW35" s="34"/>
      <c r="FX35" s="33"/>
      <c r="FY35" s="33"/>
      <c r="FZ35" s="33"/>
      <c r="GA35" s="33"/>
      <c r="GB35" s="33"/>
      <c r="GC35" s="109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109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109"/>
    </row>
    <row r="36" spans="154:221" x14ac:dyDescent="0.25">
      <c r="FN36" s="34"/>
      <c r="FO36" s="34"/>
      <c r="FP36" s="109"/>
      <c r="FQ36" s="109"/>
      <c r="FR36" s="109"/>
      <c r="FS36" s="109"/>
      <c r="FT36" s="109"/>
      <c r="FU36" s="34"/>
      <c r="FV36" s="34"/>
      <c r="FW36" s="34"/>
      <c r="FX36" s="33"/>
      <c r="FY36" s="33"/>
      <c r="FZ36" s="33"/>
      <c r="GA36" s="33"/>
      <c r="GB36" s="33"/>
      <c r="GC36" s="109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109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109"/>
    </row>
    <row r="37" spans="154:221" x14ac:dyDescent="0.25">
      <c r="FN37" s="34"/>
      <c r="FO37" s="34"/>
      <c r="FP37" s="109"/>
      <c r="FQ37" s="109"/>
      <c r="FR37" s="109"/>
      <c r="FS37" s="109"/>
      <c r="FT37" s="109"/>
      <c r="FU37" s="34"/>
      <c r="FV37" s="34"/>
      <c r="FW37" s="34"/>
      <c r="FX37" s="33"/>
      <c r="FY37" s="33"/>
      <c r="FZ37" s="33"/>
      <c r="GA37" s="33"/>
      <c r="GB37" s="33"/>
      <c r="GC37" s="109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109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109"/>
    </row>
  </sheetData>
  <mergeCells count="309">
    <mergeCell ref="EF6:EF8"/>
    <mergeCell ref="EG6:EG8"/>
    <mergeCell ref="ET6:ET8"/>
    <mergeCell ref="ED6:ED8"/>
    <mergeCell ref="EY4:EY8"/>
    <mergeCell ref="EW4:EW8"/>
    <mergeCell ref="ET5:EV5"/>
    <mergeCell ref="EI4:EI8"/>
    <mergeCell ref="EV6:EV8"/>
    <mergeCell ref="EJ4:EJ8"/>
    <mergeCell ref="EN6:EN8"/>
    <mergeCell ref="EL5:EL8"/>
    <mergeCell ref="EM6:EM8"/>
    <mergeCell ref="EZ4:FD4"/>
    <mergeCell ref="FA6:FA8"/>
    <mergeCell ref="ES5:ES8"/>
    <mergeCell ref="ER7:ER8"/>
    <mergeCell ref="FA5:FD5"/>
    <mergeCell ref="FJ5:FJ7"/>
    <mergeCell ref="FH6:FI6"/>
    <mergeCell ref="FF5:FI5"/>
    <mergeCell ref="FF6:FF8"/>
    <mergeCell ref="FG6:FG8"/>
    <mergeCell ref="FH7:FH8"/>
    <mergeCell ref="FI7:FI8"/>
    <mergeCell ref="A4:A8"/>
    <mergeCell ref="B4:B8"/>
    <mergeCell ref="C5:C8"/>
    <mergeCell ref="E6:E8"/>
    <mergeCell ref="C4:G4"/>
    <mergeCell ref="F6:F8"/>
    <mergeCell ref="D6:D8"/>
    <mergeCell ref="EZ5:EZ8"/>
    <mergeCell ref="GD4:GD8"/>
    <mergeCell ref="FZ5:FZ8"/>
    <mergeCell ref="R4:V4"/>
    <mergeCell ref="W4:AC4"/>
    <mergeCell ref="AC6:AC8"/>
    <mergeCell ref="EU6:EU8"/>
    <mergeCell ref="DP7:DP8"/>
    <mergeCell ref="DI6:DI8"/>
    <mergeCell ref="EC6:EC8"/>
    <mergeCell ref="FC6:FC8"/>
    <mergeCell ref="FE4:FI4"/>
    <mergeCell ref="FE5:FE8"/>
    <mergeCell ref="GA5:GA8"/>
    <mergeCell ref="EX4:EX8"/>
    <mergeCell ref="FB6:FB8"/>
    <mergeCell ref="FD6:FD8"/>
    <mergeCell ref="D5:F5"/>
    <mergeCell ref="DH6:DH8"/>
    <mergeCell ref="DG5:DH5"/>
    <mergeCell ref="EH6:EH8"/>
    <mergeCell ref="EQ5:ER6"/>
    <mergeCell ref="EQ7:EQ8"/>
    <mergeCell ref="AI6:AI8"/>
    <mergeCell ref="DU4:DU8"/>
    <mergeCell ref="DO7:DO8"/>
    <mergeCell ref="DR5:DR8"/>
    <mergeCell ref="EP4:EV4"/>
    <mergeCell ref="AL4:AR4"/>
    <mergeCell ref="AJ4:AK4"/>
    <mergeCell ref="EE5:EE8"/>
    <mergeCell ref="DI5:DK5"/>
    <mergeCell ref="DL6:DP6"/>
    <mergeCell ref="DM7:DM8"/>
    <mergeCell ref="EB6:EB8"/>
    <mergeCell ref="EP5:EP8"/>
    <mergeCell ref="EM5:EO5"/>
    <mergeCell ref="DS5:DS8"/>
    <mergeCell ref="EB5:ED5"/>
    <mergeCell ref="EK4:EK8"/>
    <mergeCell ref="EF5:EH5"/>
    <mergeCell ref="EA5:EA8"/>
    <mergeCell ref="EL4:EO4"/>
    <mergeCell ref="EO6:EO8"/>
    <mergeCell ref="EA4:EH4"/>
    <mergeCell ref="AM5:AN5"/>
    <mergeCell ref="AM6:AM7"/>
    <mergeCell ref="DB6:DB8"/>
    <mergeCell ref="DE4:DE8"/>
    <mergeCell ref="DF4:DF8"/>
    <mergeCell ref="BR4:BW4"/>
    <mergeCell ref="BS5:BW5"/>
    <mergeCell ref="BY4:BY8"/>
    <mergeCell ref="CU5:CW5"/>
    <mergeCell ref="BX4:BX8"/>
    <mergeCell ref="DZ6:DZ8"/>
    <mergeCell ref="DN7:DN8"/>
    <mergeCell ref="DK7:DK8"/>
    <mergeCell ref="BZ4:BZ8"/>
    <mergeCell ref="DQ7:DQ8"/>
    <mergeCell ref="DJ7:DJ8"/>
    <mergeCell ref="CS5:CS8"/>
    <mergeCell ref="CT5:CT8"/>
    <mergeCell ref="CR6:CR8"/>
    <mergeCell ref="CQ6:CQ8"/>
    <mergeCell ref="CK4:CL4"/>
    <mergeCell ref="CL5:CL7"/>
    <mergeCell ref="CK8:CL8"/>
    <mergeCell ref="CK5:CK7"/>
    <mergeCell ref="DD4:DD8"/>
    <mergeCell ref="CU4:DC4"/>
    <mergeCell ref="CY5:DB5"/>
    <mergeCell ref="DC5:DC8"/>
    <mergeCell ref="CW6:CW8"/>
    <mergeCell ref="CM4:CM8"/>
    <mergeCell ref="CO4:CO8"/>
    <mergeCell ref="CP4:CT4"/>
    <mergeCell ref="CN4:CN8"/>
    <mergeCell ref="CP6:CP8"/>
    <mergeCell ref="DA6:DA8"/>
    <mergeCell ref="CZ6:CZ8"/>
    <mergeCell ref="CU6:CU8"/>
    <mergeCell ref="CV6:CV8"/>
    <mergeCell ref="CX5:CX8"/>
    <mergeCell ref="CP5:CR5"/>
    <mergeCell ref="CY6:CY8"/>
    <mergeCell ref="BV6:BV7"/>
    <mergeCell ref="BK5:BK8"/>
    <mergeCell ref="BU6:BU7"/>
    <mergeCell ref="BP4:BQ4"/>
    <mergeCell ref="BK4:BO4"/>
    <mergeCell ref="BL5:BO5"/>
    <mergeCell ref="BM6:BM7"/>
    <mergeCell ref="CI4:CJ4"/>
    <mergeCell ref="CJ5:CJ8"/>
    <mergeCell ref="CE4:CF4"/>
    <mergeCell ref="CF5:CF7"/>
    <mergeCell ref="CE5:CE7"/>
    <mergeCell ref="CE8:CH8"/>
    <mergeCell ref="CG5:CG7"/>
    <mergeCell ref="CI5:CI8"/>
    <mergeCell ref="CH5:CH7"/>
    <mergeCell ref="CG4:CH4"/>
    <mergeCell ref="BP5:BQ5"/>
    <mergeCell ref="AG5:AG8"/>
    <mergeCell ref="AA6:AA8"/>
    <mergeCell ref="AD4:AD8"/>
    <mergeCell ref="AG4:AI4"/>
    <mergeCell ref="AF4:AF8"/>
    <mergeCell ref="AB6:AB8"/>
    <mergeCell ref="AE4:AE8"/>
    <mergeCell ref="CA4:CD4"/>
    <mergeCell ref="CD5:CD7"/>
    <mergeCell ref="CB5:CB8"/>
    <mergeCell ref="CA5:CA8"/>
    <mergeCell ref="CC5:CC7"/>
    <mergeCell ref="BJ4:BJ8"/>
    <mergeCell ref="BP6:BP7"/>
    <mergeCell ref="BS6:BS7"/>
    <mergeCell ref="BL8:BP8"/>
    <mergeCell ref="BT6:BT7"/>
    <mergeCell ref="BO6:BO7"/>
    <mergeCell ref="BW6:BW7"/>
    <mergeCell ref="BN6:BN7"/>
    <mergeCell ref="BQ6:BQ7"/>
    <mergeCell ref="BR5:BR7"/>
    <mergeCell ref="BR8:BW8"/>
    <mergeCell ref="BL6:BL7"/>
    <mergeCell ref="DW4:DZ4"/>
    <mergeCell ref="DX5:DZ5"/>
    <mergeCell ref="DG6:DG8"/>
    <mergeCell ref="DG4:DK4"/>
    <mergeCell ref="DL7:DL8"/>
    <mergeCell ref="DX6:DX8"/>
    <mergeCell ref="DW5:DW8"/>
    <mergeCell ref="DL4:DS4"/>
    <mergeCell ref="DJ6:DK6"/>
    <mergeCell ref="DY6:DY8"/>
    <mergeCell ref="DT4:DT8"/>
    <mergeCell ref="DV4:DV8"/>
    <mergeCell ref="AH5:AI5"/>
    <mergeCell ref="AQ6:AR6"/>
    <mergeCell ref="AT4:AT8"/>
    <mergeCell ref="AK5:AK8"/>
    <mergeCell ref="AS4:AS8"/>
    <mergeCell ref="AV6:AV8"/>
    <mergeCell ref="BB8:BC8"/>
    <mergeCell ref="BF6:BG6"/>
    <mergeCell ref="BF8:BG8"/>
    <mergeCell ref="AZ5:BC5"/>
    <mergeCell ref="AU4:AU8"/>
    <mergeCell ref="AV5:AY5"/>
    <mergeCell ref="AW6:AW8"/>
    <mergeCell ref="AJ5:AJ8"/>
    <mergeCell ref="AH6:AH8"/>
    <mergeCell ref="AL5:AL7"/>
    <mergeCell ref="AL8:AN8"/>
    <mergeCell ref="AN6:AN7"/>
    <mergeCell ref="BH4:BH8"/>
    <mergeCell ref="AV4:AY4"/>
    <mergeCell ref="AZ6:AZ8"/>
    <mergeCell ref="BA6:BA8"/>
    <mergeCell ref="BB6:BC6"/>
    <mergeCell ref="BD5:BG5"/>
    <mergeCell ref="BD6:BD8"/>
    <mergeCell ref="AQ8:AR8"/>
    <mergeCell ref="AO5:AR5"/>
    <mergeCell ref="AO6:AO8"/>
    <mergeCell ref="AX6:AY6"/>
    <mergeCell ref="AX8:AY8"/>
    <mergeCell ref="BE6:BE8"/>
    <mergeCell ref="AZ4:BG4"/>
    <mergeCell ref="AP6:AP8"/>
    <mergeCell ref="BI4:BI8"/>
    <mergeCell ref="FX4:GB4"/>
    <mergeCell ref="FP5:FP7"/>
    <mergeCell ref="FL5:FL8"/>
    <mergeCell ref="FJ8:FK8"/>
    <mergeCell ref="FJ4:FL4"/>
    <mergeCell ref="FU5:FU7"/>
    <mergeCell ref="FY5:FY7"/>
    <mergeCell ref="FX5:FX7"/>
    <mergeCell ref="FR5:FR7"/>
    <mergeCell ref="FS5:FS7"/>
    <mergeCell ref="FT5:FT7"/>
    <mergeCell ref="FR8:FT8"/>
    <mergeCell ref="FU8:FW8"/>
    <mergeCell ref="FX8:FY8"/>
    <mergeCell ref="GB5:GB8"/>
    <mergeCell ref="FV5:FV7"/>
    <mergeCell ref="FW5:FW7"/>
    <mergeCell ref="FM4:FM8"/>
    <mergeCell ref="FO4:FO8"/>
    <mergeCell ref="FK5:FK7"/>
    <mergeCell ref="FQ5:FQ7"/>
    <mergeCell ref="FN4:FN8"/>
    <mergeCell ref="FP4:FT4"/>
    <mergeCell ref="FU4:FW4"/>
    <mergeCell ref="HB6:HC6"/>
    <mergeCell ref="GY7:GY8"/>
    <mergeCell ref="HH7:HH8"/>
    <mergeCell ref="GZ7:GZ8"/>
    <mergeCell ref="GX7:GX8"/>
    <mergeCell ref="GM6:GM8"/>
    <mergeCell ref="HC7:HC8"/>
    <mergeCell ref="GL5:GL8"/>
    <mergeCell ref="GM5:GN5"/>
    <mergeCell ref="GN6:GN8"/>
    <mergeCell ref="GS5:GS8"/>
    <mergeCell ref="GW4:GW8"/>
    <mergeCell ref="GX4:HC4"/>
    <mergeCell ref="GX5:GY6"/>
    <mergeCell ref="HA7:HA8"/>
    <mergeCell ref="HB7:HB8"/>
    <mergeCell ref="GT5:GT8"/>
    <mergeCell ref="GL4:GT4"/>
    <mergeCell ref="GU4:GU8"/>
    <mergeCell ref="GV4:GV8"/>
    <mergeCell ref="GZ5:HC5"/>
    <mergeCell ref="GZ6:HA6"/>
    <mergeCell ref="GC4:GC8"/>
    <mergeCell ref="HM4:HM8"/>
    <mergeCell ref="HD4:HL4"/>
    <mergeCell ref="HL6:HL8"/>
    <mergeCell ref="HD5:HE6"/>
    <mergeCell ref="HF5:HG6"/>
    <mergeCell ref="HH5:HI6"/>
    <mergeCell ref="HE7:HE8"/>
    <mergeCell ref="HF7:HF8"/>
    <mergeCell ref="HI7:HI8"/>
    <mergeCell ref="HJ5:HL5"/>
    <mergeCell ref="HJ6:HJ8"/>
    <mergeCell ref="HG7:HG8"/>
    <mergeCell ref="HD7:HD8"/>
    <mergeCell ref="HK6:HK8"/>
    <mergeCell ref="GO29:GO32"/>
    <mergeCell ref="GP29:GP32"/>
    <mergeCell ref="GO5:GR5"/>
    <mergeCell ref="GO7:GO8"/>
    <mergeCell ref="GP7:GP8"/>
    <mergeCell ref="GQ7:GQ8"/>
    <mergeCell ref="GR7:GR8"/>
    <mergeCell ref="GO6:GP6"/>
    <mergeCell ref="GQ6:GR6"/>
    <mergeCell ref="GE4:GE8"/>
    <mergeCell ref="GF6:GF8"/>
    <mergeCell ref="GG6:GG8"/>
    <mergeCell ref="GH6:GH8"/>
    <mergeCell ref="GF4:GK5"/>
    <mergeCell ref="GI6:GK6"/>
    <mergeCell ref="GI7:GI8"/>
    <mergeCell ref="GJ7:GJ8"/>
    <mergeCell ref="GK7:GK8"/>
    <mergeCell ref="H4:N4"/>
    <mergeCell ref="S5:U5"/>
    <mergeCell ref="V5:AC5"/>
    <mergeCell ref="Y6:Y8"/>
    <mergeCell ref="K6:K8"/>
    <mergeCell ref="Q4:Q8"/>
    <mergeCell ref="T6:T8"/>
    <mergeCell ref="O4:O8"/>
    <mergeCell ref="Z6:Z8"/>
    <mergeCell ref="P4:P8"/>
    <mergeCell ref="H6:H8"/>
    <mergeCell ref="G5:N5"/>
    <mergeCell ref="G6:G8"/>
    <mergeCell ref="M6:M8"/>
    <mergeCell ref="I6:I8"/>
    <mergeCell ref="L6:L8"/>
    <mergeCell ref="N6:N8"/>
    <mergeCell ref="J6:J8"/>
    <mergeCell ref="R5:R8"/>
    <mergeCell ref="X6:X8"/>
    <mergeCell ref="S6:S8"/>
    <mergeCell ref="U6:U8"/>
    <mergeCell ref="V6:V8"/>
    <mergeCell ref="W6:W8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32" pageOrder="overThenDown" orientation="portrait" useFirstPageNumber="1" r:id="rId1"/>
  <headerFooter alignWithMargins="0">
    <oddHeader>&amp;C&amp;P</oddHeader>
    <oddFooter>&amp;C&amp;6© Statistisches Landesamt des Freistaates Sachsen - Sächsische Kreiszahlen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L31"/>
  <sheetViews>
    <sheetView showGridLines="0" topLeftCell="AI2" zoomScaleNormal="100" workbookViewId="0">
      <selection activeCell="AS23" sqref="AS23"/>
    </sheetView>
  </sheetViews>
  <sheetFormatPr baseColWidth="10" defaultColWidth="11.44140625" defaultRowHeight="13.2" x14ac:dyDescent="0.25"/>
  <cols>
    <col min="1" max="1" width="8.6640625" style="34" customWidth="1"/>
    <col min="2" max="2" width="27.6640625" style="34" customWidth="1"/>
    <col min="3" max="4" width="9.6640625" style="28" customWidth="1"/>
    <col min="5" max="5" width="10" style="28" customWidth="1"/>
    <col min="6" max="6" width="11.33203125" style="28" customWidth="1"/>
    <col min="7" max="7" width="9.88671875" style="28" customWidth="1"/>
    <col min="8" max="8" width="9.44140625" style="28" customWidth="1"/>
    <col min="9" max="13" width="9.6640625" style="28" customWidth="1"/>
    <col min="14" max="14" width="9.88671875" style="28" customWidth="1"/>
    <col min="15" max="15" width="10.44140625" style="28" customWidth="1"/>
    <col min="16" max="16" width="8.6640625" style="28" customWidth="1"/>
    <col min="17" max="17" width="8.6640625" style="34" customWidth="1"/>
    <col min="18" max="18" width="27.6640625" style="34" customWidth="1"/>
    <col min="19" max="21" width="9.6640625" style="28" customWidth="1"/>
    <col min="22" max="23" width="10.44140625" style="28" customWidth="1"/>
    <col min="24" max="25" width="6.5546875" style="28" customWidth="1"/>
    <col min="26" max="26" width="7.109375" style="28" customWidth="1"/>
    <col min="27" max="28" width="9.6640625" style="28" customWidth="1"/>
    <col min="29" max="29" width="9.109375" style="28" customWidth="1"/>
    <col min="30" max="30" width="8.6640625" style="28" customWidth="1"/>
    <col min="31" max="31" width="10.6640625" style="28" customWidth="1"/>
    <col min="32" max="32" width="10" style="28" customWidth="1"/>
    <col min="33" max="33" width="8.6640625" style="28" customWidth="1"/>
    <col min="34" max="34" width="8.6640625" style="34" customWidth="1"/>
    <col min="35" max="35" width="27.6640625" style="34" customWidth="1"/>
    <col min="36" max="39" width="10.109375" style="28" customWidth="1"/>
    <col min="40" max="40" width="9.6640625" style="28" customWidth="1"/>
    <col min="41" max="41" width="9.6640625" style="2" customWidth="1"/>
    <col min="42" max="42" width="9.88671875" style="2" customWidth="1"/>
    <col min="43" max="44" width="9.6640625" style="2" customWidth="1"/>
    <col min="45" max="45" width="9.88671875" style="2" customWidth="1"/>
    <col min="46" max="47" width="9.6640625" style="2" customWidth="1"/>
    <col min="48" max="48" width="9.88671875" style="2" customWidth="1"/>
    <col min="49" max="49" width="8.6640625" style="2" customWidth="1"/>
    <col min="50" max="50" width="11.5546875" customWidth="1"/>
    <col min="51" max="52" width="8.6640625" style="33" customWidth="1"/>
    <col min="53" max="57" width="7.6640625" style="33" customWidth="1"/>
    <col min="58" max="58" width="9.109375" style="33" customWidth="1"/>
    <col min="59" max="62" width="7.6640625" style="33" customWidth="1"/>
    <col min="63" max="64" width="8.6640625" style="34" customWidth="1"/>
    <col min="65" max="16384" width="11.44140625" style="28"/>
  </cols>
  <sheetData>
    <row r="1" spans="1:64" s="86" customFormat="1" ht="9.9" hidden="1" customHeight="1" x14ac:dyDescent="0.2">
      <c r="C1" s="86">
        <v>405</v>
      </c>
      <c r="D1" s="86">
        <v>406</v>
      </c>
      <c r="E1" s="86">
        <v>407</v>
      </c>
      <c r="F1" s="86">
        <v>408</v>
      </c>
      <c r="G1" s="86">
        <v>409</v>
      </c>
      <c r="H1" s="86">
        <v>411</v>
      </c>
      <c r="I1" s="86">
        <v>412</v>
      </c>
      <c r="J1" s="86">
        <v>413</v>
      </c>
      <c r="K1" s="86">
        <v>414</v>
      </c>
      <c r="L1" s="86">
        <v>415</v>
      </c>
      <c r="M1" s="86">
        <v>416</v>
      </c>
      <c r="N1" s="86">
        <v>417</v>
      </c>
      <c r="S1" s="86">
        <v>422</v>
      </c>
      <c r="T1" s="86">
        <v>423</v>
      </c>
      <c r="U1" s="86">
        <v>424</v>
      </c>
      <c r="V1" s="86">
        <v>425</v>
      </c>
      <c r="W1" s="86">
        <v>426</v>
      </c>
      <c r="X1" s="86">
        <v>419</v>
      </c>
      <c r="Y1" s="86">
        <v>420</v>
      </c>
      <c r="Z1" s="86">
        <v>421</v>
      </c>
      <c r="AA1" s="86">
        <v>432</v>
      </c>
      <c r="AB1" s="86">
        <v>433</v>
      </c>
      <c r="AC1" s="86">
        <v>434</v>
      </c>
      <c r="AD1" s="86">
        <v>427</v>
      </c>
      <c r="AE1" s="86">
        <v>435</v>
      </c>
      <c r="AF1" s="86">
        <v>436</v>
      </c>
      <c r="AJ1" s="86">
        <v>437</v>
      </c>
      <c r="AK1" s="86">
        <v>438</v>
      </c>
      <c r="AL1" s="86">
        <v>439</v>
      </c>
      <c r="AM1" s="86">
        <v>440</v>
      </c>
      <c r="AN1" s="86">
        <v>441</v>
      </c>
      <c r="AO1" s="86">
        <v>442</v>
      </c>
      <c r="AP1" s="86">
        <v>443</v>
      </c>
      <c r="AQ1" s="86">
        <v>444</v>
      </c>
      <c r="AR1" s="86">
        <v>445</v>
      </c>
      <c r="AS1" s="86">
        <v>446</v>
      </c>
      <c r="AT1" s="86">
        <v>447</v>
      </c>
      <c r="AU1" s="86">
        <v>448</v>
      </c>
      <c r="AV1" s="86">
        <v>449</v>
      </c>
    </row>
    <row r="2" spans="1:64" ht="15" customHeight="1" x14ac:dyDescent="0.25">
      <c r="A2" s="4" t="s">
        <v>77</v>
      </c>
      <c r="B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 t="s">
        <v>77</v>
      </c>
      <c r="Q2" s="4" t="s">
        <v>77</v>
      </c>
      <c r="R2" s="2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3" t="s">
        <v>77</v>
      </c>
      <c r="AH2" s="4" t="s">
        <v>120</v>
      </c>
      <c r="AI2" s="2"/>
      <c r="AJ2" s="2"/>
      <c r="AK2" s="2"/>
      <c r="AL2" s="2"/>
      <c r="AM2" s="2"/>
      <c r="AN2" s="2"/>
      <c r="AW2" s="3" t="s">
        <v>159</v>
      </c>
    </row>
    <row r="3" spans="1:64" x14ac:dyDescent="0.25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5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5"/>
      <c r="AI3" s="5"/>
      <c r="AJ3" s="6"/>
      <c r="AK3" s="6"/>
      <c r="AL3" s="6"/>
      <c r="AM3" s="6"/>
      <c r="AN3" s="6"/>
    </row>
    <row r="4" spans="1:64" s="106" customFormat="1" ht="14.25" customHeight="1" x14ac:dyDescent="0.25">
      <c r="A4" s="200" t="s">
        <v>5</v>
      </c>
      <c r="B4" s="200" t="s">
        <v>319</v>
      </c>
      <c r="C4" s="344" t="s">
        <v>408</v>
      </c>
      <c r="D4" s="309"/>
      <c r="E4" s="309"/>
      <c r="F4" s="309"/>
      <c r="G4" s="310"/>
      <c r="H4" s="309" t="s">
        <v>409</v>
      </c>
      <c r="I4" s="309"/>
      <c r="J4" s="309"/>
      <c r="K4" s="309"/>
      <c r="L4" s="309"/>
      <c r="M4" s="309"/>
      <c r="N4" s="310"/>
      <c r="O4" s="264" t="s">
        <v>410</v>
      </c>
      <c r="P4" s="264" t="s">
        <v>5</v>
      </c>
      <c r="Q4" s="200" t="s">
        <v>5</v>
      </c>
      <c r="R4" s="200" t="s">
        <v>319</v>
      </c>
      <c r="S4" s="375" t="s">
        <v>411</v>
      </c>
      <c r="T4" s="376"/>
      <c r="U4" s="376"/>
      <c r="V4" s="376"/>
      <c r="W4" s="386"/>
      <c r="X4" s="199" t="s">
        <v>412</v>
      </c>
      <c r="Y4" s="254"/>
      <c r="Z4" s="231"/>
      <c r="AA4" s="264" t="s">
        <v>413</v>
      </c>
      <c r="AB4" s="149" t="s">
        <v>414</v>
      </c>
      <c r="AC4" s="150"/>
      <c r="AD4" s="264" t="s">
        <v>415</v>
      </c>
      <c r="AE4" s="209" t="s">
        <v>416</v>
      </c>
      <c r="AF4" s="221"/>
      <c r="AG4" s="264" t="s">
        <v>5</v>
      </c>
      <c r="AH4" s="200" t="s">
        <v>5</v>
      </c>
      <c r="AI4" s="200" t="s">
        <v>320</v>
      </c>
      <c r="AJ4" s="198" t="s">
        <v>440</v>
      </c>
      <c r="AK4" s="200"/>
      <c r="AL4" s="198" t="s">
        <v>441</v>
      </c>
      <c r="AM4" s="200"/>
      <c r="AN4" s="158"/>
      <c r="AO4" s="379" t="s">
        <v>417</v>
      </c>
      <c r="AP4" s="379"/>
      <c r="AQ4" s="379"/>
      <c r="AR4" s="379"/>
      <c r="AS4" s="379"/>
      <c r="AT4" s="379"/>
      <c r="AU4" s="379"/>
      <c r="AV4" s="380"/>
      <c r="AW4" s="198" t="s">
        <v>5</v>
      </c>
      <c r="AX4" s="103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4"/>
      <c r="BL4" s="104"/>
    </row>
    <row r="5" spans="1:64" ht="14.25" customHeight="1" x14ac:dyDescent="0.25">
      <c r="A5" s="239"/>
      <c r="B5" s="222"/>
      <c r="C5" s="181" t="s">
        <v>3</v>
      </c>
      <c r="D5" s="258" t="s">
        <v>76</v>
      </c>
      <c r="E5" s="259"/>
      <c r="F5" s="259"/>
      <c r="G5" s="260"/>
      <c r="H5" s="187" t="s">
        <v>3</v>
      </c>
      <c r="I5" s="258" t="s">
        <v>76</v>
      </c>
      <c r="J5" s="259"/>
      <c r="K5" s="259"/>
      <c r="L5" s="259"/>
      <c r="M5" s="259"/>
      <c r="N5" s="260"/>
      <c r="O5" s="182"/>
      <c r="P5" s="219"/>
      <c r="Q5" s="239"/>
      <c r="R5" s="222"/>
      <c r="S5" s="181" t="s">
        <v>154</v>
      </c>
      <c r="T5" s="181" t="s">
        <v>155</v>
      </c>
      <c r="U5" s="181" t="s">
        <v>74</v>
      </c>
      <c r="V5" s="181" t="s">
        <v>86</v>
      </c>
      <c r="W5" s="181" t="s">
        <v>147</v>
      </c>
      <c r="X5" s="292"/>
      <c r="Y5" s="292"/>
      <c r="Z5" s="293"/>
      <c r="AA5" s="211"/>
      <c r="AB5" s="178" t="s">
        <v>3</v>
      </c>
      <c r="AC5" s="181" t="s">
        <v>198</v>
      </c>
      <c r="AD5" s="268"/>
      <c r="AE5" s="178" t="s">
        <v>3</v>
      </c>
      <c r="AF5" s="283" t="s">
        <v>198</v>
      </c>
      <c r="AG5" s="219"/>
      <c r="AH5" s="239"/>
      <c r="AI5" s="222"/>
      <c r="AJ5" s="215"/>
      <c r="AK5" s="239"/>
      <c r="AL5" s="215"/>
      <c r="AM5" s="239"/>
      <c r="AN5" s="16"/>
      <c r="AO5" s="283" t="s">
        <v>160</v>
      </c>
      <c r="AP5" s="59"/>
      <c r="AQ5" s="249" t="s">
        <v>4</v>
      </c>
      <c r="AR5" s="252"/>
      <c r="AS5" s="252"/>
      <c r="AT5" s="252"/>
      <c r="AU5" s="252"/>
      <c r="AV5" s="250"/>
      <c r="AW5" s="215"/>
    </row>
    <row r="6" spans="1:64" ht="14.25" customHeight="1" x14ac:dyDescent="0.25">
      <c r="A6" s="239"/>
      <c r="B6" s="222"/>
      <c r="C6" s="268"/>
      <c r="D6" s="181" t="s">
        <v>78</v>
      </c>
      <c r="E6" s="258" t="s">
        <v>4</v>
      </c>
      <c r="F6" s="260"/>
      <c r="G6" s="181" t="s">
        <v>79</v>
      </c>
      <c r="H6" s="281"/>
      <c r="I6" s="181" t="s">
        <v>81</v>
      </c>
      <c r="J6" s="258" t="s">
        <v>4</v>
      </c>
      <c r="K6" s="260"/>
      <c r="L6" s="181" t="s">
        <v>84</v>
      </c>
      <c r="M6" s="258" t="s">
        <v>4</v>
      </c>
      <c r="N6" s="260"/>
      <c r="O6" s="182"/>
      <c r="P6" s="219"/>
      <c r="Q6" s="239"/>
      <c r="R6" s="222"/>
      <c r="S6" s="268"/>
      <c r="T6" s="268"/>
      <c r="U6" s="268"/>
      <c r="V6" s="211"/>
      <c r="W6" s="211"/>
      <c r="X6" s="187" t="s">
        <v>156</v>
      </c>
      <c r="Y6" s="187" t="s">
        <v>157</v>
      </c>
      <c r="Z6" s="181" t="s">
        <v>74</v>
      </c>
      <c r="AA6" s="211"/>
      <c r="AB6" s="211"/>
      <c r="AC6" s="211"/>
      <c r="AD6" s="268"/>
      <c r="AE6" s="211"/>
      <c r="AF6" s="373"/>
      <c r="AG6" s="219"/>
      <c r="AH6" s="239"/>
      <c r="AI6" s="222"/>
      <c r="AJ6" s="232"/>
      <c r="AK6" s="233"/>
      <c r="AL6" s="232"/>
      <c r="AM6" s="233"/>
      <c r="AN6" s="50"/>
      <c r="AO6" s="256"/>
      <c r="AP6" s="60"/>
      <c r="AQ6" s="249" t="s">
        <v>161</v>
      </c>
      <c r="AR6" s="252"/>
      <c r="AS6" s="250"/>
      <c r="AT6" s="252" t="s">
        <v>162</v>
      </c>
      <c r="AU6" s="252"/>
      <c r="AV6" s="250"/>
      <c r="AW6" s="215"/>
    </row>
    <row r="7" spans="1:64" ht="14.25" customHeight="1" x14ac:dyDescent="0.25">
      <c r="A7" s="239"/>
      <c r="B7" s="222"/>
      <c r="C7" s="268"/>
      <c r="D7" s="268"/>
      <c r="E7" s="181" t="s">
        <v>129</v>
      </c>
      <c r="F7" s="187" t="s">
        <v>80</v>
      </c>
      <c r="G7" s="268"/>
      <c r="H7" s="281"/>
      <c r="I7" s="268"/>
      <c r="J7" s="181" t="s">
        <v>82</v>
      </c>
      <c r="K7" s="181" t="s">
        <v>83</v>
      </c>
      <c r="L7" s="268"/>
      <c r="M7" s="181" t="s">
        <v>85</v>
      </c>
      <c r="N7" s="181" t="s">
        <v>111</v>
      </c>
      <c r="O7" s="182"/>
      <c r="P7" s="219"/>
      <c r="Q7" s="239"/>
      <c r="R7" s="222"/>
      <c r="S7" s="268"/>
      <c r="T7" s="268"/>
      <c r="U7" s="268"/>
      <c r="V7" s="211"/>
      <c r="W7" s="211"/>
      <c r="X7" s="222"/>
      <c r="Y7" s="222"/>
      <c r="Z7" s="211"/>
      <c r="AA7" s="263"/>
      <c r="AB7" s="263"/>
      <c r="AC7" s="263"/>
      <c r="AD7" s="263"/>
      <c r="AE7" s="263"/>
      <c r="AF7" s="235"/>
      <c r="AG7" s="219"/>
      <c r="AH7" s="239"/>
      <c r="AI7" s="222"/>
      <c r="AJ7" s="181" t="s">
        <v>87</v>
      </c>
      <c r="AK7" s="181" t="s">
        <v>88</v>
      </c>
      <c r="AL7" s="181" t="s">
        <v>87</v>
      </c>
      <c r="AM7" s="181" t="s">
        <v>88</v>
      </c>
      <c r="AN7" s="377" t="s">
        <v>89</v>
      </c>
      <c r="AO7" s="13" t="s">
        <v>163</v>
      </c>
      <c r="AP7" s="13" t="s">
        <v>164</v>
      </c>
      <c r="AQ7" s="377" t="s">
        <v>89</v>
      </c>
      <c r="AR7" s="13" t="s">
        <v>163</v>
      </c>
      <c r="AS7" s="13" t="s">
        <v>164</v>
      </c>
      <c r="AT7" s="377" t="s">
        <v>89</v>
      </c>
      <c r="AU7" s="13" t="s">
        <v>163</v>
      </c>
      <c r="AV7" s="13" t="s">
        <v>164</v>
      </c>
      <c r="AW7" s="215"/>
    </row>
    <row r="8" spans="1:64" ht="14.25" customHeight="1" x14ac:dyDescent="0.25">
      <c r="A8" s="240"/>
      <c r="B8" s="223"/>
      <c r="C8" s="308"/>
      <c r="D8" s="308"/>
      <c r="E8" s="308"/>
      <c r="F8" s="374"/>
      <c r="G8" s="308"/>
      <c r="H8" s="374"/>
      <c r="I8" s="308"/>
      <c r="J8" s="308"/>
      <c r="K8" s="308"/>
      <c r="L8" s="308"/>
      <c r="M8" s="308"/>
      <c r="N8" s="212"/>
      <c r="O8" s="183"/>
      <c r="P8" s="220"/>
      <c r="Q8" s="240"/>
      <c r="R8" s="223"/>
      <c r="S8" s="212"/>
      <c r="T8" s="212"/>
      <c r="U8" s="212"/>
      <c r="V8" s="212"/>
      <c r="W8" s="212"/>
      <c r="X8" s="223"/>
      <c r="Y8" s="223"/>
      <c r="Z8" s="212"/>
      <c r="AA8" s="63">
        <v>1000</v>
      </c>
      <c r="AB8" s="62">
        <v>1000</v>
      </c>
      <c r="AC8" s="57" t="s">
        <v>167</v>
      </c>
      <c r="AD8" s="62">
        <v>1000</v>
      </c>
      <c r="AE8" s="62">
        <v>1000</v>
      </c>
      <c r="AF8" s="57" t="s">
        <v>167</v>
      </c>
      <c r="AG8" s="220"/>
      <c r="AH8" s="240"/>
      <c r="AI8" s="223"/>
      <c r="AJ8" s="212"/>
      <c r="AK8" s="212"/>
      <c r="AL8" s="212"/>
      <c r="AM8" s="212"/>
      <c r="AN8" s="387"/>
      <c r="AO8" s="61" t="s">
        <v>165</v>
      </c>
      <c r="AP8" s="61" t="s">
        <v>168</v>
      </c>
      <c r="AQ8" s="378"/>
      <c r="AR8" s="61" t="s">
        <v>165</v>
      </c>
      <c r="AS8" s="61" t="s">
        <v>168</v>
      </c>
      <c r="AT8" s="378"/>
      <c r="AU8" s="61" t="s">
        <v>165</v>
      </c>
      <c r="AV8" s="61" t="s">
        <v>168</v>
      </c>
      <c r="AW8" s="216"/>
    </row>
    <row r="9" spans="1:64" x14ac:dyDescent="0.25">
      <c r="A9" s="19"/>
      <c r="B9" s="2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0"/>
      <c r="Q9" s="19"/>
      <c r="R9" s="2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10"/>
      <c r="AH9" s="19"/>
      <c r="AI9" s="20"/>
      <c r="AJ9" s="23"/>
      <c r="AK9" s="23"/>
      <c r="AL9" s="23"/>
      <c r="AM9" s="23"/>
      <c r="AN9" s="23"/>
      <c r="AW9" s="10"/>
    </row>
    <row r="10" spans="1:64" x14ac:dyDescent="0.25">
      <c r="A10" s="52">
        <v>14511</v>
      </c>
      <c r="B10" s="26" t="s">
        <v>11</v>
      </c>
      <c r="C10" s="79">
        <v>625321</v>
      </c>
      <c r="D10" s="79">
        <v>570752</v>
      </c>
      <c r="E10" s="79">
        <v>167951</v>
      </c>
      <c r="F10" s="79">
        <v>21592</v>
      </c>
      <c r="G10" s="79">
        <v>54568</v>
      </c>
      <c r="H10" s="79">
        <v>567105</v>
      </c>
      <c r="I10" s="79">
        <v>515443</v>
      </c>
      <c r="J10" s="79">
        <v>173843</v>
      </c>
      <c r="K10" s="79">
        <v>96918</v>
      </c>
      <c r="L10" s="79">
        <v>51662</v>
      </c>
      <c r="M10" s="79">
        <v>45761</v>
      </c>
      <c r="N10" s="135">
        <v>39839</v>
      </c>
      <c r="O10" s="71">
        <v>58215</v>
      </c>
      <c r="P10" s="54">
        <v>14511</v>
      </c>
      <c r="Q10" s="52">
        <v>14511</v>
      </c>
      <c r="R10" s="26" t="s">
        <v>11</v>
      </c>
      <c r="S10" s="71">
        <v>152</v>
      </c>
      <c r="T10" s="71">
        <v>35888</v>
      </c>
      <c r="U10" s="135">
        <v>108749</v>
      </c>
      <c r="V10" s="71">
        <v>52418</v>
      </c>
      <c r="W10" s="71">
        <v>14892</v>
      </c>
      <c r="X10" s="72">
        <v>350</v>
      </c>
      <c r="Y10" s="72">
        <v>580</v>
      </c>
      <c r="Z10" s="72">
        <v>450</v>
      </c>
      <c r="AA10" s="135">
        <v>130965</v>
      </c>
      <c r="AB10" s="135">
        <v>189816</v>
      </c>
      <c r="AC10" s="72">
        <v>785</v>
      </c>
      <c r="AD10" s="71">
        <v>8458</v>
      </c>
      <c r="AE10" s="71">
        <v>241389</v>
      </c>
      <c r="AF10" s="72">
        <v>999</v>
      </c>
      <c r="AG10" s="54">
        <v>14511</v>
      </c>
      <c r="AH10" s="52">
        <v>14511</v>
      </c>
      <c r="AI10" s="26" t="s">
        <v>11</v>
      </c>
      <c r="AJ10" s="74">
        <v>5891</v>
      </c>
      <c r="AK10" s="74">
        <v>1601</v>
      </c>
      <c r="AL10" s="74">
        <v>2491</v>
      </c>
      <c r="AM10" s="74">
        <v>1688</v>
      </c>
      <c r="AN10" s="74">
        <v>290</v>
      </c>
      <c r="AO10" s="74">
        <v>603</v>
      </c>
      <c r="AP10" s="81">
        <v>34.56</v>
      </c>
      <c r="AQ10" s="74">
        <v>262</v>
      </c>
      <c r="AR10" s="74">
        <v>432</v>
      </c>
      <c r="AS10" s="81">
        <v>42.28</v>
      </c>
      <c r="AT10" s="74" t="s">
        <v>449</v>
      </c>
      <c r="AU10" s="74" t="s">
        <v>449</v>
      </c>
      <c r="AV10" s="81">
        <v>15.24</v>
      </c>
      <c r="AW10" s="54">
        <v>14511</v>
      </c>
    </row>
    <row r="11" spans="1:64" ht="24.9" customHeight="1" x14ac:dyDescent="0.25">
      <c r="A11" s="52">
        <v>14521</v>
      </c>
      <c r="B11" s="29" t="s">
        <v>226</v>
      </c>
      <c r="C11" s="79">
        <v>845065</v>
      </c>
      <c r="D11" s="79">
        <v>764674</v>
      </c>
      <c r="E11" s="79">
        <v>173589</v>
      </c>
      <c r="F11" s="79">
        <v>33493</v>
      </c>
      <c r="G11" s="79">
        <v>80391</v>
      </c>
      <c r="H11" s="79">
        <v>832288</v>
      </c>
      <c r="I11" s="79">
        <v>711168</v>
      </c>
      <c r="J11" s="79">
        <v>217117</v>
      </c>
      <c r="K11" s="79">
        <v>146259</v>
      </c>
      <c r="L11" s="79">
        <v>121120</v>
      </c>
      <c r="M11" s="79">
        <v>106415</v>
      </c>
      <c r="N11" s="135">
        <v>89922</v>
      </c>
      <c r="O11" s="71">
        <v>12777</v>
      </c>
      <c r="P11" s="54">
        <v>14521</v>
      </c>
      <c r="Q11" s="52">
        <v>14521</v>
      </c>
      <c r="R11" s="29" t="s">
        <v>226</v>
      </c>
      <c r="S11" s="71">
        <v>718</v>
      </c>
      <c r="T11" s="71">
        <v>30749</v>
      </c>
      <c r="U11" s="135">
        <v>72825</v>
      </c>
      <c r="V11" s="71">
        <v>58784</v>
      </c>
      <c r="W11" s="71">
        <v>11353</v>
      </c>
      <c r="X11" s="72">
        <v>297</v>
      </c>
      <c r="Y11" s="72">
        <v>397</v>
      </c>
      <c r="Z11" s="72">
        <v>388</v>
      </c>
      <c r="AA11" s="135">
        <v>116574</v>
      </c>
      <c r="AB11" s="135">
        <v>180141</v>
      </c>
      <c r="AC11" s="72">
        <v>510</v>
      </c>
      <c r="AD11" s="71">
        <v>6570</v>
      </c>
      <c r="AE11" s="71">
        <v>271355</v>
      </c>
      <c r="AF11" s="72">
        <v>769</v>
      </c>
      <c r="AG11" s="54">
        <v>14521</v>
      </c>
      <c r="AH11" s="52">
        <v>14521</v>
      </c>
      <c r="AI11" s="29" t="s">
        <v>226</v>
      </c>
      <c r="AJ11" s="74">
        <v>2956</v>
      </c>
      <c r="AK11" s="74">
        <v>1301</v>
      </c>
      <c r="AL11" s="74">
        <v>2689</v>
      </c>
      <c r="AM11" s="74">
        <v>2989</v>
      </c>
      <c r="AN11" s="74">
        <v>242</v>
      </c>
      <c r="AO11" s="74">
        <v>444</v>
      </c>
      <c r="AP11" s="81">
        <v>22.7</v>
      </c>
      <c r="AQ11" s="74">
        <v>198</v>
      </c>
      <c r="AR11" s="74">
        <v>183</v>
      </c>
      <c r="AS11" s="81">
        <v>35.130000000000003</v>
      </c>
      <c r="AT11" s="74">
        <v>17</v>
      </c>
      <c r="AU11" s="74">
        <v>162</v>
      </c>
      <c r="AV11" s="81">
        <v>12.65</v>
      </c>
      <c r="AW11" s="54">
        <v>14521</v>
      </c>
    </row>
    <row r="12" spans="1:64" x14ac:dyDescent="0.25">
      <c r="A12" s="52">
        <v>14522</v>
      </c>
      <c r="B12" s="29" t="s">
        <v>227</v>
      </c>
      <c r="C12" s="79">
        <v>669408</v>
      </c>
      <c r="D12" s="79">
        <v>600337</v>
      </c>
      <c r="E12" s="79">
        <v>142017</v>
      </c>
      <c r="F12" s="79">
        <v>42288</v>
      </c>
      <c r="G12" s="79">
        <v>69071</v>
      </c>
      <c r="H12" s="79">
        <v>667171</v>
      </c>
      <c r="I12" s="79">
        <v>552274</v>
      </c>
      <c r="J12" s="79">
        <v>190307</v>
      </c>
      <c r="K12" s="79">
        <v>150811</v>
      </c>
      <c r="L12" s="79">
        <v>114897</v>
      </c>
      <c r="M12" s="79">
        <v>101584</v>
      </c>
      <c r="N12" s="135">
        <v>88284</v>
      </c>
      <c r="O12" s="71">
        <v>2237</v>
      </c>
      <c r="P12" s="54">
        <v>14522</v>
      </c>
      <c r="Q12" s="52">
        <v>14522</v>
      </c>
      <c r="R12" s="29" t="s">
        <v>227</v>
      </c>
      <c r="S12" s="71">
        <v>2331</v>
      </c>
      <c r="T12" s="71">
        <v>31599</v>
      </c>
      <c r="U12" s="135">
        <v>90374</v>
      </c>
      <c r="V12" s="71">
        <v>61289</v>
      </c>
      <c r="W12" s="71">
        <v>12100</v>
      </c>
      <c r="X12" s="72">
        <v>305</v>
      </c>
      <c r="Y12" s="72">
        <v>419</v>
      </c>
      <c r="Z12" s="72">
        <v>382</v>
      </c>
      <c r="AA12" s="135">
        <v>137741</v>
      </c>
      <c r="AB12" s="135">
        <v>202842</v>
      </c>
      <c r="AC12" s="72">
        <v>643</v>
      </c>
      <c r="AD12" s="71">
        <v>8289</v>
      </c>
      <c r="AE12" s="71">
        <v>176871</v>
      </c>
      <c r="AF12" s="72">
        <v>560</v>
      </c>
      <c r="AG12" s="54">
        <v>14522</v>
      </c>
      <c r="AH12" s="52">
        <v>14522</v>
      </c>
      <c r="AI12" s="29" t="s">
        <v>227</v>
      </c>
      <c r="AJ12" s="74">
        <v>2689</v>
      </c>
      <c r="AK12" s="74">
        <v>1408</v>
      </c>
      <c r="AL12" s="74">
        <v>2118</v>
      </c>
      <c r="AM12" s="74">
        <v>2624</v>
      </c>
      <c r="AN12" s="74">
        <v>584</v>
      </c>
      <c r="AO12" s="74">
        <v>2193</v>
      </c>
      <c r="AP12" s="81">
        <v>29.08</v>
      </c>
      <c r="AQ12" s="74">
        <v>485</v>
      </c>
      <c r="AR12" s="74">
        <v>1101</v>
      </c>
      <c r="AS12" s="81">
        <v>51.52</v>
      </c>
      <c r="AT12" s="74">
        <v>35</v>
      </c>
      <c r="AU12" s="74">
        <v>193</v>
      </c>
      <c r="AV12" s="81">
        <v>4.8099999999999996</v>
      </c>
      <c r="AW12" s="54">
        <v>14522</v>
      </c>
    </row>
    <row r="13" spans="1:64" x14ac:dyDescent="0.25">
      <c r="A13" s="52">
        <v>14523</v>
      </c>
      <c r="B13" s="26" t="s">
        <v>12</v>
      </c>
      <c r="C13" s="79">
        <v>481765</v>
      </c>
      <c r="D13" s="79">
        <v>431631</v>
      </c>
      <c r="E13" s="79">
        <v>113745</v>
      </c>
      <c r="F13" s="79">
        <v>33096</v>
      </c>
      <c r="G13" s="79">
        <v>50133</v>
      </c>
      <c r="H13" s="79">
        <v>485940</v>
      </c>
      <c r="I13" s="79">
        <v>418668</v>
      </c>
      <c r="J13" s="79">
        <v>151773</v>
      </c>
      <c r="K13" s="79">
        <v>101742</v>
      </c>
      <c r="L13" s="79">
        <v>67272</v>
      </c>
      <c r="M13" s="79">
        <v>58227</v>
      </c>
      <c r="N13" s="135">
        <v>49166</v>
      </c>
      <c r="O13" s="71">
        <v>-4175</v>
      </c>
      <c r="P13" s="54">
        <v>14523</v>
      </c>
      <c r="Q13" s="52">
        <v>14523</v>
      </c>
      <c r="R13" s="26" t="s">
        <v>12</v>
      </c>
      <c r="S13" s="71">
        <v>642</v>
      </c>
      <c r="T13" s="71">
        <v>23799</v>
      </c>
      <c r="U13" s="135">
        <v>62250</v>
      </c>
      <c r="V13" s="71">
        <v>43304</v>
      </c>
      <c r="W13" s="71">
        <v>8727</v>
      </c>
      <c r="X13" s="72">
        <v>307</v>
      </c>
      <c r="Y13" s="72">
        <v>417</v>
      </c>
      <c r="Z13" s="72">
        <v>388</v>
      </c>
      <c r="AA13" s="135">
        <v>95218</v>
      </c>
      <c r="AB13" s="135">
        <v>141637</v>
      </c>
      <c r="AC13" s="72">
        <v>603</v>
      </c>
      <c r="AD13" s="71">
        <v>5612</v>
      </c>
      <c r="AE13" s="71">
        <v>228302</v>
      </c>
      <c r="AF13" s="72">
        <v>972</v>
      </c>
      <c r="AG13" s="54">
        <v>14523</v>
      </c>
      <c r="AH13" s="52">
        <v>14523</v>
      </c>
      <c r="AI13" s="26" t="s">
        <v>12</v>
      </c>
      <c r="AJ13" s="74">
        <v>2522</v>
      </c>
      <c r="AK13" s="74">
        <v>1167</v>
      </c>
      <c r="AL13" s="74">
        <v>2023</v>
      </c>
      <c r="AM13" s="74">
        <v>2367</v>
      </c>
      <c r="AN13" s="74">
        <v>174</v>
      </c>
      <c r="AO13" s="74">
        <v>440</v>
      </c>
      <c r="AP13" s="81">
        <v>17.8</v>
      </c>
      <c r="AQ13" s="74">
        <v>145</v>
      </c>
      <c r="AR13" s="74">
        <v>147</v>
      </c>
      <c r="AS13" s="81">
        <v>35.94</v>
      </c>
      <c r="AT13" s="74">
        <v>16</v>
      </c>
      <c r="AU13" s="74">
        <v>149</v>
      </c>
      <c r="AV13" s="81">
        <v>5.1100000000000003</v>
      </c>
      <c r="AW13" s="54">
        <v>14523</v>
      </c>
    </row>
    <row r="14" spans="1:64" x14ac:dyDescent="0.25">
      <c r="A14" s="52">
        <v>14524</v>
      </c>
      <c r="B14" s="26" t="s">
        <v>228</v>
      </c>
      <c r="C14" s="79">
        <v>702948</v>
      </c>
      <c r="D14" s="79">
        <v>642285</v>
      </c>
      <c r="E14" s="79">
        <v>147478</v>
      </c>
      <c r="F14" s="79">
        <v>42034</v>
      </c>
      <c r="G14" s="79">
        <v>60663</v>
      </c>
      <c r="H14" s="79">
        <v>692695</v>
      </c>
      <c r="I14" s="79">
        <v>604044</v>
      </c>
      <c r="J14" s="79">
        <v>198559</v>
      </c>
      <c r="K14" s="79">
        <v>148500</v>
      </c>
      <c r="L14" s="79">
        <v>88651</v>
      </c>
      <c r="M14" s="79">
        <v>84270</v>
      </c>
      <c r="N14" s="135">
        <v>72052</v>
      </c>
      <c r="O14" s="71">
        <v>10253</v>
      </c>
      <c r="P14" s="54">
        <v>14524</v>
      </c>
      <c r="Q14" s="52">
        <v>14524</v>
      </c>
      <c r="R14" s="26" t="s">
        <v>228</v>
      </c>
      <c r="S14" s="71">
        <v>774</v>
      </c>
      <c r="T14" s="71">
        <v>33462</v>
      </c>
      <c r="U14" s="135">
        <v>126888</v>
      </c>
      <c r="V14" s="71">
        <v>65571</v>
      </c>
      <c r="W14" s="71">
        <v>15515</v>
      </c>
      <c r="X14" s="72">
        <v>304</v>
      </c>
      <c r="Y14" s="72">
        <v>451</v>
      </c>
      <c r="Z14" s="72">
        <v>420</v>
      </c>
      <c r="AA14" s="135">
        <v>162754</v>
      </c>
      <c r="AB14" s="135">
        <v>233273</v>
      </c>
      <c r="AC14" s="72">
        <v>710</v>
      </c>
      <c r="AD14" s="71">
        <v>10566</v>
      </c>
      <c r="AE14" s="71">
        <v>242717</v>
      </c>
      <c r="AF14" s="72">
        <v>739</v>
      </c>
      <c r="AG14" s="54">
        <v>14524</v>
      </c>
      <c r="AH14" s="52">
        <v>14524</v>
      </c>
      <c r="AI14" s="26" t="s">
        <v>228</v>
      </c>
      <c r="AJ14" s="74">
        <v>3354</v>
      </c>
      <c r="AK14" s="74">
        <v>1358</v>
      </c>
      <c r="AL14" s="74">
        <v>2614</v>
      </c>
      <c r="AM14" s="74">
        <v>2180</v>
      </c>
      <c r="AN14" s="74">
        <v>369</v>
      </c>
      <c r="AO14" s="74">
        <v>588</v>
      </c>
      <c r="AP14" s="81">
        <v>23.85</v>
      </c>
      <c r="AQ14" s="74">
        <v>316</v>
      </c>
      <c r="AR14" s="74">
        <v>337</v>
      </c>
      <c r="AS14" s="81">
        <v>32.04</v>
      </c>
      <c r="AT14" s="74">
        <v>11</v>
      </c>
      <c r="AU14" s="74">
        <v>51</v>
      </c>
      <c r="AV14" s="81">
        <v>15.09</v>
      </c>
      <c r="AW14" s="54">
        <v>14524</v>
      </c>
    </row>
    <row r="15" spans="1:64" ht="24.9" customHeight="1" x14ac:dyDescent="0.25">
      <c r="A15" s="52">
        <v>14612</v>
      </c>
      <c r="B15" s="26" t="s">
        <v>13</v>
      </c>
      <c r="C15" s="79">
        <v>1292904</v>
      </c>
      <c r="D15" s="79">
        <v>1201116</v>
      </c>
      <c r="E15" s="79">
        <v>355138</v>
      </c>
      <c r="F15" s="79">
        <v>92712</v>
      </c>
      <c r="G15" s="79">
        <v>91788</v>
      </c>
      <c r="H15" s="79">
        <v>1296594</v>
      </c>
      <c r="I15" s="79">
        <v>1084425</v>
      </c>
      <c r="J15" s="79">
        <v>327390</v>
      </c>
      <c r="K15" s="79">
        <v>249685</v>
      </c>
      <c r="L15" s="79">
        <v>212169</v>
      </c>
      <c r="M15" s="79">
        <v>148157</v>
      </c>
      <c r="N15" s="135">
        <v>123382</v>
      </c>
      <c r="O15" s="71">
        <v>-3689</v>
      </c>
      <c r="P15" s="54">
        <v>14612</v>
      </c>
      <c r="Q15" s="52">
        <v>14612</v>
      </c>
      <c r="R15" s="26" t="s">
        <v>13</v>
      </c>
      <c r="S15" s="71">
        <v>179</v>
      </c>
      <c r="T15" s="71">
        <v>71623</v>
      </c>
      <c r="U15" s="135">
        <v>225291</v>
      </c>
      <c r="V15" s="71">
        <v>130739</v>
      </c>
      <c r="W15" s="71">
        <v>30329</v>
      </c>
      <c r="X15" s="72">
        <v>280</v>
      </c>
      <c r="Y15" s="72">
        <v>635</v>
      </c>
      <c r="Z15" s="72">
        <v>450</v>
      </c>
      <c r="AA15" s="135">
        <v>263779</v>
      </c>
      <c r="AB15" s="135">
        <v>407325</v>
      </c>
      <c r="AC15" s="72">
        <v>774</v>
      </c>
      <c r="AD15" s="71">
        <v>17523</v>
      </c>
      <c r="AE15" s="74">
        <v>13479</v>
      </c>
      <c r="AF15" s="56">
        <v>26</v>
      </c>
      <c r="AG15" s="54">
        <v>14612</v>
      </c>
      <c r="AH15" s="52">
        <v>14612</v>
      </c>
      <c r="AI15" s="26" t="s">
        <v>13</v>
      </c>
      <c r="AJ15" s="74">
        <v>15666</v>
      </c>
      <c r="AK15" s="74">
        <v>4303</v>
      </c>
      <c r="AL15" s="74">
        <v>8388</v>
      </c>
      <c r="AM15" s="74">
        <v>4123</v>
      </c>
      <c r="AN15" s="74">
        <v>439</v>
      </c>
      <c r="AO15" s="74">
        <v>1484</v>
      </c>
      <c r="AP15" s="81">
        <v>126.43</v>
      </c>
      <c r="AQ15" s="74">
        <v>422</v>
      </c>
      <c r="AR15" s="74">
        <v>1327</v>
      </c>
      <c r="AS15" s="81">
        <v>127.3</v>
      </c>
      <c r="AT15" s="74">
        <v>8</v>
      </c>
      <c r="AU15" s="74">
        <v>147</v>
      </c>
      <c r="AV15" s="81">
        <v>121.29</v>
      </c>
      <c r="AW15" s="54">
        <v>14612</v>
      </c>
    </row>
    <row r="16" spans="1:64" ht="24.9" customHeight="1" x14ac:dyDescent="0.25">
      <c r="A16" s="52">
        <v>14625</v>
      </c>
      <c r="B16" s="26" t="s">
        <v>14</v>
      </c>
      <c r="C16" s="79">
        <v>812244</v>
      </c>
      <c r="D16" s="79">
        <v>750722</v>
      </c>
      <c r="E16" s="79">
        <v>145463</v>
      </c>
      <c r="F16" s="79">
        <v>60226</v>
      </c>
      <c r="G16" s="79">
        <v>61522</v>
      </c>
      <c r="H16" s="79">
        <v>785953</v>
      </c>
      <c r="I16" s="79">
        <v>697949</v>
      </c>
      <c r="J16" s="79">
        <v>208506</v>
      </c>
      <c r="K16" s="79">
        <v>141453</v>
      </c>
      <c r="L16" s="79">
        <v>88004</v>
      </c>
      <c r="M16" s="79">
        <v>84371</v>
      </c>
      <c r="N16" s="135">
        <v>71188</v>
      </c>
      <c r="O16" s="71">
        <v>26291</v>
      </c>
      <c r="P16" s="54">
        <v>14625</v>
      </c>
      <c r="Q16" s="52">
        <v>14625</v>
      </c>
      <c r="R16" s="26" t="s">
        <v>14</v>
      </c>
      <c r="S16" s="71">
        <v>1553</v>
      </c>
      <c r="T16" s="71">
        <v>28289</v>
      </c>
      <c r="U16" s="135">
        <v>89714</v>
      </c>
      <c r="V16" s="71">
        <v>61262</v>
      </c>
      <c r="W16" s="71">
        <v>12842</v>
      </c>
      <c r="X16" s="72">
        <v>308</v>
      </c>
      <c r="Y16" s="72">
        <v>402</v>
      </c>
      <c r="Z16" s="72">
        <v>383</v>
      </c>
      <c r="AA16" s="135">
        <v>133460</v>
      </c>
      <c r="AB16" s="135">
        <v>199356</v>
      </c>
      <c r="AC16" s="72">
        <v>644</v>
      </c>
      <c r="AD16" s="71">
        <v>8207</v>
      </c>
      <c r="AE16" s="71">
        <v>217815</v>
      </c>
      <c r="AF16" s="72">
        <v>704</v>
      </c>
      <c r="AG16" s="54">
        <v>14625</v>
      </c>
      <c r="AH16" s="52">
        <v>14625</v>
      </c>
      <c r="AI16" s="26" t="s">
        <v>14</v>
      </c>
      <c r="AJ16" s="74">
        <v>4178</v>
      </c>
      <c r="AK16" s="74">
        <v>2099</v>
      </c>
      <c r="AL16" s="74">
        <v>3066</v>
      </c>
      <c r="AM16" s="74">
        <v>2207</v>
      </c>
      <c r="AN16" s="74">
        <v>336</v>
      </c>
      <c r="AO16" s="74">
        <v>1165</v>
      </c>
      <c r="AP16" s="81">
        <v>15.05</v>
      </c>
      <c r="AQ16" s="74" t="s">
        <v>449</v>
      </c>
      <c r="AR16" s="74" t="s">
        <v>449</v>
      </c>
      <c r="AS16" s="81">
        <v>16.32</v>
      </c>
      <c r="AT16" s="74" t="s">
        <v>449</v>
      </c>
      <c r="AU16" s="74" t="s">
        <v>449</v>
      </c>
      <c r="AV16" s="81">
        <v>11.23</v>
      </c>
      <c r="AW16" s="54">
        <v>14625</v>
      </c>
    </row>
    <row r="17" spans="1:64" x14ac:dyDescent="0.25">
      <c r="A17" s="52">
        <v>14626</v>
      </c>
      <c r="B17" s="26" t="s">
        <v>229</v>
      </c>
      <c r="C17" s="79">
        <v>827488</v>
      </c>
      <c r="D17" s="79">
        <v>739865</v>
      </c>
      <c r="E17" s="79">
        <v>143251</v>
      </c>
      <c r="F17" s="79">
        <v>62220</v>
      </c>
      <c r="G17" s="79">
        <v>87623</v>
      </c>
      <c r="H17" s="79">
        <v>812170</v>
      </c>
      <c r="I17" s="79">
        <v>709101</v>
      </c>
      <c r="J17" s="79">
        <v>195266</v>
      </c>
      <c r="K17" s="79">
        <v>158212</v>
      </c>
      <c r="L17" s="79">
        <v>103069</v>
      </c>
      <c r="M17" s="79">
        <v>90233</v>
      </c>
      <c r="N17" s="135">
        <v>77319</v>
      </c>
      <c r="O17" s="71">
        <v>15318</v>
      </c>
      <c r="P17" s="54">
        <v>14626</v>
      </c>
      <c r="Q17" s="52">
        <v>14626</v>
      </c>
      <c r="R17" s="26" t="s">
        <v>229</v>
      </c>
      <c r="S17" s="71">
        <v>1271</v>
      </c>
      <c r="T17" s="71">
        <v>24996</v>
      </c>
      <c r="U17" s="135">
        <v>68107</v>
      </c>
      <c r="V17" s="71">
        <v>42413</v>
      </c>
      <c r="W17" s="71">
        <v>9388</v>
      </c>
      <c r="X17" s="72">
        <v>307</v>
      </c>
      <c r="Y17" s="72">
        <v>431</v>
      </c>
      <c r="Z17" s="72">
        <v>406</v>
      </c>
      <c r="AA17" s="135">
        <v>99446</v>
      </c>
      <c r="AB17" s="135">
        <v>145369</v>
      </c>
      <c r="AC17" s="72">
        <v>552</v>
      </c>
      <c r="AD17" s="71">
        <v>5878</v>
      </c>
      <c r="AE17" s="71">
        <v>246960</v>
      </c>
      <c r="AF17" s="72">
        <v>938</v>
      </c>
      <c r="AG17" s="54">
        <v>14626</v>
      </c>
      <c r="AH17" s="52">
        <v>14626</v>
      </c>
      <c r="AI17" s="26" t="s">
        <v>229</v>
      </c>
      <c r="AJ17" s="74">
        <v>3695</v>
      </c>
      <c r="AK17" s="74">
        <v>1489</v>
      </c>
      <c r="AL17" s="74">
        <v>2428</v>
      </c>
      <c r="AM17" s="74">
        <v>2290</v>
      </c>
      <c r="AN17" s="74">
        <v>381</v>
      </c>
      <c r="AO17" s="74">
        <v>2027</v>
      </c>
      <c r="AP17" s="81">
        <v>8.8699999999999992</v>
      </c>
      <c r="AQ17" s="74">
        <v>246</v>
      </c>
      <c r="AR17" s="74">
        <v>938</v>
      </c>
      <c r="AS17" s="81">
        <v>12.83</v>
      </c>
      <c r="AT17" s="74">
        <v>33</v>
      </c>
      <c r="AU17" s="74">
        <v>246</v>
      </c>
      <c r="AV17" s="81">
        <v>13.47</v>
      </c>
      <c r="AW17" s="54">
        <v>14626</v>
      </c>
    </row>
    <row r="18" spans="1:64" x14ac:dyDescent="0.25">
      <c r="A18" s="52">
        <v>14627</v>
      </c>
      <c r="B18" s="26" t="s">
        <v>15</v>
      </c>
      <c r="C18" s="79">
        <v>643989</v>
      </c>
      <c r="D18" s="79">
        <v>589495</v>
      </c>
      <c r="E18" s="79">
        <v>113586</v>
      </c>
      <c r="F18" s="79">
        <v>51308</v>
      </c>
      <c r="G18" s="79">
        <v>54494</v>
      </c>
      <c r="H18" s="79">
        <v>637585</v>
      </c>
      <c r="I18" s="79">
        <v>551498</v>
      </c>
      <c r="J18" s="79">
        <v>156016</v>
      </c>
      <c r="K18" s="79">
        <v>120597</v>
      </c>
      <c r="L18" s="79">
        <v>86087</v>
      </c>
      <c r="M18" s="79">
        <v>74759</v>
      </c>
      <c r="N18" s="135">
        <v>62023</v>
      </c>
      <c r="O18" s="71">
        <v>6404</v>
      </c>
      <c r="P18" s="54">
        <v>14627</v>
      </c>
      <c r="Q18" s="52">
        <v>14627</v>
      </c>
      <c r="R18" s="26" t="s">
        <v>15</v>
      </c>
      <c r="S18" s="71">
        <v>1618</v>
      </c>
      <c r="T18" s="71">
        <v>23636</v>
      </c>
      <c r="U18" s="135">
        <v>67499</v>
      </c>
      <c r="V18" s="71">
        <v>53710</v>
      </c>
      <c r="W18" s="71">
        <v>10050</v>
      </c>
      <c r="X18" s="72">
        <v>311</v>
      </c>
      <c r="Y18" s="72">
        <v>398</v>
      </c>
      <c r="Z18" s="72">
        <v>388</v>
      </c>
      <c r="AA18" s="135">
        <v>102985</v>
      </c>
      <c r="AB18" s="135">
        <v>160656</v>
      </c>
      <c r="AC18" s="72">
        <v>658</v>
      </c>
      <c r="AD18" s="71">
        <v>6089</v>
      </c>
      <c r="AE18" s="71">
        <v>235204</v>
      </c>
      <c r="AF18" s="72">
        <v>964</v>
      </c>
      <c r="AG18" s="54">
        <v>14627</v>
      </c>
      <c r="AH18" s="52">
        <v>14627</v>
      </c>
      <c r="AI18" s="26" t="s">
        <v>15</v>
      </c>
      <c r="AJ18" s="74">
        <v>2773</v>
      </c>
      <c r="AK18" s="74">
        <v>1067</v>
      </c>
      <c r="AL18" s="74">
        <v>2104</v>
      </c>
      <c r="AM18" s="74">
        <v>1702</v>
      </c>
      <c r="AN18" s="74">
        <v>588</v>
      </c>
      <c r="AO18" s="74">
        <v>2377</v>
      </c>
      <c r="AP18" s="81">
        <v>24.26</v>
      </c>
      <c r="AQ18" s="74">
        <v>541</v>
      </c>
      <c r="AR18" s="74">
        <v>1159</v>
      </c>
      <c r="AS18" s="81">
        <v>40.85</v>
      </c>
      <c r="AT18" s="74" t="s">
        <v>450</v>
      </c>
      <c r="AU18" s="74" t="s">
        <v>450</v>
      </c>
      <c r="AV18" s="81" t="s">
        <v>450</v>
      </c>
      <c r="AW18" s="54">
        <v>14627</v>
      </c>
    </row>
    <row r="19" spans="1:64" x14ac:dyDescent="0.25">
      <c r="A19" s="52">
        <v>14628</v>
      </c>
      <c r="B19" s="26" t="s">
        <v>230</v>
      </c>
      <c r="C19" s="79">
        <v>555495</v>
      </c>
      <c r="D19" s="79">
        <v>492698</v>
      </c>
      <c r="E19" s="79">
        <v>119309</v>
      </c>
      <c r="F19" s="79">
        <v>44662</v>
      </c>
      <c r="G19" s="79">
        <v>62798</v>
      </c>
      <c r="H19" s="79">
        <v>552801</v>
      </c>
      <c r="I19" s="79">
        <v>456685</v>
      </c>
      <c r="J19" s="79">
        <v>145795</v>
      </c>
      <c r="K19" s="79">
        <v>132796</v>
      </c>
      <c r="L19" s="79">
        <v>96116</v>
      </c>
      <c r="M19" s="79">
        <v>89783</v>
      </c>
      <c r="N19" s="135">
        <v>77498</v>
      </c>
      <c r="O19" s="71">
        <v>2694</v>
      </c>
      <c r="P19" s="54">
        <v>14628</v>
      </c>
      <c r="Q19" s="52">
        <v>14628</v>
      </c>
      <c r="R19" s="26" t="s">
        <v>230</v>
      </c>
      <c r="S19" s="71">
        <v>1060</v>
      </c>
      <c r="T19" s="71">
        <v>22393</v>
      </c>
      <c r="U19" s="135">
        <v>66782</v>
      </c>
      <c r="V19" s="71">
        <v>50315</v>
      </c>
      <c r="W19" s="71">
        <v>8013</v>
      </c>
      <c r="X19" s="72">
        <v>309</v>
      </c>
      <c r="Y19" s="72">
        <v>401</v>
      </c>
      <c r="Z19" s="72">
        <v>397</v>
      </c>
      <c r="AA19" s="135">
        <v>98369</v>
      </c>
      <c r="AB19" s="135">
        <v>150803</v>
      </c>
      <c r="AC19" s="72">
        <v>614</v>
      </c>
      <c r="AD19" s="71">
        <v>5894</v>
      </c>
      <c r="AE19" s="71">
        <v>179334</v>
      </c>
      <c r="AF19" s="72">
        <v>730</v>
      </c>
      <c r="AG19" s="54">
        <v>14628</v>
      </c>
      <c r="AH19" s="52">
        <v>14628</v>
      </c>
      <c r="AI19" s="26" t="s">
        <v>230</v>
      </c>
      <c r="AJ19" s="74">
        <v>2540</v>
      </c>
      <c r="AK19" s="74">
        <v>1153</v>
      </c>
      <c r="AL19" s="74">
        <v>1947</v>
      </c>
      <c r="AM19" s="74">
        <v>1510</v>
      </c>
      <c r="AN19" s="74">
        <v>338</v>
      </c>
      <c r="AO19" s="74">
        <v>390</v>
      </c>
      <c r="AP19" s="81">
        <v>56.07</v>
      </c>
      <c r="AQ19" s="74" t="s">
        <v>449</v>
      </c>
      <c r="AR19" s="74" t="s">
        <v>449</v>
      </c>
      <c r="AS19" s="81">
        <v>56.16</v>
      </c>
      <c r="AT19" s="74" t="s">
        <v>450</v>
      </c>
      <c r="AU19" s="74" t="s">
        <v>450</v>
      </c>
      <c r="AV19" s="81" t="s">
        <v>450</v>
      </c>
      <c r="AW19" s="54">
        <v>14628</v>
      </c>
    </row>
    <row r="20" spans="1:64" ht="24.9" customHeight="1" x14ac:dyDescent="0.25">
      <c r="A20" s="52">
        <v>14713</v>
      </c>
      <c r="B20" s="31" t="s">
        <v>16</v>
      </c>
      <c r="C20" s="79">
        <v>1373002</v>
      </c>
      <c r="D20" s="79">
        <v>1253460</v>
      </c>
      <c r="E20" s="79">
        <v>372246</v>
      </c>
      <c r="F20" s="79">
        <v>49342</v>
      </c>
      <c r="G20" s="79">
        <v>119542</v>
      </c>
      <c r="H20" s="79">
        <v>1329280</v>
      </c>
      <c r="I20" s="79">
        <v>1188192</v>
      </c>
      <c r="J20" s="79">
        <v>325053</v>
      </c>
      <c r="K20" s="79">
        <v>231677</v>
      </c>
      <c r="L20" s="79">
        <v>141088</v>
      </c>
      <c r="M20" s="79">
        <v>104213</v>
      </c>
      <c r="N20" s="135">
        <v>87840</v>
      </c>
      <c r="O20" s="71">
        <v>43722</v>
      </c>
      <c r="P20" s="54">
        <v>14713</v>
      </c>
      <c r="Q20" s="52">
        <v>14713</v>
      </c>
      <c r="R20" s="31" t="s">
        <v>16</v>
      </c>
      <c r="S20" s="71">
        <v>238</v>
      </c>
      <c r="T20" s="71">
        <v>89645</v>
      </c>
      <c r="U20" s="135">
        <v>218358</v>
      </c>
      <c r="V20" s="71">
        <v>110307</v>
      </c>
      <c r="W20" s="71">
        <v>31286</v>
      </c>
      <c r="X20" s="72">
        <v>350</v>
      </c>
      <c r="Y20" s="72">
        <v>650</v>
      </c>
      <c r="Z20" s="72">
        <v>460</v>
      </c>
      <c r="AA20" s="135">
        <v>265125</v>
      </c>
      <c r="AB20" s="135">
        <v>390104</v>
      </c>
      <c r="AC20" s="72">
        <v>745</v>
      </c>
      <c r="AD20" s="71">
        <v>16614</v>
      </c>
      <c r="AE20" s="71">
        <v>712265</v>
      </c>
      <c r="AF20" s="72">
        <v>1360</v>
      </c>
      <c r="AG20" s="54">
        <v>14713</v>
      </c>
      <c r="AH20" s="52">
        <v>14713</v>
      </c>
      <c r="AI20" s="31" t="s">
        <v>16</v>
      </c>
      <c r="AJ20" s="74">
        <v>8561</v>
      </c>
      <c r="AK20" s="74">
        <v>2413</v>
      </c>
      <c r="AL20" s="74">
        <v>6290</v>
      </c>
      <c r="AM20" s="74">
        <v>3861</v>
      </c>
      <c r="AN20" s="74">
        <v>439</v>
      </c>
      <c r="AO20" s="74">
        <v>783</v>
      </c>
      <c r="AP20" s="81">
        <v>70.67</v>
      </c>
      <c r="AQ20" s="74">
        <v>413</v>
      </c>
      <c r="AR20" s="74">
        <v>348</v>
      </c>
      <c r="AS20" s="81">
        <v>113.89</v>
      </c>
      <c r="AT20" s="74" t="s">
        <v>450</v>
      </c>
      <c r="AU20" s="74" t="s">
        <v>450</v>
      </c>
      <c r="AV20" s="81" t="s">
        <v>450</v>
      </c>
      <c r="AW20" s="54">
        <v>14713</v>
      </c>
    </row>
    <row r="21" spans="1:64" ht="24.9" customHeight="1" x14ac:dyDescent="0.25">
      <c r="A21" s="52">
        <v>14729</v>
      </c>
      <c r="B21" s="31" t="s">
        <v>231</v>
      </c>
      <c r="C21" s="79">
        <v>659015</v>
      </c>
      <c r="D21" s="79">
        <v>614648</v>
      </c>
      <c r="E21" s="79">
        <v>115935</v>
      </c>
      <c r="F21" s="79">
        <v>36473</v>
      </c>
      <c r="G21" s="79">
        <v>44367</v>
      </c>
      <c r="H21" s="79">
        <v>647501</v>
      </c>
      <c r="I21" s="79">
        <v>579893</v>
      </c>
      <c r="J21" s="79">
        <v>169587</v>
      </c>
      <c r="K21" s="79">
        <v>113871</v>
      </c>
      <c r="L21" s="79">
        <v>67608</v>
      </c>
      <c r="M21" s="79">
        <v>63480</v>
      </c>
      <c r="N21" s="135">
        <v>52989</v>
      </c>
      <c r="O21" s="71">
        <v>11514</v>
      </c>
      <c r="P21" s="54">
        <v>14729</v>
      </c>
      <c r="Q21" s="52">
        <v>14729</v>
      </c>
      <c r="R21" s="31" t="s">
        <v>231</v>
      </c>
      <c r="S21" s="71">
        <v>1878</v>
      </c>
      <c r="T21" s="71">
        <v>25259</v>
      </c>
      <c r="U21" s="135">
        <v>68799</v>
      </c>
      <c r="V21" s="71">
        <v>57473</v>
      </c>
      <c r="W21" s="71">
        <v>9912</v>
      </c>
      <c r="X21" s="72">
        <v>316</v>
      </c>
      <c r="Y21" s="72">
        <v>406</v>
      </c>
      <c r="Z21" s="72">
        <v>394</v>
      </c>
      <c r="AA21" s="135">
        <v>104942</v>
      </c>
      <c r="AB21" s="135">
        <v>166209</v>
      </c>
      <c r="AC21" s="72">
        <v>644</v>
      </c>
      <c r="AD21" s="71">
        <v>6118</v>
      </c>
      <c r="AE21" s="71">
        <v>233796</v>
      </c>
      <c r="AF21" s="72">
        <v>905</v>
      </c>
      <c r="AG21" s="54">
        <v>14729</v>
      </c>
      <c r="AH21" s="52">
        <v>14729</v>
      </c>
      <c r="AI21" s="31" t="s">
        <v>231</v>
      </c>
      <c r="AJ21" s="74">
        <v>2232</v>
      </c>
      <c r="AK21" s="74">
        <v>1099</v>
      </c>
      <c r="AL21" s="74">
        <v>2324</v>
      </c>
      <c r="AM21" s="74">
        <v>1832</v>
      </c>
      <c r="AN21" s="74">
        <v>610</v>
      </c>
      <c r="AO21" s="74">
        <v>1195</v>
      </c>
      <c r="AP21" s="81">
        <v>35.700000000000003</v>
      </c>
      <c r="AQ21" s="74">
        <v>565</v>
      </c>
      <c r="AR21" s="74">
        <v>1028</v>
      </c>
      <c r="AS21" s="81">
        <v>39.81</v>
      </c>
      <c r="AT21" s="74" t="s">
        <v>450</v>
      </c>
      <c r="AU21" s="74" t="s">
        <v>450</v>
      </c>
      <c r="AV21" s="81" t="s">
        <v>450</v>
      </c>
      <c r="AW21" s="54">
        <v>14729</v>
      </c>
    </row>
    <row r="22" spans="1:64" x14ac:dyDescent="0.25">
      <c r="A22" s="52">
        <v>14730</v>
      </c>
      <c r="B22" s="26" t="s">
        <v>232</v>
      </c>
      <c r="C22" s="79">
        <v>439579</v>
      </c>
      <c r="D22" s="79">
        <v>397305</v>
      </c>
      <c r="E22" s="79">
        <v>93951</v>
      </c>
      <c r="F22" s="79">
        <v>39429</v>
      </c>
      <c r="G22" s="79">
        <v>42273</v>
      </c>
      <c r="H22" s="79">
        <v>422096</v>
      </c>
      <c r="I22" s="79">
        <v>371345</v>
      </c>
      <c r="J22" s="79">
        <v>133251</v>
      </c>
      <c r="K22" s="79">
        <v>96118</v>
      </c>
      <c r="L22" s="79">
        <v>50751</v>
      </c>
      <c r="M22" s="79">
        <v>46828</v>
      </c>
      <c r="N22" s="135">
        <v>38928</v>
      </c>
      <c r="O22" s="71">
        <v>17483</v>
      </c>
      <c r="P22" s="54">
        <v>14730</v>
      </c>
      <c r="Q22" s="52">
        <v>14730</v>
      </c>
      <c r="R22" s="26" t="s">
        <v>232</v>
      </c>
      <c r="S22" s="71">
        <v>1872</v>
      </c>
      <c r="T22" s="71">
        <v>21129</v>
      </c>
      <c r="U22" s="135">
        <v>49658</v>
      </c>
      <c r="V22" s="71">
        <v>40095</v>
      </c>
      <c r="W22" s="71">
        <v>7887</v>
      </c>
      <c r="X22" s="72">
        <v>298</v>
      </c>
      <c r="Y22" s="72">
        <v>403</v>
      </c>
      <c r="Z22" s="72">
        <v>388</v>
      </c>
      <c r="AA22" s="135">
        <v>80688</v>
      </c>
      <c r="AB22" s="135">
        <v>124195</v>
      </c>
      <c r="AC22" s="72">
        <v>628</v>
      </c>
      <c r="AD22" s="71">
        <v>4476</v>
      </c>
      <c r="AE22" s="71">
        <v>283719</v>
      </c>
      <c r="AF22" s="72">
        <v>1435</v>
      </c>
      <c r="AG22" s="54">
        <v>14730</v>
      </c>
      <c r="AH22" s="52">
        <v>14730</v>
      </c>
      <c r="AI22" s="26" t="s">
        <v>232</v>
      </c>
      <c r="AJ22" s="74">
        <v>2327</v>
      </c>
      <c r="AK22" s="74">
        <v>1220</v>
      </c>
      <c r="AL22" s="74">
        <v>1699</v>
      </c>
      <c r="AM22" s="74">
        <v>1626</v>
      </c>
      <c r="AN22" s="74">
        <v>394</v>
      </c>
      <c r="AO22" s="74">
        <v>1314</v>
      </c>
      <c r="AP22" s="81">
        <v>13.34</v>
      </c>
      <c r="AQ22" s="74">
        <v>346</v>
      </c>
      <c r="AR22" s="74">
        <v>934</v>
      </c>
      <c r="AS22" s="81">
        <v>14.27</v>
      </c>
      <c r="AT22" s="74">
        <v>10</v>
      </c>
      <c r="AU22" s="74">
        <v>125</v>
      </c>
      <c r="AV22" s="81">
        <v>8.17</v>
      </c>
      <c r="AW22" s="54">
        <v>14730</v>
      </c>
    </row>
    <row r="23" spans="1:64" s="1" customFormat="1" ht="24.9" customHeight="1" x14ac:dyDescent="0.25">
      <c r="A23" s="32" t="s">
        <v>150</v>
      </c>
      <c r="B23" s="30" t="s">
        <v>17</v>
      </c>
      <c r="C23" s="80">
        <v>10072106</v>
      </c>
      <c r="D23" s="80">
        <v>9192857</v>
      </c>
      <c r="E23" s="80">
        <v>2203657</v>
      </c>
      <c r="F23" s="80">
        <v>609200</v>
      </c>
      <c r="G23" s="80">
        <v>879249</v>
      </c>
      <c r="H23" s="80">
        <v>9839697</v>
      </c>
      <c r="I23" s="80">
        <v>8550889</v>
      </c>
      <c r="J23" s="80">
        <v>2616762</v>
      </c>
      <c r="K23" s="80">
        <v>1891962</v>
      </c>
      <c r="L23" s="80">
        <v>1288808</v>
      </c>
      <c r="M23" s="80">
        <v>1098101</v>
      </c>
      <c r="N23" s="136">
        <v>930429</v>
      </c>
      <c r="O23" s="53">
        <v>232410</v>
      </c>
      <c r="P23" s="55" t="s">
        <v>150</v>
      </c>
      <c r="Q23" s="32" t="s">
        <v>150</v>
      </c>
      <c r="R23" s="30" t="s">
        <v>17</v>
      </c>
      <c r="S23" s="53">
        <v>14286</v>
      </c>
      <c r="T23" s="53">
        <v>462464</v>
      </c>
      <c r="U23" s="136">
        <v>1315295</v>
      </c>
      <c r="V23" s="53">
        <v>827680</v>
      </c>
      <c r="W23" s="53">
        <v>182295</v>
      </c>
      <c r="X23" s="73">
        <v>307</v>
      </c>
      <c r="Y23" s="73">
        <v>484</v>
      </c>
      <c r="Z23" s="73">
        <v>417</v>
      </c>
      <c r="AA23" s="136">
        <v>1792045</v>
      </c>
      <c r="AB23" s="136">
        <v>2691725</v>
      </c>
      <c r="AC23" s="73">
        <v>666</v>
      </c>
      <c r="AD23" s="53">
        <v>110294</v>
      </c>
      <c r="AE23" s="53">
        <v>3283285</v>
      </c>
      <c r="AF23" s="73">
        <v>812</v>
      </c>
      <c r="AG23" s="55" t="s">
        <v>150</v>
      </c>
      <c r="AH23" s="32" t="s">
        <v>150</v>
      </c>
      <c r="AI23" s="30" t="s">
        <v>17</v>
      </c>
      <c r="AJ23" s="75">
        <v>59420</v>
      </c>
      <c r="AK23" s="75">
        <v>21683</v>
      </c>
      <c r="AL23" s="75">
        <v>40522</v>
      </c>
      <c r="AM23" s="75">
        <v>31168</v>
      </c>
      <c r="AN23" s="75">
        <v>5184</v>
      </c>
      <c r="AO23" s="75">
        <v>15001</v>
      </c>
      <c r="AP23" s="82">
        <v>35.64</v>
      </c>
      <c r="AQ23" s="75">
        <v>4571</v>
      </c>
      <c r="AR23" s="75">
        <v>9263</v>
      </c>
      <c r="AS23" s="82">
        <v>49.32</v>
      </c>
      <c r="AT23" s="75">
        <v>166</v>
      </c>
      <c r="AU23" s="75">
        <v>1259</v>
      </c>
      <c r="AV23" s="82">
        <v>23.36</v>
      </c>
      <c r="AW23" s="55" t="s">
        <v>150</v>
      </c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51"/>
      <c r="BL23" s="51"/>
    </row>
    <row r="26" spans="1:64" ht="10.5" customHeight="1" x14ac:dyDescent="0.25">
      <c r="A26" s="12" t="s">
        <v>136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 t="s">
        <v>136</v>
      </c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 t="s">
        <v>136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64" ht="10.5" customHeight="1" x14ac:dyDescent="0.25">
      <c r="A27" s="12" t="s">
        <v>221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 t="s">
        <v>209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 t="s">
        <v>223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64" ht="10.5" customHeight="1" x14ac:dyDescent="0.25">
      <c r="A28" s="12" t="s">
        <v>222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 t="s">
        <v>222</v>
      </c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 t="s">
        <v>372</v>
      </c>
      <c r="AO28" s="12"/>
      <c r="AP28" s="12"/>
      <c r="AQ28" s="12"/>
      <c r="AR28" s="12"/>
      <c r="AS28" s="12"/>
      <c r="AT28" s="12"/>
      <c r="AU28" s="12"/>
      <c r="AV28" s="12"/>
      <c r="AW28" s="12"/>
    </row>
    <row r="29" spans="1:64" ht="10.5" customHeight="1" x14ac:dyDescent="0.25">
      <c r="A29" s="35"/>
      <c r="B29" s="35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 t="s">
        <v>407</v>
      </c>
      <c r="R29" s="33"/>
      <c r="AH29" s="12" t="s">
        <v>373</v>
      </c>
    </row>
    <row r="30" spans="1:64" ht="10.5" customHeight="1" x14ac:dyDescent="0.25">
      <c r="Q30" s="35"/>
      <c r="AH30" s="12" t="s">
        <v>374</v>
      </c>
    </row>
    <row r="31" spans="1:64" ht="10.5" customHeight="1" x14ac:dyDescent="0.25">
      <c r="AH31" s="12" t="s">
        <v>375</v>
      </c>
    </row>
  </sheetData>
  <mergeCells count="60">
    <mergeCell ref="AW4:AW8"/>
    <mergeCell ref="AO5:AO6"/>
    <mergeCell ref="AQ5:AV5"/>
    <mergeCell ref="AQ6:AS6"/>
    <mergeCell ref="AT6:AV6"/>
    <mergeCell ref="AI4:AI8"/>
    <mergeCell ref="AJ7:AJ8"/>
    <mergeCell ref="AJ4:AK6"/>
    <mergeCell ref="AK7:AK8"/>
    <mergeCell ref="Z6:Z8"/>
    <mergeCell ref="AC5:AC7"/>
    <mergeCell ref="AH4:AH8"/>
    <mergeCell ref="AD4:AD7"/>
    <mergeCell ref="AG4:AG8"/>
    <mergeCell ref="AN7:AN8"/>
    <mergeCell ref="AQ7:AQ8"/>
    <mergeCell ref="AT7:AT8"/>
    <mergeCell ref="AO4:AV4"/>
    <mergeCell ref="AL4:AM6"/>
    <mergeCell ref="AL7:AL8"/>
    <mergeCell ref="AM7:AM8"/>
    <mergeCell ref="R4:R8"/>
    <mergeCell ref="S5:S8"/>
    <mergeCell ref="X6:X8"/>
    <mergeCell ref="AE5:AE7"/>
    <mergeCell ref="AE4:AF4"/>
    <mergeCell ref="AF5:AF7"/>
    <mergeCell ref="AB5:AB7"/>
    <mergeCell ref="E7:E8"/>
    <mergeCell ref="F7:F8"/>
    <mergeCell ref="J7:J8"/>
    <mergeCell ref="Q4:Q8"/>
    <mergeCell ref="AA4:AA7"/>
    <mergeCell ref="T5:T8"/>
    <mergeCell ref="V5:V8"/>
    <mergeCell ref="O4:O8"/>
    <mergeCell ref="W5:W8"/>
    <mergeCell ref="X4:Z5"/>
    <mergeCell ref="Y6:Y8"/>
    <mergeCell ref="U5:U8"/>
    <mergeCell ref="S4:W4"/>
    <mergeCell ref="I6:I8"/>
    <mergeCell ref="K7:K8"/>
    <mergeCell ref="P4:P8"/>
    <mergeCell ref="A4:A8"/>
    <mergeCell ref="B4:B8"/>
    <mergeCell ref="C4:G4"/>
    <mergeCell ref="C5:C8"/>
    <mergeCell ref="H4:N4"/>
    <mergeCell ref="J6:K6"/>
    <mergeCell ref="L6:L8"/>
    <mergeCell ref="M6:N6"/>
    <mergeCell ref="M7:M8"/>
    <mergeCell ref="N7:N8"/>
    <mergeCell ref="E6:F6"/>
    <mergeCell ref="G6:G8"/>
    <mergeCell ref="D5:G5"/>
    <mergeCell ref="H5:H8"/>
    <mergeCell ref="I5:N5"/>
    <mergeCell ref="D6:D8"/>
  </mergeCells>
  <phoneticPr fontId="5" type="noConversion"/>
  <pageMargins left="0.78740157480314965" right="0.78740157480314965" top="0.98425196850393704" bottom="0.78740157480314965" header="0.51181102362204722" footer="0.55118110236220474"/>
  <pageSetup paperSize="9" firstPageNumber="60" pageOrder="overThenDown" orientation="portrait" useFirstPageNumber="1" r:id="rId1"/>
  <headerFooter alignWithMargins="0">
    <oddHeader>&amp;C&amp;9&amp;P</oddHeader>
    <oddFooter>&amp;C&amp;6© Statistisches Landesamt des Freistaates Sachsen - Sächsische Kreiszahlen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Kreiszahlen1</vt:lpstr>
      <vt:lpstr>Kreiszahlen2</vt:lpstr>
      <vt:lpstr>Kreiszahlen3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Teschner, Jochen - StaLa</dc:creator>
  <cp:lastModifiedBy>Teschner, Jochen - StaLa</cp:lastModifiedBy>
  <cp:lastPrinted>2015-02-23T13:02:35Z</cp:lastPrinted>
  <dcterms:created xsi:type="dcterms:W3CDTF">1998-12-02T07:01:54Z</dcterms:created>
  <dcterms:modified xsi:type="dcterms:W3CDTF">2015-03-11T09:29:00Z</dcterms:modified>
</cp:coreProperties>
</file>