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8" yWindow="36" windowWidth="12936" windowHeight="7896" tabRatio="783"/>
  </bookViews>
  <sheets>
    <sheet name="Inhalt" sheetId="13" r:id="rId1"/>
    <sheet name="T1.1" sheetId="1" r:id="rId2"/>
    <sheet name="T1.2" sheetId="2" r:id="rId3"/>
    <sheet name="T1.3" sheetId="3" r:id="rId4"/>
    <sheet name="T1.4" sheetId="4" r:id="rId5"/>
    <sheet name="T1.5" sheetId="5" r:id="rId6"/>
    <sheet name="T1.6.1" sheetId="6" r:id="rId7"/>
    <sheet name="T1.6.2" sheetId="7" r:id="rId8"/>
    <sheet name="T1.7" sheetId="12" r:id="rId9"/>
    <sheet name="T2" sheetId="11" r:id="rId10"/>
    <sheet name="T3.1" sheetId="8" r:id="rId11"/>
    <sheet name="T3.2" sheetId="9" r:id="rId12"/>
  </sheets>
  <definedNames>
    <definedName name="_xlnm.Print_Area" localSheetId="1">T1.1!$A$1:$H$53</definedName>
    <definedName name="_xlnm.Print_Area" localSheetId="2">T1.2!$A$1:$I$55</definedName>
    <definedName name="_xlnm.Print_Area" localSheetId="3">T1.3!$A$1:$J$51</definedName>
    <definedName name="_xlnm.Print_Area" localSheetId="4">T1.4!$A$1:$H$50</definedName>
    <definedName name="_xlnm.Print_Area" localSheetId="5">T1.5!$A$1:$H$55</definedName>
    <definedName name="_xlnm.Print_Area" localSheetId="6">T1.6.1!$A$1:$G$52</definedName>
    <definedName name="_xlnm.Print_Area" localSheetId="7">T1.6.2!$A$1:$I$52</definedName>
    <definedName name="_xlnm.Print_Area" localSheetId="8">T1.7!$A$1:$I$49</definedName>
    <definedName name="_xlnm.Print_Area" localSheetId="9">'T2'!$A$1:$F$53</definedName>
    <definedName name="_xlnm.Print_Area" localSheetId="10">T3.1!$A$1:$H$47</definedName>
    <definedName name="_xlnm.Print_Area" localSheetId="11">T3.2!$A$1:$G$45</definedName>
  </definedNames>
  <calcPr calcId="145621"/>
</workbook>
</file>

<file path=xl/calcChain.xml><?xml version="1.0" encoding="utf-8"?>
<calcChain xmlns="http://schemas.openxmlformats.org/spreadsheetml/2006/main">
  <c r="G49" i="12" l="1"/>
  <c r="H49" i="12"/>
  <c r="H52" i="7"/>
  <c r="I52" i="7"/>
  <c r="J52" i="7"/>
  <c r="J51" i="12" l="1"/>
  <c r="H49" i="1" l="1"/>
  <c r="H27" i="1"/>
  <c r="I49" i="12"/>
  <c r="D52" i="7"/>
  <c r="E49" i="4"/>
  <c r="C50" i="11"/>
  <c r="C49" i="12" l="1"/>
  <c r="C52" i="7"/>
  <c r="C52" i="6"/>
  <c r="C51" i="5"/>
  <c r="C49" i="4"/>
  <c r="C52" i="2"/>
  <c r="C49" i="1"/>
  <c r="D51" i="3"/>
  <c r="C51" i="3"/>
  <c r="G49" i="1" l="1"/>
  <c r="I30" i="2" l="1"/>
  <c r="H30" i="2"/>
  <c r="G30" i="2"/>
  <c r="F30" i="2"/>
  <c r="E30" i="2"/>
  <c r="D30" i="2"/>
  <c r="C30" i="2"/>
  <c r="G27" i="1"/>
  <c r="F27" i="1"/>
  <c r="E27" i="1"/>
  <c r="D27" i="1"/>
  <c r="C27" i="1"/>
  <c r="F49" i="4" l="1"/>
  <c r="G49" i="4"/>
  <c r="H49" i="4"/>
  <c r="E52" i="7"/>
  <c r="F52" i="7"/>
  <c r="G52" i="7"/>
  <c r="E52" i="6"/>
  <c r="F52" i="6"/>
  <c r="G52" i="6"/>
  <c r="D52" i="6"/>
  <c r="D50" i="11"/>
  <c r="E50" i="11"/>
  <c r="F50" i="11"/>
  <c r="E51" i="5"/>
  <c r="F51" i="5"/>
  <c r="G51" i="5"/>
  <c r="H51" i="5"/>
  <c r="D51" i="5"/>
  <c r="F51" i="3"/>
  <c r="G51" i="3"/>
  <c r="J51" i="3"/>
  <c r="H51" i="3" l="1"/>
  <c r="D52" i="2"/>
  <c r="E52" i="2"/>
  <c r="E51" i="3" s="1"/>
  <c r="F52" i="2"/>
  <c r="G52" i="2"/>
  <c r="H52" i="2"/>
  <c r="I51" i="3" s="1"/>
  <c r="I52" i="2"/>
  <c r="D49" i="1"/>
  <c r="E49" i="1"/>
  <c r="F49" i="1"/>
  <c r="D49" i="12"/>
  <c r="E49" i="12"/>
  <c r="F49" i="12"/>
</calcChain>
</file>

<file path=xl/sharedStrings.xml><?xml version="1.0" encoding="utf-8"?>
<sst xmlns="http://schemas.openxmlformats.org/spreadsheetml/2006/main" count="1445" uniqueCount="158">
  <si>
    <t>1.   Unternehmensergebnisse</t>
  </si>
  <si>
    <t>1.1 Zusammenfassende Übersicht ausgewählter Kennziffern</t>
  </si>
  <si>
    <t>Wirtschaftliche
Gliederung</t>
  </si>
  <si>
    <t>Bezahlte
Entgelte</t>
  </si>
  <si>
    <t>Geleistete
Arbeits-
stunden</t>
  </si>
  <si>
    <t>Anzahl</t>
  </si>
  <si>
    <t>1 000 €</t>
  </si>
  <si>
    <t>1 000 h</t>
  </si>
  <si>
    <t>Energieversorgung</t>
  </si>
  <si>
    <t>Wasserversorgung, Abwasser- u.</t>
  </si>
  <si>
    <t/>
  </si>
  <si>
    <t xml:space="preserve">  Abfallentsorgung u. Beseitigung</t>
  </si>
  <si>
    <t xml:space="preserve">  von Umweltverschmutzungen</t>
  </si>
  <si>
    <t>_____</t>
  </si>
  <si>
    <t>1) einschließlich tätiger Inhaber</t>
  </si>
  <si>
    <t>2) ohne Umsatzsteuer, Stromsteuer und Erdgassteuer</t>
  </si>
  <si>
    <t>1.2 Beschäftigte</t>
  </si>
  <si>
    <t>Unter-
neh-
men</t>
  </si>
  <si>
    <t>Beschäftigte</t>
  </si>
  <si>
    <t>Arbeitnehmer
umgerechnet
in Vollzeiteinheiten</t>
  </si>
  <si>
    <t xml:space="preserve">ins-
gesamt </t>
  </si>
  <si>
    <t>darunter Arbeitnehmer</t>
  </si>
  <si>
    <t>darunter</t>
  </si>
  <si>
    <t>weiblich</t>
  </si>
  <si>
    <t>1) einschießlich Auszubildende</t>
  </si>
  <si>
    <t>1.3 Geleistete Arbeitsstunden, Personalkosten</t>
  </si>
  <si>
    <t>Geleistete Arbeitsstunden</t>
  </si>
  <si>
    <t>Personalkosten</t>
  </si>
  <si>
    <t>insgesamt</t>
  </si>
  <si>
    <t>Sozial-
kosten</t>
  </si>
  <si>
    <t>je Arbeit-nehmer</t>
  </si>
  <si>
    <t>je Vollzeit-einheit</t>
  </si>
  <si>
    <t xml:space="preserve">1 000 h </t>
  </si>
  <si>
    <t>h</t>
  </si>
  <si>
    <t>€</t>
  </si>
  <si>
    <t>1.4 Vorleistungen</t>
  </si>
  <si>
    <t>Personal-kosten</t>
  </si>
  <si>
    <t>Materialver-
brauch und
Wareneinsatz</t>
  </si>
  <si>
    <t>Nicht-
industrielle
Vorleistung</t>
  </si>
  <si>
    <t>Steuern,
Abgaben,
Gebühren usw.</t>
  </si>
  <si>
    <t>1.5 Bruttoproduktion</t>
  </si>
  <si>
    <t>Umsatz</t>
  </si>
  <si>
    <t>selbst-
erstellte
Anlagen</t>
  </si>
  <si>
    <t>zusammen</t>
  </si>
  <si>
    <t xml:space="preserve">1.6.1 Bruttozugänge an Sachanlagen  </t>
  </si>
  <si>
    <t>Bruttozugänge an Sachanlagen</t>
  </si>
  <si>
    <t>davon</t>
  </si>
  <si>
    <t>bebaute und
unbebaute Grundstücke</t>
  </si>
  <si>
    <t>technische Anlagen
und Maschinen</t>
  </si>
  <si>
    <t>1.6.2 Bruttozugänge an technischen Anlagen und Maschinen in fachlicher Gliederung</t>
  </si>
  <si>
    <t>Bruttozugänge an technischen Anlagen und Maschinen</t>
  </si>
  <si>
    <t>ins-
gesamt</t>
  </si>
  <si>
    <t>Anlagen zur Erzeugung, 
Gewinnung, Speicherung und/oder Entsorgung</t>
  </si>
  <si>
    <t>Leitungs-
und
Rohrnetz</t>
  </si>
  <si>
    <t>Zähler
und
Mess-
geräte</t>
  </si>
  <si>
    <t>sonstige
Anlagen
zur Fort-
leitung
und
Verteilung</t>
  </si>
  <si>
    <t>andere
Anlagen</t>
  </si>
  <si>
    <t>-</t>
  </si>
  <si>
    <t>Geleistete
Arbeits-
 stunden</t>
  </si>
  <si>
    <t>bebaute und unbebaute
Grundstücke</t>
  </si>
  <si>
    <t>technische
Anlagen und
Maschinen</t>
  </si>
  <si>
    <t>Betriebs-  und
Geschäftsaus-
stattung</t>
  </si>
  <si>
    <t>Betriebe</t>
  </si>
  <si>
    <t>Insgesamt</t>
  </si>
  <si>
    <t>1) einschließlich Betriebs- und Geschäftsausstattung</t>
  </si>
  <si>
    <t>Bruttozu-
gänge an
Sachanlagen</t>
  </si>
  <si>
    <r>
      <t>Umsatz</t>
    </r>
    <r>
      <rPr>
        <vertAlign val="superscript"/>
        <sz val="8"/>
        <color theme="1"/>
        <rFont val="Arial"/>
        <family val="2"/>
      </rPr>
      <t>2)</t>
    </r>
  </si>
  <si>
    <t>35.1</t>
  </si>
  <si>
    <t>35.2</t>
  </si>
  <si>
    <t>35.3</t>
  </si>
  <si>
    <t>E</t>
  </si>
  <si>
    <t>D</t>
  </si>
  <si>
    <t>38.1</t>
  </si>
  <si>
    <t>38.2</t>
  </si>
  <si>
    <t>38.3</t>
  </si>
  <si>
    <t>WZ
2008</t>
  </si>
  <si>
    <t xml:space="preserve">    Beseitigung von Abfällen; </t>
  </si>
  <si>
    <t xml:space="preserve">    Rückgewinnung</t>
  </si>
  <si>
    <t xml:space="preserve"> </t>
  </si>
  <si>
    <r>
      <t>Beschäf-
tigte</t>
    </r>
    <r>
      <rPr>
        <vertAlign val="superscript"/>
        <sz val="8"/>
        <color theme="1"/>
        <rFont val="Arial"/>
        <family val="2"/>
      </rPr>
      <t>1)</t>
    </r>
  </si>
  <si>
    <t>____</t>
  </si>
  <si>
    <t>WZ 2008</t>
  </si>
  <si>
    <r>
      <t>zusam-
men</t>
    </r>
    <r>
      <rPr>
        <vertAlign val="superscript"/>
        <sz val="8"/>
        <color theme="1"/>
        <rFont val="Arial"/>
        <family val="2"/>
      </rPr>
      <t>1)</t>
    </r>
  </si>
  <si>
    <t>Teilzeitbe-
schäftigte</t>
  </si>
  <si>
    <t xml:space="preserve">    schmutzungen u. sonstige</t>
  </si>
  <si>
    <t xml:space="preserve">    Entsorgung</t>
  </si>
  <si>
    <t>insge-
samt</t>
  </si>
  <si>
    <t xml:space="preserve">  Energieversorgung</t>
  </si>
  <si>
    <t xml:space="preserve">    Elektrizitätsversorgung</t>
  </si>
  <si>
    <t xml:space="preserve">    Gasversorgung</t>
  </si>
  <si>
    <t xml:space="preserve">    Wärme- und Kälteversorgung</t>
  </si>
  <si>
    <r>
      <t>insge-
samt</t>
    </r>
    <r>
      <rPr>
        <vertAlign val="superscript"/>
        <sz val="8"/>
        <color theme="1"/>
        <rFont val="Arial"/>
        <family val="2"/>
      </rPr>
      <t>1)</t>
    </r>
  </si>
  <si>
    <t>Fremd-
bezogene
Dienst-
leistungen</t>
  </si>
  <si>
    <r>
      <t>darunter 
aus eigenen Erzeug-
nissen</t>
    </r>
    <r>
      <rPr>
        <vertAlign val="superscript"/>
        <sz val="8"/>
        <color theme="1"/>
        <rFont val="Arial"/>
        <family val="2"/>
      </rPr>
      <t>2)</t>
    </r>
  </si>
  <si>
    <t>Betriebs- und
Geschäfts-
ausstattung</t>
  </si>
  <si>
    <t>Grundstücke 
mit und ohne 
Bauten</t>
  </si>
  <si>
    <t>___</t>
  </si>
  <si>
    <t>Davon Unternehmen mit ... tätigen Personen</t>
  </si>
  <si>
    <t>1 000 
und mehr</t>
  </si>
  <si>
    <t>1.7  Beschäftigtengrößenklassen</t>
  </si>
  <si>
    <t>50 
bis 
99</t>
  </si>
  <si>
    <t>unter 
50</t>
  </si>
  <si>
    <t>100 
bis
249</t>
  </si>
  <si>
    <t>250
bis 
499</t>
  </si>
  <si>
    <t>500 
bis 
999</t>
  </si>
  <si>
    <t>Sonstige Unternehmensteile</t>
  </si>
  <si>
    <t>1.    Unternehmensergebnisse</t>
  </si>
  <si>
    <r>
      <t>Elemente des Bruttoproduktionswertes</t>
    </r>
    <r>
      <rPr>
        <vertAlign val="superscript"/>
        <sz val="8"/>
        <color theme="1"/>
        <rFont val="Arial"/>
        <family val="2"/>
      </rPr>
      <t>1)</t>
    </r>
  </si>
  <si>
    <t>1) ohne Umsatzsteuer, Stromsteuer und Erdgassteuer</t>
  </si>
  <si>
    <t>2) einschließlich Weiterverkauf von fremdbezogener Energie und fremdbezogenem Wasser</t>
  </si>
  <si>
    <r>
      <t>technische
Anlagen und
Maschinen</t>
    </r>
    <r>
      <rPr>
        <vertAlign val="superscript"/>
        <sz val="8"/>
        <color theme="1"/>
        <rFont val="Arial"/>
        <family val="2"/>
      </rPr>
      <t>1)</t>
    </r>
  </si>
  <si>
    <t>Zu- (+) bzw.
Abnahme (-) der Bestände an un-
fertigen u. fertigen Erzeugnissen</t>
  </si>
  <si>
    <t>3.   Ergebnisse für fachliche Unternehmensteile</t>
  </si>
  <si>
    <t>3.1 Zusammenfassende Übersicht</t>
  </si>
  <si>
    <t>3.    Ergebnisse für fachliche Unternehmensteile</t>
  </si>
  <si>
    <t xml:space="preserve">3.2. Bruttozugänge an Sachanlagen  </t>
  </si>
  <si>
    <t>.</t>
  </si>
  <si>
    <t>2.    Bruttozugänge an Sachanlagen in Betrieben</t>
  </si>
  <si>
    <t>Fachl. Unter-
neh-
mens-
teile</t>
  </si>
  <si>
    <t>Fachl.
Unter-
neh-
mens-
teile</t>
  </si>
  <si>
    <t>1.6    Investitionen</t>
  </si>
  <si>
    <t>1.      Unternehmensergebnisse</t>
  </si>
  <si>
    <t xml:space="preserve">  Wasserversorgung</t>
  </si>
  <si>
    <t xml:space="preserve">  Abwasserentsorgung</t>
  </si>
  <si>
    <t xml:space="preserve">  Sammlung, Behandlung und</t>
  </si>
  <si>
    <t xml:space="preserve">    Sammlung von Abfällen</t>
  </si>
  <si>
    <t xml:space="preserve">    Abfallbehandlung und </t>
  </si>
  <si>
    <t xml:space="preserve">      -beseitigung</t>
  </si>
  <si>
    <t xml:space="preserve">  Beseitigung von Umweltver-</t>
  </si>
  <si>
    <t>bezahlte Entgelte</t>
  </si>
  <si>
    <t>3.2</t>
  </si>
  <si>
    <t>Zusammenfassende Übersicht</t>
  </si>
  <si>
    <t>3.1</t>
  </si>
  <si>
    <t>Ergebnisse für fachliche Unternehmensteile</t>
  </si>
  <si>
    <t>3.</t>
  </si>
  <si>
    <t>Bruttozugänge an Sachanlagen in Betrieben</t>
  </si>
  <si>
    <t>2.</t>
  </si>
  <si>
    <t>Beschäftigtengrößenklassen</t>
  </si>
  <si>
    <t>1.7</t>
  </si>
  <si>
    <t>Bruttozugänge an technischen Anlagen und Maschinen in fachlicher Gliederung</t>
  </si>
  <si>
    <t>1.6.2</t>
  </si>
  <si>
    <t>1.6.1</t>
  </si>
  <si>
    <t>Investitionen</t>
  </si>
  <si>
    <t>1.6</t>
  </si>
  <si>
    <t>Bruttoproduktion</t>
  </si>
  <si>
    <t>1.5</t>
  </si>
  <si>
    <t>Vorleistungen</t>
  </si>
  <si>
    <t>1.4</t>
  </si>
  <si>
    <t>Geleistete Arbeitsstunden, Personalkosten</t>
  </si>
  <si>
    <t>1.3</t>
  </si>
  <si>
    <t>1.2</t>
  </si>
  <si>
    <t>Zusammenfassende Übersicht ausgewählter Kennziffern</t>
  </si>
  <si>
    <t>1.1</t>
  </si>
  <si>
    <t>Unternehmensergebnisse</t>
  </si>
  <si>
    <t>1.</t>
  </si>
  <si>
    <t>Inhalt</t>
  </si>
  <si>
    <t>in der Energie- und Wasserversorgung im Freistaat Sachsen - 2012</t>
  </si>
  <si>
    <t xml:space="preserve">Statistischer Bericht E IV 5 - j/12 - Beschäftigte, Umsatz und Investitionen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</si>
</sst>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€&quot;;[Red]\-#,##0\ &quot;€&quot;"/>
    <numFmt numFmtId="164" formatCode="###\ ###"/>
  </numFmts>
  <fonts count="19" x14ac:knownFonts="1"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color theme="1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rgb="FFFF0000"/>
      <name val="Arial"/>
      <family val="2"/>
    </font>
    <font>
      <b/>
      <sz val="10"/>
      <name val="Arial"/>
      <family val="2"/>
    </font>
    <font>
      <u/>
      <sz val="9"/>
      <color theme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8" fillId="0" borderId="0"/>
    <xf numFmtId="0" fontId="15" fillId="0" borderId="0" applyNumberFormat="0" applyFill="0" applyBorder="0" applyAlignment="0" applyProtection="0"/>
    <xf numFmtId="0" fontId="8" fillId="0" borderId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6" fillId="0" borderId="0" xfId="0" applyNumberFormat="1" applyFont="1" applyAlignment="1">
      <alignment horizontal="right" wrapText="1" indent="1"/>
    </xf>
    <xf numFmtId="3" fontId="6" fillId="0" borderId="0" xfId="0" applyNumberFormat="1" applyFont="1" applyAlignment="1">
      <alignment horizontal="right" wrapText="1"/>
    </xf>
    <xf numFmtId="0" fontId="6" fillId="0" borderId="0" xfId="0" applyFont="1" applyBorder="1"/>
    <xf numFmtId="0" fontId="5" fillId="0" borderId="10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right" wrapText="1"/>
    </xf>
    <xf numFmtId="0" fontId="3" fillId="0" borderId="5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0" xfId="0" applyFont="1"/>
    <xf numFmtId="0" fontId="8" fillId="0" borderId="0" xfId="0" applyFont="1" applyBorder="1" applyAlignment="1">
      <alignment wrapText="1"/>
    </xf>
    <xf numFmtId="0" fontId="6" fillId="0" borderId="6" xfId="1" quotePrefix="1" applyFont="1" applyBorder="1" applyAlignment="1">
      <alignment horizontal="center" vertical="center" wrapText="1"/>
    </xf>
    <xf numFmtId="0" fontId="6" fillId="0" borderId="5" xfId="1" quotePrefix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10" fillId="0" borderId="0" xfId="0" applyFont="1"/>
    <xf numFmtId="3" fontId="6" fillId="0" borderId="0" xfId="0" applyNumberFormat="1" applyFont="1" applyFill="1" applyAlignment="1">
      <alignment horizontal="right" wrapText="1"/>
    </xf>
    <xf numFmtId="3" fontId="6" fillId="0" borderId="0" xfId="0" quotePrefix="1" applyNumberFormat="1" applyFont="1" applyAlignment="1">
      <alignment horizontal="right" wrapText="1"/>
    </xf>
    <xf numFmtId="3" fontId="7" fillId="0" borderId="0" xfId="0" applyNumberFormat="1" applyFont="1" applyFill="1" applyAlignment="1">
      <alignment horizontal="right" wrapText="1"/>
    </xf>
    <xf numFmtId="0" fontId="3" fillId="0" borderId="0" xfId="0" quotePrefix="1" applyFont="1" applyAlignment="1"/>
    <xf numFmtId="0" fontId="6" fillId="0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right" wrapText="1" inden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3" fontId="5" fillId="0" borderId="0" xfId="0" applyNumberFormat="1" applyFont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3" fontId="3" fillId="0" borderId="0" xfId="0" applyNumberFormat="1" applyFont="1" applyAlignment="1">
      <alignment wrapText="1"/>
    </xf>
    <xf numFmtId="3" fontId="3" fillId="0" borderId="0" xfId="0" applyNumberFormat="1" applyFont="1" applyFill="1" applyAlignment="1">
      <alignment wrapText="1"/>
    </xf>
    <xf numFmtId="3" fontId="6" fillId="0" borderId="0" xfId="0" quotePrefix="1" applyNumberFormat="1" applyFont="1" applyFill="1" applyAlignment="1">
      <alignment horizontal="right" wrapText="1"/>
    </xf>
    <xf numFmtId="3" fontId="0" fillId="0" borderId="0" xfId="0" applyNumberFormat="1"/>
    <xf numFmtId="0" fontId="3" fillId="0" borderId="13" xfId="0" applyFont="1" applyBorder="1" applyAlignment="1">
      <alignment horizontal="center" vertical="center" wrapText="1"/>
    </xf>
    <xf numFmtId="0" fontId="0" fillId="0" borderId="0" xfId="0" applyBorder="1"/>
    <xf numFmtId="0" fontId="5" fillId="0" borderId="10" xfId="0" applyFont="1" applyBorder="1" applyAlignment="1"/>
    <xf numFmtId="0" fontId="3" fillId="0" borderId="10" xfId="0" applyFont="1" applyBorder="1" applyAlignment="1"/>
    <xf numFmtId="0" fontId="6" fillId="0" borderId="10" xfId="0" applyFont="1" applyBorder="1" applyAlignment="1"/>
    <xf numFmtId="3" fontId="11" fillId="0" borderId="0" xfId="0" applyNumberFormat="1" applyFont="1" applyAlignment="1">
      <alignment horizontal="right" wrapText="1"/>
    </xf>
    <xf numFmtId="3" fontId="12" fillId="0" borderId="0" xfId="0" applyNumberFormat="1" applyFont="1" applyAlignment="1">
      <alignment horizontal="right" wrapText="1"/>
    </xf>
    <xf numFmtId="0" fontId="12" fillId="0" borderId="0" xfId="0" applyFont="1" applyAlignment="1">
      <alignment horizontal="right" wrapText="1"/>
    </xf>
    <xf numFmtId="3" fontId="12" fillId="0" borderId="0" xfId="0" applyNumberFormat="1" applyFont="1" applyAlignment="1">
      <alignment horizontal="right" wrapText="1" indent="1"/>
    </xf>
    <xf numFmtId="0" fontId="14" fillId="0" borderId="0" xfId="0" applyFont="1"/>
    <xf numFmtId="0" fontId="6" fillId="0" borderId="3" xfId="0" applyFont="1" applyBorder="1" applyAlignment="1">
      <alignment horizontal="center" vertical="center" wrapText="1"/>
    </xf>
    <xf numFmtId="0" fontId="8" fillId="0" borderId="0" xfId="0" applyFont="1"/>
    <xf numFmtId="3" fontId="13" fillId="0" borderId="0" xfId="0" applyNumberFormat="1" applyFont="1" applyFill="1" applyAlignment="1">
      <alignment horizontal="right" wrapText="1"/>
    </xf>
    <xf numFmtId="3" fontId="13" fillId="0" borderId="0" xfId="0" applyNumberFormat="1" applyFont="1" applyFill="1" applyAlignment="1">
      <alignment horizontal="right" wrapText="1" indent="1"/>
    </xf>
    <xf numFmtId="0" fontId="8" fillId="0" borderId="0" xfId="0" applyFont="1" applyFill="1"/>
    <xf numFmtId="0" fontId="0" fillId="0" borderId="0" xfId="0" applyFill="1"/>
    <xf numFmtId="3" fontId="0" fillId="0" borderId="0" xfId="0" applyNumberFormat="1" applyFill="1"/>
    <xf numFmtId="3" fontId="3" fillId="0" borderId="0" xfId="0" applyNumberFormat="1" applyFont="1"/>
    <xf numFmtId="0" fontId="8" fillId="0" borderId="0" xfId="2"/>
    <xf numFmtId="0" fontId="8" fillId="0" borderId="0" xfId="2" applyAlignment="1">
      <alignment horizontal="center"/>
    </xf>
    <xf numFmtId="0" fontId="15" fillId="0" borderId="0" xfId="3"/>
    <xf numFmtId="0" fontId="15" fillId="0" borderId="0" xfId="3" quotePrefix="1"/>
    <xf numFmtId="16" fontId="15" fillId="0" borderId="0" xfId="3" quotePrefix="1" applyNumberFormat="1"/>
    <xf numFmtId="0" fontId="16" fillId="0" borderId="0" xfId="2" applyFont="1"/>
    <xf numFmtId="0" fontId="17" fillId="0" borderId="0" xfId="2" applyFont="1" applyAlignment="1">
      <alignment horizontal="center"/>
    </xf>
    <xf numFmtId="0" fontId="18" fillId="0" borderId="0" xfId="4" applyFont="1"/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6" fontId="3" fillId="0" borderId="5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20" xfId="1" quotePrefix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center" vertical="center" wrapText="1"/>
    </xf>
    <xf numFmtId="164" fontId="6" fillId="0" borderId="21" xfId="1" applyNumberFormat="1" applyFont="1" applyBorder="1" applyAlignment="1">
      <alignment horizontal="center" vertical="center" wrapText="1"/>
    </xf>
    <xf numFmtId="6" fontId="3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5">
    <cellStyle name="Hyperlink" xfId="3" builtinId="8"/>
    <cellStyle name="Standard" xfId="0" builtinId="0"/>
    <cellStyle name="Standard 2" xfId="2"/>
    <cellStyle name="Standard_MBI-0712" xfId="4"/>
    <cellStyle name="Standard_MB-Kopf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tabSelected="1" zoomScaleNormal="100" workbookViewId="0">
      <selection activeCell="A4" sqref="A4"/>
    </sheetView>
  </sheetViews>
  <sheetFormatPr baseColWidth="10" defaultColWidth="11.375" defaultRowHeight="11.4" x14ac:dyDescent="0.2"/>
  <cols>
    <col min="1" max="1" width="6.25" style="67" customWidth="1"/>
    <col min="2" max="7" width="11.375" style="67"/>
    <col min="8" max="8" width="5.875" style="67" customWidth="1"/>
    <col min="9" max="16384" width="11.375" style="67"/>
  </cols>
  <sheetData>
    <row r="1" spans="1:9" ht="13.2" x14ac:dyDescent="0.25">
      <c r="A1" s="74" t="s">
        <v>157</v>
      </c>
    </row>
    <row r="2" spans="1:9" ht="13.2" x14ac:dyDescent="0.25">
      <c r="A2" s="74" t="s">
        <v>156</v>
      </c>
    </row>
    <row r="4" spans="1:9" ht="12" x14ac:dyDescent="0.25">
      <c r="A4" s="67" t="s">
        <v>78</v>
      </c>
      <c r="I4" s="73"/>
    </row>
    <row r="5" spans="1:9" ht="13.8" x14ac:dyDescent="0.25">
      <c r="A5" s="72" t="s">
        <v>155</v>
      </c>
      <c r="I5" s="68"/>
    </row>
    <row r="6" spans="1:9" x14ac:dyDescent="0.2">
      <c r="I6" s="68"/>
    </row>
    <row r="7" spans="1:9" x14ac:dyDescent="0.2">
      <c r="I7" s="68"/>
    </row>
    <row r="8" spans="1:9" x14ac:dyDescent="0.2">
      <c r="A8" t="s">
        <v>154</v>
      </c>
      <c r="B8" t="s">
        <v>153</v>
      </c>
      <c r="I8" s="68"/>
    </row>
    <row r="9" spans="1:9" x14ac:dyDescent="0.2">
      <c r="I9" s="68"/>
    </row>
    <row r="10" spans="1:9" x14ac:dyDescent="0.2">
      <c r="A10" s="69" t="s">
        <v>152</v>
      </c>
      <c r="B10" s="69" t="s">
        <v>151</v>
      </c>
      <c r="I10" s="68"/>
    </row>
    <row r="11" spans="1:9" x14ac:dyDescent="0.2">
      <c r="I11" s="68"/>
    </row>
    <row r="12" spans="1:9" x14ac:dyDescent="0.2">
      <c r="A12" s="69" t="s">
        <v>150</v>
      </c>
      <c r="B12" s="69" t="s">
        <v>18</v>
      </c>
      <c r="I12" s="68"/>
    </row>
    <row r="13" spans="1:9" x14ac:dyDescent="0.2">
      <c r="I13" s="68"/>
    </row>
    <row r="14" spans="1:9" x14ac:dyDescent="0.2">
      <c r="A14" s="69" t="s">
        <v>149</v>
      </c>
      <c r="B14" s="69" t="s">
        <v>148</v>
      </c>
      <c r="I14" s="68"/>
    </row>
    <row r="15" spans="1:9" x14ac:dyDescent="0.2">
      <c r="I15" s="68"/>
    </row>
    <row r="16" spans="1:9" x14ac:dyDescent="0.2">
      <c r="A16" s="69" t="s">
        <v>147</v>
      </c>
      <c r="B16" s="69" t="s">
        <v>146</v>
      </c>
      <c r="I16" s="68"/>
    </row>
    <row r="17" spans="1:9" x14ac:dyDescent="0.2">
      <c r="I17" s="68"/>
    </row>
    <row r="18" spans="1:9" x14ac:dyDescent="0.2">
      <c r="A18" s="69" t="s">
        <v>145</v>
      </c>
      <c r="B18" s="69" t="s">
        <v>144</v>
      </c>
      <c r="I18" s="68"/>
    </row>
    <row r="19" spans="1:9" x14ac:dyDescent="0.2">
      <c r="I19" s="68"/>
    </row>
    <row r="20" spans="1:9" x14ac:dyDescent="0.2">
      <c r="A20" t="s">
        <v>143</v>
      </c>
      <c r="B20" t="s">
        <v>142</v>
      </c>
      <c r="I20" s="68"/>
    </row>
    <row r="21" spans="1:9" x14ac:dyDescent="0.2">
      <c r="I21" s="68"/>
    </row>
    <row r="22" spans="1:9" x14ac:dyDescent="0.2">
      <c r="A22" s="69" t="s">
        <v>141</v>
      </c>
      <c r="B22" s="69" t="s">
        <v>45</v>
      </c>
      <c r="I22" s="68"/>
    </row>
    <row r="23" spans="1:9" x14ac:dyDescent="0.2">
      <c r="I23" s="68"/>
    </row>
    <row r="24" spans="1:9" x14ac:dyDescent="0.2">
      <c r="A24" s="69" t="s">
        <v>140</v>
      </c>
      <c r="B24" s="69" t="s">
        <v>139</v>
      </c>
      <c r="I24" s="68"/>
    </row>
    <row r="25" spans="1:9" x14ac:dyDescent="0.2">
      <c r="I25" s="68"/>
    </row>
    <row r="26" spans="1:9" x14ac:dyDescent="0.2">
      <c r="A26" s="71" t="s">
        <v>138</v>
      </c>
      <c r="B26" s="69" t="s">
        <v>137</v>
      </c>
      <c r="I26" s="68"/>
    </row>
    <row r="27" spans="1:9" x14ac:dyDescent="0.2">
      <c r="I27" s="68"/>
    </row>
    <row r="28" spans="1:9" x14ac:dyDescent="0.2">
      <c r="A28" s="69" t="s">
        <v>136</v>
      </c>
      <c r="B28" s="69" t="s">
        <v>135</v>
      </c>
      <c r="I28" s="68"/>
    </row>
    <row r="29" spans="1:9" x14ac:dyDescent="0.2">
      <c r="I29" s="68"/>
    </row>
    <row r="30" spans="1:9" x14ac:dyDescent="0.2">
      <c r="A30" t="s">
        <v>134</v>
      </c>
      <c r="B30" t="s">
        <v>133</v>
      </c>
      <c r="I30" s="68"/>
    </row>
    <row r="31" spans="1:9" x14ac:dyDescent="0.2">
      <c r="I31" s="68"/>
    </row>
    <row r="32" spans="1:9" x14ac:dyDescent="0.2">
      <c r="A32" s="71" t="s">
        <v>132</v>
      </c>
      <c r="B32" s="69" t="s">
        <v>131</v>
      </c>
      <c r="I32" s="68"/>
    </row>
    <row r="33" spans="1:9" x14ac:dyDescent="0.2">
      <c r="I33" s="68"/>
    </row>
    <row r="34" spans="1:9" x14ac:dyDescent="0.2">
      <c r="A34" s="70" t="s">
        <v>130</v>
      </c>
      <c r="B34" s="69" t="s">
        <v>45</v>
      </c>
      <c r="I34" s="68"/>
    </row>
    <row r="35" spans="1:9" x14ac:dyDescent="0.2">
      <c r="I35" s="68"/>
    </row>
    <row r="37" spans="1:9" x14ac:dyDescent="0.2">
      <c r="I37" s="68"/>
    </row>
    <row r="38" spans="1:9" x14ac:dyDescent="0.2">
      <c r="I38" s="68"/>
    </row>
    <row r="39" spans="1:9" x14ac:dyDescent="0.2">
      <c r="I39" s="68"/>
    </row>
    <row r="40" spans="1:9" x14ac:dyDescent="0.2">
      <c r="I40" s="68"/>
    </row>
    <row r="41" spans="1:9" x14ac:dyDescent="0.2">
      <c r="I41" s="68"/>
    </row>
    <row r="42" spans="1:9" x14ac:dyDescent="0.2">
      <c r="I42" s="68"/>
    </row>
    <row r="43" spans="1:9" x14ac:dyDescent="0.2">
      <c r="I43" s="68"/>
    </row>
    <row r="44" spans="1:9" x14ac:dyDescent="0.2">
      <c r="I44" s="68"/>
    </row>
    <row r="45" spans="1:9" x14ac:dyDescent="0.2">
      <c r="I45" s="68"/>
    </row>
    <row r="46" spans="1:9" x14ac:dyDescent="0.2">
      <c r="I46" s="68"/>
    </row>
    <row r="47" spans="1:9" x14ac:dyDescent="0.2">
      <c r="I47" s="68"/>
    </row>
    <row r="48" spans="1:9" x14ac:dyDescent="0.2">
      <c r="I48" s="68"/>
    </row>
    <row r="49" spans="9:9" x14ac:dyDescent="0.2">
      <c r="I49" s="68"/>
    </row>
    <row r="50" spans="9:9" x14ac:dyDescent="0.2">
      <c r="I50" s="68"/>
    </row>
    <row r="51" spans="9:9" x14ac:dyDescent="0.2">
      <c r="I51" s="68"/>
    </row>
    <row r="52" spans="9:9" x14ac:dyDescent="0.2">
      <c r="I52" s="68"/>
    </row>
    <row r="53" spans="9:9" x14ac:dyDescent="0.2">
      <c r="I53" s="68"/>
    </row>
    <row r="54" spans="9:9" x14ac:dyDescent="0.2">
      <c r="I54" s="68"/>
    </row>
    <row r="55" spans="9:9" x14ac:dyDescent="0.2">
      <c r="I55" s="68"/>
    </row>
    <row r="56" spans="9:9" x14ac:dyDescent="0.2">
      <c r="I56" s="68"/>
    </row>
    <row r="57" spans="9:9" x14ac:dyDescent="0.2">
      <c r="I57" s="68"/>
    </row>
    <row r="58" spans="9:9" x14ac:dyDescent="0.2">
      <c r="I58" s="68"/>
    </row>
    <row r="59" spans="9:9" x14ac:dyDescent="0.2">
      <c r="I59" s="68"/>
    </row>
    <row r="60" spans="9:9" x14ac:dyDescent="0.2">
      <c r="I60" s="68"/>
    </row>
  </sheetData>
  <hyperlinks>
    <hyperlink ref="A10:B10" location="T1.1!A1" display="1.1"/>
    <hyperlink ref="A12:B12" location="T1.2!A1" display="1.2"/>
    <hyperlink ref="A14:B14" location="T1.3!A1" display="1.3"/>
    <hyperlink ref="A16:B16" location="T1.4!A1" display="1.4"/>
    <hyperlink ref="A18:B18" location="T1.5!A1" display="1.5"/>
    <hyperlink ref="A22:B22" location="T1.6.1!A1" display="1.6.1"/>
    <hyperlink ref="A24:B24" location="T1.6.2!A1" display="1.6.2"/>
    <hyperlink ref="A26:B26" location="T1.7!A1" display="1.7"/>
    <hyperlink ref="A28:B28" location="'T2'!A1" display="2."/>
    <hyperlink ref="A32:B32" location="T3.1!A1" display="3.1"/>
    <hyperlink ref="A34:B34" location="T3.2!A1" display="3.2"/>
    <hyperlink ref="B10" location="T1.1!A1" display="Zusammenfassende Übersicht ausgewählter Kennziffern"/>
  </hyperlinks>
  <pageMargins left="0.78740157480314965" right="0.78740157480314965" top="0.98425196850393704" bottom="0.78740157480314965" header="0.51181102362204722" footer="0.55118110236220474"/>
  <pageSetup paperSize="9" orientation="portrait" r:id="rId1"/>
  <headerFooter alignWithMargins="0">
    <oddFooter>&amp;C&amp;6© Statistisches Landesamt des Freistaates Sachsen - E IV 5 - j/12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showGridLines="0" zoomScaleNormal="100" workbookViewId="0"/>
  </sheetViews>
  <sheetFormatPr baseColWidth="10" defaultRowHeight="11.4" x14ac:dyDescent="0.2"/>
  <cols>
    <col min="1" max="1" width="5" customWidth="1"/>
    <col min="2" max="2" width="30" customWidth="1"/>
    <col min="3" max="3" width="8.25" customWidth="1"/>
    <col min="4" max="6" width="17" customWidth="1"/>
    <col min="7" max="7" width="2" customWidth="1"/>
  </cols>
  <sheetData>
    <row r="1" spans="1:9" s="31" customFormat="1" ht="13.2" x14ac:dyDescent="0.25">
      <c r="A1" s="2" t="s">
        <v>117</v>
      </c>
    </row>
    <row r="2" spans="1:9" ht="12.75" x14ac:dyDescent="0.2">
      <c r="B2" s="2"/>
      <c r="C2" s="2"/>
      <c r="D2" s="2"/>
      <c r="E2" s="2"/>
      <c r="F2" s="2"/>
    </row>
    <row r="3" spans="1:9" x14ac:dyDescent="0.2">
      <c r="A3" s="80" t="s">
        <v>81</v>
      </c>
      <c r="B3" s="83" t="s">
        <v>2</v>
      </c>
      <c r="C3" s="83" t="s">
        <v>62</v>
      </c>
      <c r="D3" s="83" t="s">
        <v>45</v>
      </c>
      <c r="E3" s="83"/>
      <c r="F3" s="86"/>
      <c r="G3" s="50"/>
    </row>
    <row r="4" spans="1:9" x14ac:dyDescent="0.2">
      <c r="A4" s="85"/>
      <c r="B4" s="84"/>
      <c r="C4" s="84"/>
      <c r="D4" s="84" t="s">
        <v>28</v>
      </c>
      <c r="E4" s="84" t="s">
        <v>46</v>
      </c>
      <c r="F4" s="87"/>
      <c r="G4" s="50"/>
    </row>
    <row r="5" spans="1:9" ht="31.8" x14ac:dyDescent="0.2">
      <c r="A5" s="85"/>
      <c r="B5" s="84"/>
      <c r="C5" s="84"/>
      <c r="D5" s="84"/>
      <c r="E5" s="17" t="s">
        <v>95</v>
      </c>
      <c r="F5" s="49" t="s">
        <v>110</v>
      </c>
      <c r="G5" s="50"/>
    </row>
    <row r="6" spans="1:9" x14ac:dyDescent="0.2">
      <c r="A6" s="81"/>
      <c r="B6" s="78"/>
      <c r="C6" s="7" t="s">
        <v>5</v>
      </c>
      <c r="D6" s="96">
        <v>1000</v>
      </c>
      <c r="E6" s="96"/>
      <c r="F6" s="105"/>
      <c r="G6" s="50"/>
    </row>
    <row r="7" spans="1:9" s="3" customFormat="1" ht="30" customHeight="1" x14ac:dyDescent="0.2">
      <c r="C7" s="82">
        <v>2011</v>
      </c>
      <c r="D7" s="82"/>
      <c r="E7" s="82"/>
      <c r="F7" s="82"/>
      <c r="G7" s="38"/>
    </row>
    <row r="8" spans="1:9" s="9" customFormat="1" ht="10.199999999999999" x14ac:dyDescent="0.2">
      <c r="A8" s="8" t="s">
        <v>71</v>
      </c>
      <c r="B8" s="51" t="s">
        <v>8</v>
      </c>
      <c r="C8" s="21">
        <v>246</v>
      </c>
      <c r="D8" s="21">
        <v>507440</v>
      </c>
      <c r="E8" s="21">
        <v>24385</v>
      </c>
      <c r="F8" s="21">
        <v>483054</v>
      </c>
      <c r="G8" s="21"/>
      <c r="H8" s="21"/>
    </row>
    <row r="9" spans="1:9" s="3" customFormat="1" ht="15" customHeight="1" x14ac:dyDescent="0.2">
      <c r="A9" s="10">
        <v>35</v>
      </c>
      <c r="B9" s="52" t="s">
        <v>87</v>
      </c>
      <c r="C9" s="12">
        <v>246</v>
      </c>
      <c r="D9" s="12">
        <v>507440</v>
      </c>
      <c r="E9" s="12">
        <v>24385</v>
      </c>
      <c r="F9" s="12">
        <v>483054</v>
      </c>
      <c r="G9" s="12"/>
      <c r="H9" s="12"/>
      <c r="I9" s="12"/>
    </row>
    <row r="10" spans="1:9" s="3" customFormat="1" ht="15" customHeight="1" x14ac:dyDescent="0.2">
      <c r="A10" s="10" t="s">
        <v>67</v>
      </c>
      <c r="B10" s="52" t="s">
        <v>88</v>
      </c>
      <c r="C10" s="12">
        <v>116</v>
      </c>
      <c r="D10" s="12">
        <v>390286</v>
      </c>
      <c r="E10" s="12">
        <v>15941</v>
      </c>
      <c r="F10" s="12">
        <v>374345</v>
      </c>
      <c r="G10" s="12"/>
      <c r="H10" s="12"/>
    </row>
    <row r="11" spans="1:9" s="3" customFormat="1" ht="10.199999999999999" x14ac:dyDescent="0.2">
      <c r="A11" s="10" t="s">
        <v>68</v>
      </c>
      <c r="B11" s="52" t="s">
        <v>89</v>
      </c>
      <c r="C11" s="12">
        <v>29</v>
      </c>
      <c r="D11" s="12">
        <v>89312</v>
      </c>
      <c r="E11" s="32">
        <v>6419</v>
      </c>
      <c r="F11" s="12">
        <v>82893</v>
      </c>
      <c r="G11" s="12"/>
      <c r="H11" s="12"/>
    </row>
    <row r="12" spans="1:9" s="3" customFormat="1" ht="10.199999999999999" x14ac:dyDescent="0.2">
      <c r="A12" s="10" t="s">
        <v>69</v>
      </c>
      <c r="B12" s="52" t="s">
        <v>90</v>
      </c>
      <c r="C12" s="12">
        <v>101</v>
      </c>
      <c r="D12" s="12">
        <v>27841</v>
      </c>
      <c r="E12" s="32">
        <v>2025</v>
      </c>
      <c r="F12" s="12">
        <v>25816</v>
      </c>
      <c r="G12" s="12"/>
      <c r="H12" s="12"/>
    </row>
    <row r="13" spans="1:9" s="9" customFormat="1" ht="18.75" customHeight="1" x14ac:dyDescent="0.2">
      <c r="A13" s="8" t="s">
        <v>70</v>
      </c>
      <c r="B13" s="51" t="s">
        <v>9</v>
      </c>
      <c r="C13" s="12" t="s">
        <v>10</v>
      </c>
      <c r="D13" s="12" t="s">
        <v>10</v>
      </c>
      <c r="E13" s="12" t="s">
        <v>10</v>
      </c>
      <c r="F13" s="12" t="s">
        <v>10</v>
      </c>
      <c r="G13" s="12"/>
      <c r="H13" s="12"/>
    </row>
    <row r="14" spans="1:9" s="9" customFormat="1" ht="10.199999999999999" x14ac:dyDescent="0.2">
      <c r="A14" s="8"/>
      <c r="B14" s="51" t="s">
        <v>11</v>
      </c>
      <c r="C14" s="12" t="s">
        <v>10</v>
      </c>
      <c r="D14" s="12" t="s">
        <v>10</v>
      </c>
      <c r="E14" s="12" t="s">
        <v>10</v>
      </c>
      <c r="F14" s="12" t="s">
        <v>10</v>
      </c>
      <c r="G14" s="12"/>
      <c r="H14" s="12"/>
    </row>
    <row r="15" spans="1:9" s="9" customFormat="1" ht="10.199999999999999" x14ac:dyDescent="0.2">
      <c r="A15" s="8"/>
      <c r="B15" s="51" t="s">
        <v>12</v>
      </c>
      <c r="C15" s="21">
        <v>314</v>
      </c>
      <c r="D15" s="21">
        <v>369704</v>
      </c>
      <c r="E15" s="21">
        <v>24989</v>
      </c>
      <c r="F15" s="21">
        <v>344715</v>
      </c>
      <c r="G15" s="21"/>
      <c r="H15" s="21"/>
    </row>
    <row r="16" spans="1:9" s="3" customFormat="1" ht="15" customHeight="1" x14ac:dyDescent="0.2">
      <c r="A16" s="10">
        <v>36</v>
      </c>
      <c r="B16" s="52" t="s">
        <v>122</v>
      </c>
      <c r="C16" s="12">
        <v>52</v>
      </c>
      <c r="D16" s="12">
        <v>180710</v>
      </c>
      <c r="E16" s="12">
        <v>6324</v>
      </c>
      <c r="F16" s="12">
        <v>174385</v>
      </c>
      <c r="G16" s="12"/>
      <c r="H16" s="12"/>
    </row>
    <row r="17" spans="1:9" s="3" customFormat="1" ht="10.199999999999999" x14ac:dyDescent="0.2">
      <c r="A17" s="10">
        <v>37</v>
      </c>
      <c r="B17" s="52" t="s">
        <v>123</v>
      </c>
      <c r="C17" s="12">
        <v>81</v>
      </c>
      <c r="D17" s="12">
        <v>132621</v>
      </c>
      <c r="E17" s="12">
        <v>9985</v>
      </c>
      <c r="F17" s="12">
        <v>122636</v>
      </c>
      <c r="G17" s="12"/>
      <c r="H17" s="12"/>
    </row>
    <row r="18" spans="1:9" s="3" customFormat="1" ht="10.199999999999999" x14ac:dyDescent="0.2">
      <c r="A18" s="10">
        <v>38</v>
      </c>
      <c r="B18" s="53" t="s">
        <v>124</v>
      </c>
      <c r="C18" s="20"/>
      <c r="D18" s="20"/>
      <c r="E18" s="20"/>
      <c r="F18" s="20"/>
      <c r="G18" s="20"/>
      <c r="H18" s="20"/>
    </row>
    <row r="19" spans="1:9" s="3" customFormat="1" ht="10.199999999999999" x14ac:dyDescent="0.2">
      <c r="A19" s="10"/>
      <c r="B19" s="53" t="s">
        <v>76</v>
      </c>
      <c r="C19" s="12"/>
      <c r="D19" s="12"/>
      <c r="E19" s="12"/>
      <c r="F19" s="12"/>
      <c r="G19" s="12"/>
      <c r="H19" s="12"/>
    </row>
    <row r="20" spans="1:9" s="3" customFormat="1" ht="10.199999999999999" x14ac:dyDescent="0.2">
      <c r="A20" s="10"/>
      <c r="B20" s="53" t="s">
        <v>77</v>
      </c>
      <c r="C20" s="32">
        <v>173</v>
      </c>
      <c r="D20" s="32" t="s">
        <v>116</v>
      </c>
      <c r="E20" s="32" t="s">
        <v>116</v>
      </c>
      <c r="F20" s="32" t="s">
        <v>116</v>
      </c>
      <c r="G20" s="32"/>
      <c r="H20" s="32"/>
    </row>
    <row r="21" spans="1:9" s="3" customFormat="1" ht="15" customHeight="1" x14ac:dyDescent="0.2">
      <c r="A21" s="10" t="s">
        <v>72</v>
      </c>
      <c r="B21" s="53" t="s">
        <v>125</v>
      </c>
      <c r="C21" s="32">
        <v>72</v>
      </c>
      <c r="D21" s="32">
        <v>24835</v>
      </c>
      <c r="E21" s="32">
        <v>3458</v>
      </c>
      <c r="F21" s="32">
        <v>21378</v>
      </c>
      <c r="G21" s="32"/>
      <c r="H21" s="32"/>
    </row>
    <row r="22" spans="1:9" s="3" customFormat="1" ht="10.199999999999999" x14ac:dyDescent="0.2">
      <c r="A22" s="10" t="s">
        <v>73</v>
      </c>
      <c r="B22" s="53" t="s">
        <v>126</v>
      </c>
      <c r="C22" s="37"/>
      <c r="D22" s="37"/>
      <c r="E22" s="37"/>
      <c r="F22" s="37"/>
      <c r="G22" s="37"/>
      <c r="H22" s="37"/>
    </row>
    <row r="23" spans="1:9" s="3" customFormat="1" ht="10.199999999999999" x14ac:dyDescent="0.2">
      <c r="B23" s="52" t="s">
        <v>127</v>
      </c>
      <c r="C23" s="32">
        <v>36</v>
      </c>
      <c r="D23" s="32" t="s">
        <v>116</v>
      </c>
      <c r="E23" s="32" t="s">
        <v>116</v>
      </c>
      <c r="F23" s="32" t="s">
        <v>116</v>
      </c>
      <c r="G23" s="32"/>
      <c r="H23" s="32"/>
    </row>
    <row r="24" spans="1:9" s="3" customFormat="1" ht="10.199999999999999" x14ac:dyDescent="0.2">
      <c r="A24" s="10" t="s">
        <v>74</v>
      </c>
      <c r="B24" s="52" t="s">
        <v>77</v>
      </c>
      <c r="C24" s="32">
        <v>65</v>
      </c>
      <c r="D24" s="32">
        <v>17546</v>
      </c>
      <c r="E24" s="32">
        <v>2661</v>
      </c>
      <c r="F24" s="32">
        <v>14885</v>
      </c>
      <c r="G24" s="32"/>
      <c r="H24" s="32"/>
    </row>
    <row r="25" spans="1:9" s="3" customFormat="1" ht="15" customHeight="1" x14ac:dyDescent="0.2">
      <c r="A25" s="10">
        <v>39</v>
      </c>
      <c r="B25" s="52" t="s">
        <v>128</v>
      </c>
      <c r="C25" s="32" t="s">
        <v>10</v>
      </c>
      <c r="D25" s="32" t="s">
        <v>10</v>
      </c>
      <c r="E25" s="32" t="s">
        <v>10</v>
      </c>
      <c r="F25" s="32" t="s">
        <v>10</v>
      </c>
      <c r="G25" s="32"/>
      <c r="H25" s="32"/>
    </row>
    <row r="26" spans="1:9" s="3" customFormat="1" ht="10.199999999999999" x14ac:dyDescent="0.2">
      <c r="A26" s="10"/>
      <c r="B26" s="52" t="s">
        <v>84</v>
      </c>
      <c r="C26" s="32"/>
      <c r="D26" s="32"/>
      <c r="E26" s="32"/>
      <c r="F26" s="32"/>
      <c r="G26" s="32"/>
      <c r="H26" s="32"/>
    </row>
    <row r="27" spans="1:9" s="3" customFormat="1" ht="10.199999999999999" x14ac:dyDescent="0.2">
      <c r="A27" s="10"/>
      <c r="B27" s="52" t="s">
        <v>85</v>
      </c>
      <c r="C27" s="32">
        <v>8</v>
      </c>
      <c r="D27" s="32" t="s">
        <v>116</v>
      </c>
      <c r="E27" s="32" t="s">
        <v>116</v>
      </c>
      <c r="F27" s="32" t="s">
        <v>116</v>
      </c>
      <c r="G27" s="32"/>
      <c r="H27" s="32"/>
    </row>
    <row r="28" spans="1:9" s="3" customFormat="1" ht="18.75" customHeight="1" x14ac:dyDescent="0.2">
      <c r="A28" s="10"/>
      <c r="B28" s="51" t="s">
        <v>63</v>
      </c>
      <c r="C28" s="21">
        <v>560</v>
      </c>
      <c r="D28" s="21">
        <v>877144</v>
      </c>
      <c r="E28" s="21">
        <v>49374</v>
      </c>
      <c r="F28" s="21">
        <v>827769</v>
      </c>
      <c r="G28" s="21"/>
      <c r="H28" s="21"/>
    </row>
    <row r="29" spans="1:9" s="3" customFormat="1" ht="30" customHeight="1" x14ac:dyDescent="0.2">
      <c r="C29" s="77">
        <v>2012</v>
      </c>
      <c r="D29" s="77"/>
      <c r="E29" s="77"/>
      <c r="F29" s="77"/>
      <c r="G29" s="23"/>
    </row>
    <row r="30" spans="1:9" s="9" customFormat="1" ht="10.199999999999999" x14ac:dyDescent="0.2">
      <c r="A30" s="8" t="s">
        <v>71</v>
      </c>
      <c r="B30" s="51" t="s">
        <v>8</v>
      </c>
      <c r="C30" s="21">
        <v>281</v>
      </c>
      <c r="D30" s="21">
        <v>446036</v>
      </c>
      <c r="E30" s="21">
        <v>18902</v>
      </c>
      <c r="F30" s="21">
        <v>427134</v>
      </c>
      <c r="G30" s="21"/>
      <c r="H30" s="21"/>
    </row>
    <row r="31" spans="1:9" s="3" customFormat="1" ht="15" customHeight="1" x14ac:dyDescent="0.2">
      <c r="A31" s="10">
        <v>35</v>
      </c>
      <c r="B31" s="52" t="s">
        <v>87</v>
      </c>
      <c r="C31" s="12">
        <v>281</v>
      </c>
      <c r="D31" s="12">
        <v>446036</v>
      </c>
      <c r="E31" s="12">
        <v>18902</v>
      </c>
      <c r="F31" s="12">
        <v>427134</v>
      </c>
      <c r="G31" s="12"/>
      <c r="H31" s="12"/>
      <c r="I31" s="12"/>
    </row>
    <row r="32" spans="1:9" s="3" customFormat="1" ht="15" customHeight="1" x14ac:dyDescent="0.2">
      <c r="A32" s="10" t="s">
        <v>67</v>
      </c>
      <c r="B32" s="52" t="s">
        <v>88</v>
      </c>
      <c r="C32" s="12">
        <v>99</v>
      </c>
      <c r="D32" s="12">
        <v>315211</v>
      </c>
      <c r="E32" s="32">
        <v>12448</v>
      </c>
      <c r="F32" s="32">
        <v>302763</v>
      </c>
      <c r="G32" s="12"/>
      <c r="H32" s="12"/>
    </row>
    <row r="33" spans="1:8" s="3" customFormat="1" ht="10.199999999999999" x14ac:dyDescent="0.2">
      <c r="A33" s="10" t="s">
        <v>68</v>
      </c>
      <c r="B33" s="52" t="s">
        <v>89</v>
      </c>
      <c r="C33" s="12">
        <v>33</v>
      </c>
      <c r="D33" s="12">
        <v>86783</v>
      </c>
      <c r="E33" s="32">
        <v>5043</v>
      </c>
      <c r="F33" s="32">
        <v>81739</v>
      </c>
      <c r="G33" s="12"/>
      <c r="H33" s="12"/>
    </row>
    <row r="34" spans="1:8" s="3" customFormat="1" ht="10.199999999999999" x14ac:dyDescent="0.2">
      <c r="A34" s="10" t="s">
        <v>69</v>
      </c>
      <c r="B34" s="52" t="s">
        <v>90</v>
      </c>
      <c r="C34" s="12">
        <v>149</v>
      </c>
      <c r="D34" s="12">
        <v>44043</v>
      </c>
      <c r="E34" s="32">
        <v>1412</v>
      </c>
      <c r="F34" s="32">
        <v>42632</v>
      </c>
      <c r="G34" s="12"/>
      <c r="H34" s="12"/>
    </row>
    <row r="35" spans="1:8" s="9" customFormat="1" ht="18.75" customHeight="1" x14ac:dyDescent="0.2">
      <c r="A35" s="8" t="s">
        <v>70</v>
      </c>
      <c r="B35" s="51" t="s">
        <v>9</v>
      </c>
      <c r="C35" s="12" t="s">
        <v>10</v>
      </c>
      <c r="D35" s="12" t="s">
        <v>10</v>
      </c>
      <c r="E35" s="12" t="s">
        <v>10</v>
      </c>
      <c r="F35" s="32" t="s">
        <v>10</v>
      </c>
      <c r="G35" s="12"/>
      <c r="H35" s="12"/>
    </row>
    <row r="36" spans="1:8" s="9" customFormat="1" ht="10.199999999999999" x14ac:dyDescent="0.2">
      <c r="A36" s="8"/>
      <c r="B36" s="51" t="s">
        <v>11</v>
      </c>
      <c r="C36" s="12" t="s">
        <v>10</v>
      </c>
      <c r="D36" s="12" t="s">
        <v>10</v>
      </c>
      <c r="E36" s="12" t="s">
        <v>10</v>
      </c>
      <c r="F36" s="32" t="s">
        <v>10</v>
      </c>
      <c r="G36" s="12"/>
      <c r="H36" s="12"/>
    </row>
    <row r="37" spans="1:8" s="9" customFormat="1" ht="10.199999999999999" x14ac:dyDescent="0.2">
      <c r="A37" s="8"/>
      <c r="B37" s="51" t="s">
        <v>12</v>
      </c>
      <c r="C37" s="21">
        <v>347</v>
      </c>
      <c r="D37" s="21">
        <v>350829</v>
      </c>
      <c r="E37" s="21">
        <v>17363</v>
      </c>
      <c r="F37" s="34">
        <v>333465</v>
      </c>
      <c r="G37" s="21"/>
      <c r="H37" s="21"/>
    </row>
    <row r="38" spans="1:8" s="3" customFormat="1" ht="15" customHeight="1" x14ac:dyDescent="0.2">
      <c r="A38" s="10">
        <v>36</v>
      </c>
      <c r="B38" s="52" t="s">
        <v>122</v>
      </c>
      <c r="C38" s="12">
        <v>52</v>
      </c>
      <c r="D38" s="12">
        <v>155591</v>
      </c>
      <c r="E38" s="12">
        <v>4298</v>
      </c>
      <c r="F38" s="32">
        <v>151293</v>
      </c>
      <c r="G38" s="12"/>
      <c r="H38" s="12"/>
    </row>
    <row r="39" spans="1:8" s="3" customFormat="1" ht="10.199999999999999" x14ac:dyDescent="0.2">
      <c r="A39" s="10">
        <v>37</v>
      </c>
      <c r="B39" s="52" t="s">
        <v>123</v>
      </c>
      <c r="C39" s="12">
        <v>81</v>
      </c>
      <c r="D39" s="12">
        <v>129176</v>
      </c>
      <c r="E39" s="12">
        <v>5271</v>
      </c>
      <c r="F39" s="32">
        <v>123905</v>
      </c>
      <c r="G39" s="12"/>
      <c r="H39" s="12"/>
    </row>
    <row r="40" spans="1:8" s="3" customFormat="1" ht="10.199999999999999" x14ac:dyDescent="0.2">
      <c r="A40" s="10">
        <v>38</v>
      </c>
      <c r="B40" s="53" t="s">
        <v>124</v>
      </c>
      <c r="C40" s="20"/>
      <c r="D40" s="20"/>
      <c r="E40" s="20"/>
      <c r="F40" s="36"/>
      <c r="G40" s="20"/>
      <c r="H40" s="20"/>
    </row>
    <row r="41" spans="1:8" s="3" customFormat="1" ht="10.199999999999999" x14ac:dyDescent="0.2">
      <c r="A41" s="10"/>
      <c r="B41" s="53" t="s">
        <v>76</v>
      </c>
      <c r="C41" s="32"/>
      <c r="D41" s="32"/>
      <c r="E41" s="32"/>
      <c r="F41" s="32"/>
      <c r="G41" s="12"/>
      <c r="H41" s="12"/>
    </row>
    <row r="42" spans="1:8" s="3" customFormat="1" ht="10.199999999999999" x14ac:dyDescent="0.2">
      <c r="A42" s="10"/>
      <c r="B42" s="53" t="s">
        <v>77</v>
      </c>
      <c r="C42" s="32">
        <v>207</v>
      </c>
      <c r="D42" s="32" t="s">
        <v>116</v>
      </c>
      <c r="E42" s="32" t="s">
        <v>116</v>
      </c>
      <c r="F42" s="32" t="s">
        <v>116</v>
      </c>
      <c r="G42" s="12"/>
      <c r="H42" s="12"/>
    </row>
    <row r="43" spans="1:8" s="3" customFormat="1" ht="15" customHeight="1" x14ac:dyDescent="0.2">
      <c r="A43" s="10" t="s">
        <v>72</v>
      </c>
      <c r="B43" s="53" t="s">
        <v>125</v>
      </c>
      <c r="C43" s="32">
        <v>90</v>
      </c>
      <c r="D43" s="32">
        <v>30093</v>
      </c>
      <c r="E43" s="32">
        <v>3236</v>
      </c>
      <c r="F43" s="32">
        <v>26857</v>
      </c>
      <c r="G43" s="32"/>
      <c r="H43" s="12"/>
    </row>
    <row r="44" spans="1:8" s="3" customFormat="1" ht="10.199999999999999" x14ac:dyDescent="0.2">
      <c r="A44" s="10" t="s">
        <v>73</v>
      </c>
      <c r="B44" s="53" t="s">
        <v>126</v>
      </c>
      <c r="C44" s="37"/>
      <c r="D44" s="37"/>
      <c r="E44" s="37"/>
      <c r="F44" s="37"/>
      <c r="G44" s="37"/>
      <c r="H44" s="11"/>
    </row>
    <row r="45" spans="1:8" s="3" customFormat="1" ht="10.199999999999999" x14ac:dyDescent="0.2">
      <c r="B45" s="52" t="s">
        <v>127</v>
      </c>
      <c r="C45" s="32">
        <v>40</v>
      </c>
      <c r="D45" s="32" t="s">
        <v>116</v>
      </c>
      <c r="E45" s="32" t="s">
        <v>116</v>
      </c>
      <c r="F45" s="32" t="s">
        <v>116</v>
      </c>
      <c r="G45" s="32"/>
      <c r="H45" s="12"/>
    </row>
    <row r="46" spans="1:8" s="3" customFormat="1" ht="10.199999999999999" x14ac:dyDescent="0.2">
      <c r="A46" s="10" t="s">
        <v>74</v>
      </c>
      <c r="B46" s="52" t="s">
        <v>77</v>
      </c>
      <c r="C46" s="32">
        <v>77</v>
      </c>
      <c r="D46" s="32">
        <v>18923</v>
      </c>
      <c r="E46" s="32">
        <v>2568</v>
      </c>
      <c r="F46" s="32">
        <v>16356</v>
      </c>
      <c r="G46" s="32"/>
      <c r="H46" s="12"/>
    </row>
    <row r="47" spans="1:8" s="3" customFormat="1" ht="15" customHeight="1" x14ac:dyDescent="0.2">
      <c r="A47" s="10">
        <v>39</v>
      </c>
      <c r="B47" s="52" t="s">
        <v>128</v>
      </c>
      <c r="C47" s="32" t="s">
        <v>10</v>
      </c>
      <c r="D47" s="32" t="s">
        <v>10</v>
      </c>
      <c r="E47" s="32" t="s">
        <v>10</v>
      </c>
      <c r="F47" s="32" t="s">
        <v>10</v>
      </c>
      <c r="G47" s="32"/>
      <c r="H47" s="12"/>
    </row>
    <row r="48" spans="1:8" s="3" customFormat="1" ht="10.199999999999999" x14ac:dyDescent="0.2">
      <c r="A48" s="10"/>
      <c r="B48" s="52" t="s">
        <v>84</v>
      </c>
      <c r="C48" s="32"/>
      <c r="D48" s="32"/>
      <c r="E48" s="32"/>
      <c r="F48" s="32"/>
      <c r="G48" s="32"/>
      <c r="H48" s="12"/>
    </row>
    <row r="49" spans="1:8" s="3" customFormat="1" ht="10.199999999999999" x14ac:dyDescent="0.2">
      <c r="A49" s="10"/>
      <c r="B49" s="52" t="s">
        <v>85</v>
      </c>
      <c r="C49" s="32">
        <v>7</v>
      </c>
      <c r="D49" s="32" t="s">
        <v>116</v>
      </c>
      <c r="E49" s="32" t="s">
        <v>116</v>
      </c>
      <c r="F49" s="32" t="s">
        <v>116</v>
      </c>
      <c r="G49" s="32"/>
      <c r="H49" s="12"/>
    </row>
    <row r="50" spans="1:8" s="3" customFormat="1" ht="18.75" customHeight="1" x14ac:dyDescent="0.2">
      <c r="A50" s="10"/>
      <c r="B50" s="51" t="s">
        <v>63</v>
      </c>
      <c r="C50" s="34">
        <f>C30+C37</f>
        <v>628</v>
      </c>
      <c r="D50" s="34">
        <f t="shared" ref="D50:F50" si="0">D30+D37</f>
        <v>796865</v>
      </c>
      <c r="E50" s="34">
        <f t="shared" si="0"/>
        <v>36265</v>
      </c>
      <c r="F50" s="34">
        <f t="shared" si="0"/>
        <v>760599</v>
      </c>
      <c r="G50" s="34"/>
      <c r="H50" s="21"/>
    </row>
    <row r="51" spans="1:8" x14ac:dyDescent="0.2">
      <c r="D51" s="64"/>
      <c r="E51" s="64"/>
      <c r="F51" s="64"/>
      <c r="G51" s="64"/>
    </row>
    <row r="52" spans="1:8" x14ac:dyDescent="0.2">
      <c r="A52" s="13" t="s">
        <v>13</v>
      </c>
    </row>
    <row r="53" spans="1:8" x14ac:dyDescent="0.2">
      <c r="A53" s="26" t="s">
        <v>64</v>
      </c>
    </row>
  </sheetData>
  <mergeCells count="9">
    <mergeCell ref="C29:F29"/>
    <mergeCell ref="C7:F7"/>
    <mergeCell ref="A3:A6"/>
    <mergeCell ref="C3:C5"/>
    <mergeCell ref="D4:D5"/>
    <mergeCell ref="D3:F3"/>
    <mergeCell ref="E4:F4"/>
    <mergeCell ref="D6:F6"/>
    <mergeCell ref="B3:B6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GridLines="0" zoomScaleNormal="100" workbookViewId="0"/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8" width="11" customWidth="1"/>
    <col min="9" max="9" width="0.875" customWidth="1"/>
  </cols>
  <sheetData>
    <row r="1" spans="1:11" s="2" customFormat="1" ht="13.2" x14ac:dyDescent="0.25">
      <c r="A1" s="2" t="s">
        <v>112</v>
      </c>
    </row>
    <row r="2" spans="1:11" s="2" customFormat="1" ht="13.2" x14ac:dyDescent="0.25">
      <c r="A2" s="2" t="s">
        <v>113</v>
      </c>
    </row>
    <row r="4" spans="1:11" s="25" customFormat="1" ht="59.25" customHeight="1" x14ac:dyDescent="0.2">
      <c r="A4" s="80" t="s">
        <v>81</v>
      </c>
      <c r="B4" s="83" t="s">
        <v>2</v>
      </c>
      <c r="C4" s="15" t="s">
        <v>119</v>
      </c>
      <c r="D4" s="15" t="s">
        <v>79</v>
      </c>
      <c r="E4" s="15" t="s">
        <v>3</v>
      </c>
      <c r="F4" s="15" t="s">
        <v>58</v>
      </c>
      <c r="G4" s="15" t="s">
        <v>66</v>
      </c>
      <c r="H4" s="16" t="s">
        <v>65</v>
      </c>
    </row>
    <row r="5" spans="1:11" s="25" customFormat="1" x14ac:dyDescent="0.2">
      <c r="A5" s="81"/>
      <c r="B5" s="78"/>
      <c r="C5" s="78" t="s">
        <v>5</v>
      </c>
      <c r="D5" s="78"/>
      <c r="E5" s="7" t="s">
        <v>6</v>
      </c>
      <c r="F5" s="7" t="s">
        <v>7</v>
      </c>
      <c r="G5" s="78" t="s">
        <v>6</v>
      </c>
      <c r="H5" s="79"/>
    </row>
    <row r="6" spans="1:11" s="3" customFormat="1" ht="30" customHeight="1" x14ac:dyDescent="0.2">
      <c r="C6" s="95">
        <v>2011</v>
      </c>
      <c r="D6" s="95"/>
      <c r="E6" s="95"/>
      <c r="F6" s="95"/>
      <c r="G6" s="95"/>
      <c r="H6" s="95"/>
    </row>
    <row r="7" spans="1:11" s="9" customFormat="1" ht="10.199999999999999" x14ac:dyDescent="0.2">
      <c r="A7" s="8" t="s">
        <v>71</v>
      </c>
      <c r="B7" s="51" t="s">
        <v>8</v>
      </c>
      <c r="C7" s="21">
        <v>175</v>
      </c>
      <c r="D7" s="21">
        <v>8397</v>
      </c>
      <c r="E7" s="21">
        <v>401227</v>
      </c>
      <c r="F7" s="21">
        <v>13618</v>
      </c>
      <c r="G7" s="21">
        <v>18023122</v>
      </c>
      <c r="H7" s="21">
        <v>491833</v>
      </c>
      <c r="I7" s="21"/>
    </row>
    <row r="8" spans="1:11" s="3" customFormat="1" ht="15" customHeight="1" x14ac:dyDescent="0.2">
      <c r="A8" s="10">
        <v>35</v>
      </c>
      <c r="B8" s="52" t="s">
        <v>87</v>
      </c>
      <c r="C8" s="12">
        <v>175</v>
      </c>
      <c r="D8" s="12">
        <v>8397</v>
      </c>
      <c r="E8" s="12">
        <v>401227</v>
      </c>
      <c r="F8" s="12">
        <v>13618</v>
      </c>
      <c r="G8" s="12">
        <v>18023122</v>
      </c>
      <c r="H8" s="12">
        <v>491833</v>
      </c>
      <c r="I8" s="12"/>
      <c r="J8" s="12"/>
    </row>
    <row r="9" spans="1:11" s="3" customFormat="1" ht="15" customHeight="1" x14ac:dyDescent="0.2">
      <c r="A9" s="10" t="s">
        <v>67</v>
      </c>
      <c r="B9" s="52" t="s">
        <v>88</v>
      </c>
      <c r="C9" s="12">
        <v>58</v>
      </c>
      <c r="D9" s="12">
        <v>5098</v>
      </c>
      <c r="E9" s="12">
        <v>244387</v>
      </c>
      <c r="F9" s="12">
        <v>8212</v>
      </c>
      <c r="G9" s="12">
        <v>8924002</v>
      </c>
      <c r="H9" s="12">
        <v>292743</v>
      </c>
      <c r="I9" s="12"/>
    </row>
    <row r="10" spans="1:11" s="3" customFormat="1" ht="10.199999999999999" x14ac:dyDescent="0.2">
      <c r="A10" s="10" t="s">
        <v>68</v>
      </c>
      <c r="B10" s="52" t="s">
        <v>89</v>
      </c>
      <c r="C10" s="12">
        <v>55</v>
      </c>
      <c r="D10" s="12">
        <v>2180</v>
      </c>
      <c r="E10" s="12">
        <v>109502</v>
      </c>
      <c r="F10" s="12">
        <v>3581</v>
      </c>
      <c r="G10" s="12">
        <v>8421609</v>
      </c>
      <c r="H10" s="12">
        <v>115326</v>
      </c>
      <c r="I10" s="12"/>
    </row>
    <row r="11" spans="1:11" s="3" customFormat="1" ht="10.199999999999999" x14ac:dyDescent="0.2">
      <c r="A11" s="10" t="s">
        <v>69</v>
      </c>
      <c r="B11" s="52" t="s">
        <v>90</v>
      </c>
      <c r="C11" s="12">
        <v>62</v>
      </c>
      <c r="D11" s="12">
        <v>1119</v>
      </c>
      <c r="E11" s="12">
        <v>47339</v>
      </c>
      <c r="F11" s="12">
        <v>1825</v>
      </c>
      <c r="G11" s="12">
        <v>677511</v>
      </c>
      <c r="H11" s="12">
        <v>83764</v>
      </c>
      <c r="I11" s="12"/>
    </row>
    <row r="12" spans="1:11" s="9" customFormat="1" ht="18.75" customHeight="1" x14ac:dyDescent="0.2">
      <c r="A12" s="8" t="s">
        <v>70</v>
      </c>
      <c r="B12" s="51" t="s">
        <v>9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10</v>
      </c>
      <c r="H12" s="12"/>
      <c r="I12" s="12"/>
    </row>
    <row r="13" spans="1:11" s="9" customFormat="1" ht="10.199999999999999" x14ac:dyDescent="0.2">
      <c r="A13" s="8"/>
      <c r="B13" s="51" t="s">
        <v>11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10</v>
      </c>
      <c r="H13" s="12"/>
      <c r="I13" s="12"/>
    </row>
    <row r="14" spans="1:11" s="9" customFormat="1" ht="10.199999999999999" x14ac:dyDescent="0.2">
      <c r="A14" s="8"/>
      <c r="B14" s="51" t="s">
        <v>12</v>
      </c>
      <c r="C14" s="21">
        <v>304</v>
      </c>
      <c r="D14" s="21">
        <v>12557</v>
      </c>
      <c r="E14" s="21">
        <v>368675</v>
      </c>
      <c r="F14" s="21">
        <v>20945</v>
      </c>
      <c r="G14" s="21">
        <v>2404740</v>
      </c>
      <c r="H14" s="21">
        <v>396109</v>
      </c>
      <c r="I14" s="21"/>
      <c r="K14" s="42"/>
    </row>
    <row r="15" spans="1:11" s="3" customFormat="1" ht="15" customHeight="1" x14ac:dyDescent="0.2">
      <c r="A15" s="10">
        <v>36</v>
      </c>
      <c r="B15" s="52" t="s">
        <v>122</v>
      </c>
      <c r="C15" s="12">
        <v>61</v>
      </c>
      <c r="D15" s="12">
        <v>3074</v>
      </c>
      <c r="E15" s="12">
        <v>118236</v>
      </c>
      <c r="F15" s="12">
        <v>4911</v>
      </c>
      <c r="G15" s="12">
        <v>718226</v>
      </c>
      <c r="H15" s="12">
        <v>129291</v>
      </c>
      <c r="I15" s="12"/>
    </row>
    <row r="16" spans="1:11" s="3" customFormat="1" ht="10.199999999999999" x14ac:dyDescent="0.2">
      <c r="A16" s="10">
        <v>37</v>
      </c>
      <c r="B16" s="52" t="s">
        <v>123</v>
      </c>
      <c r="C16" s="12">
        <v>104</v>
      </c>
      <c r="D16" s="12">
        <v>2439</v>
      </c>
      <c r="E16" s="12">
        <v>82766</v>
      </c>
      <c r="F16" s="12">
        <v>3945</v>
      </c>
      <c r="G16" s="12">
        <v>609914</v>
      </c>
      <c r="H16" s="12">
        <v>210937</v>
      </c>
      <c r="I16" s="12"/>
    </row>
    <row r="17" spans="1:10" s="3" customFormat="1" ht="10.199999999999999" x14ac:dyDescent="0.2">
      <c r="A17" s="10">
        <v>38</v>
      </c>
      <c r="B17" s="53" t="s">
        <v>124</v>
      </c>
      <c r="C17" s="20"/>
      <c r="D17" s="20"/>
      <c r="E17" s="20"/>
      <c r="F17" s="20"/>
      <c r="G17" s="20"/>
      <c r="H17" s="20"/>
      <c r="I17" s="20"/>
    </row>
    <row r="18" spans="1:10" s="3" customFormat="1" ht="10.199999999999999" x14ac:dyDescent="0.2">
      <c r="A18" s="10"/>
      <c r="B18" s="53" t="s">
        <v>76</v>
      </c>
      <c r="C18" s="12"/>
      <c r="D18" s="12"/>
      <c r="E18" s="12"/>
      <c r="F18" s="12"/>
      <c r="G18" s="12"/>
      <c r="H18" s="12"/>
      <c r="I18" s="12"/>
    </row>
    <row r="19" spans="1:10" s="3" customFormat="1" ht="10.199999999999999" x14ac:dyDescent="0.2">
      <c r="A19" s="10"/>
      <c r="B19" s="53" t="s">
        <v>77</v>
      </c>
      <c r="C19" s="12">
        <v>131</v>
      </c>
      <c r="D19" s="12">
        <v>6927</v>
      </c>
      <c r="E19" s="12">
        <v>163970</v>
      </c>
      <c r="F19" s="12">
        <v>11893</v>
      </c>
      <c r="G19" s="12" t="s">
        <v>116</v>
      </c>
      <c r="H19" s="12" t="s">
        <v>116</v>
      </c>
      <c r="I19" s="12"/>
    </row>
    <row r="20" spans="1:10" s="3" customFormat="1" ht="15" customHeight="1" x14ac:dyDescent="0.2">
      <c r="A20" s="10">
        <v>39</v>
      </c>
      <c r="B20" s="52" t="s">
        <v>128</v>
      </c>
      <c r="C20" s="12" t="s">
        <v>10</v>
      </c>
      <c r="D20" s="12" t="s">
        <v>10</v>
      </c>
      <c r="E20" s="12" t="s">
        <v>10</v>
      </c>
      <c r="F20" s="12" t="s">
        <v>10</v>
      </c>
      <c r="G20" s="12" t="s">
        <v>10</v>
      </c>
      <c r="H20" s="12"/>
      <c r="I20" s="12"/>
    </row>
    <row r="21" spans="1:10" s="3" customFormat="1" ht="10.199999999999999" x14ac:dyDescent="0.2">
      <c r="A21" s="10"/>
      <c r="B21" s="52" t="s">
        <v>84</v>
      </c>
      <c r="C21" s="12"/>
      <c r="D21" s="12"/>
      <c r="E21" s="12"/>
      <c r="F21" s="12"/>
      <c r="G21" s="12"/>
      <c r="H21" s="12"/>
      <c r="I21" s="12"/>
    </row>
    <row r="22" spans="1:10" s="3" customFormat="1" ht="10.199999999999999" x14ac:dyDescent="0.2">
      <c r="A22" s="10"/>
      <c r="B22" s="52" t="s">
        <v>85</v>
      </c>
      <c r="C22" s="12">
        <v>8</v>
      </c>
      <c r="D22" s="12">
        <v>118</v>
      </c>
      <c r="E22" s="32">
        <v>3703</v>
      </c>
      <c r="F22" s="12">
        <v>196</v>
      </c>
      <c r="G22" s="12" t="s">
        <v>116</v>
      </c>
      <c r="H22" s="12" t="s">
        <v>116</v>
      </c>
      <c r="I22" s="12"/>
    </row>
    <row r="23" spans="1:10" s="3" customFormat="1" ht="18.75" customHeight="1" x14ac:dyDescent="0.2">
      <c r="A23" s="10"/>
      <c r="B23" s="14" t="s">
        <v>105</v>
      </c>
      <c r="C23" s="21">
        <v>48</v>
      </c>
      <c r="D23" s="21">
        <v>1616</v>
      </c>
      <c r="E23" s="21">
        <v>68657</v>
      </c>
      <c r="F23" s="21">
        <v>2581</v>
      </c>
      <c r="G23" s="21">
        <v>167056</v>
      </c>
      <c r="H23" s="21">
        <v>17041</v>
      </c>
      <c r="I23" s="12"/>
    </row>
    <row r="24" spans="1:10" s="3" customFormat="1" ht="18.75" customHeight="1" x14ac:dyDescent="0.2">
      <c r="A24" s="10"/>
      <c r="B24" s="14" t="s">
        <v>63</v>
      </c>
      <c r="C24" s="21">
        <v>527</v>
      </c>
      <c r="D24" s="21">
        <v>22570</v>
      </c>
      <c r="E24" s="21">
        <v>838560</v>
      </c>
      <c r="F24" s="21">
        <v>37145</v>
      </c>
      <c r="G24" s="21">
        <v>20594917</v>
      </c>
      <c r="H24" s="21">
        <v>904983</v>
      </c>
      <c r="I24" s="21"/>
      <c r="J24" s="45"/>
    </row>
    <row r="25" spans="1:10" s="3" customFormat="1" ht="30" customHeight="1" x14ac:dyDescent="0.2">
      <c r="C25" s="106">
        <v>2012</v>
      </c>
      <c r="D25" s="106"/>
      <c r="E25" s="106"/>
      <c r="F25" s="106"/>
      <c r="G25" s="106"/>
      <c r="H25" s="106"/>
    </row>
    <row r="26" spans="1:10" s="9" customFormat="1" ht="10.199999999999999" x14ac:dyDescent="0.2">
      <c r="A26" s="8" t="s">
        <v>71</v>
      </c>
      <c r="B26" s="51" t="s">
        <v>8</v>
      </c>
      <c r="C26" s="21">
        <v>187</v>
      </c>
      <c r="D26" s="21">
        <v>8559</v>
      </c>
      <c r="E26" s="21">
        <v>414749</v>
      </c>
      <c r="F26" s="21">
        <v>13488</v>
      </c>
      <c r="G26" s="21">
        <v>20482261</v>
      </c>
      <c r="H26" s="21">
        <v>378645</v>
      </c>
      <c r="I26" s="21"/>
    </row>
    <row r="27" spans="1:10" s="3" customFormat="1" ht="15" customHeight="1" x14ac:dyDescent="0.2">
      <c r="A27" s="10">
        <v>35</v>
      </c>
      <c r="B27" s="52" t="s">
        <v>87</v>
      </c>
      <c r="C27" s="12">
        <v>187</v>
      </c>
      <c r="D27" s="12">
        <v>8559</v>
      </c>
      <c r="E27" s="12">
        <v>414749</v>
      </c>
      <c r="F27" s="12">
        <v>13488</v>
      </c>
      <c r="G27" s="12">
        <v>20482261</v>
      </c>
      <c r="H27" s="12">
        <v>378645</v>
      </c>
      <c r="I27" s="12"/>
      <c r="J27" s="12"/>
    </row>
    <row r="28" spans="1:10" s="3" customFormat="1" ht="15" customHeight="1" x14ac:dyDescent="0.2">
      <c r="A28" s="10" t="s">
        <v>67</v>
      </c>
      <c r="B28" s="52" t="s">
        <v>88</v>
      </c>
      <c r="C28" s="12">
        <v>64</v>
      </c>
      <c r="D28" s="12">
        <v>5207</v>
      </c>
      <c r="E28" s="12">
        <v>255305</v>
      </c>
      <c r="F28" s="12">
        <v>8084</v>
      </c>
      <c r="G28" s="12">
        <v>9839911</v>
      </c>
      <c r="H28" s="12">
        <v>252249</v>
      </c>
      <c r="I28" s="12"/>
    </row>
    <row r="29" spans="1:10" s="3" customFormat="1" ht="10.199999999999999" x14ac:dyDescent="0.2">
      <c r="A29" s="10" t="s">
        <v>68</v>
      </c>
      <c r="B29" s="52" t="s">
        <v>89</v>
      </c>
      <c r="C29" s="12">
        <v>57</v>
      </c>
      <c r="D29" s="12">
        <v>1910</v>
      </c>
      <c r="E29" s="12">
        <v>96501</v>
      </c>
      <c r="F29" s="12">
        <v>3076</v>
      </c>
      <c r="G29" s="12">
        <v>9845600</v>
      </c>
      <c r="H29" s="12">
        <v>59690</v>
      </c>
      <c r="I29" s="12"/>
    </row>
    <row r="30" spans="1:10" s="3" customFormat="1" ht="10.199999999999999" x14ac:dyDescent="0.2">
      <c r="A30" s="10" t="s">
        <v>69</v>
      </c>
      <c r="B30" s="52" t="s">
        <v>90</v>
      </c>
      <c r="C30" s="12">
        <v>66</v>
      </c>
      <c r="D30" s="12">
        <v>1443</v>
      </c>
      <c r="E30" s="12">
        <v>62942</v>
      </c>
      <c r="F30" s="12">
        <v>2328</v>
      </c>
      <c r="G30" s="12">
        <v>796749</v>
      </c>
      <c r="H30" s="12">
        <v>66707</v>
      </c>
      <c r="I30" s="12"/>
    </row>
    <row r="31" spans="1:10" s="9" customFormat="1" ht="18.75" customHeight="1" x14ac:dyDescent="0.2">
      <c r="A31" s="8" t="s">
        <v>70</v>
      </c>
      <c r="B31" s="51" t="s">
        <v>9</v>
      </c>
      <c r="C31" s="12" t="s">
        <v>10</v>
      </c>
      <c r="D31" s="12" t="s">
        <v>10</v>
      </c>
      <c r="E31" s="12" t="s">
        <v>10</v>
      </c>
      <c r="F31" s="12" t="s">
        <v>10</v>
      </c>
      <c r="G31" s="12" t="s">
        <v>10</v>
      </c>
      <c r="H31" s="12" t="s">
        <v>10</v>
      </c>
      <c r="I31" s="12"/>
    </row>
    <row r="32" spans="1:10" s="9" customFormat="1" ht="10.199999999999999" x14ac:dyDescent="0.2">
      <c r="A32" s="8"/>
      <c r="B32" s="51" t="s">
        <v>11</v>
      </c>
      <c r="C32" s="12" t="s">
        <v>10</v>
      </c>
      <c r="D32" s="12" t="s">
        <v>10</v>
      </c>
      <c r="E32" s="12" t="s">
        <v>10</v>
      </c>
      <c r="F32" s="12" t="s">
        <v>10</v>
      </c>
      <c r="G32" s="12" t="s">
        <v>10</v>
      </c>
      <c r="H32" s="12" t="s">
        <v>10</v>
      </c>
      <c r="I32" s="12"/>
    </row>
    <row r="33" spans="1:9" s="9" customFormat="1" ht="10.199999999999999" x14ac:dyDescent="0.2">
      <c r="A33" s="8"/>
      <c r="B33" s="51" t="s">
        <v>12</v>
      </c>
      <c r="C33" s="21">
        <v>330</v>
      </c>
      <c r="D33" s="21">
        <v>14250</v>
      </c>
      <c r="E33" s="21">
        <v>428118</v>
      </c>
      <c r="F33" s="21">
        <v>23781</v>
      </c>
      <c r="G33" s="21">
        <v>2703228</v>
      </c>
      <c r="H33" s="21">
        <v>382574</v>
      </c>
      <c r="I33" s="21"/>
    </row>
    <row r="34" spans="1:9" s="3" customFormat="1" ht="15" customHeight="1" x14ac:dyDescent="0.2">
      <c r="A34" s="10">
        <v>36</v>
      </c>
      <c r="B34" s="52" t="s">
        <v>122</v>
      </c>
      <c r="C34" s="12">
        <v>62</v>
      </c>
      <c r="D34" s="12">
        <v>2999</v>
      </c>
      <c r="E34" s="12">
        <v>116274</v>
      </c>
      <c r="F34" s="12">
        <v>4774</v>
      </c>
      <c r="G34" s="12">
        <v>780604</v>
      </c>
      <c r="H34" s="12">
        <v>120497</v>
      </c>
      <c r="I34" s="12"/>
    </row>
    <row r="35" spans="1:9" s="3" customFormat="1" ht="10.199999999999999" x14ac:dyDescent="0.2">
      <c r="A35" s="10">
        <v>37</v>
      </c>
      <c r="B35" s="52" t="s">
        <v>123</v>
      </c>
      <c r="C35" s="12">
        <v>104</v>
      </c>
      <c r="D35" s="12">
        <v>2403</v>
      </c>
      <c r="E35" s="12">
        <v>84320</v>
      </c>
      <c r="F35" s="12">
        <v>3887</v>
      </c>
      <c r="G35" s="12">
        <v>606037</v>
      </c>
      <c r="H35" s="12">
        <v>199616</v>
      </c>
      <c r="I35" s="12"/>
    </row>
    <row r="36" spans="1:9" s="3" customFormat="1" ht="10.199999999999999" x14ac:dyDescent="0.2">
      <c r="A36" s="10">
        <v>38</v>
      </c>
      <c r="B36" s="53" t="s">
        <v>124</v>
      </c>
      <c r="C36" s="20"/>
      <c r="D36" s="20"/>
      <c r="E36" s="20"/>
      <c r="F36" s="20"/>
      <c r="G36" s="20"/>
      <c r="H36" s="20"/>
      <c r="I36" s="20"/>
    </row>
    <row r="37" spans="1:9" s="3" customFormat="1" ht="10.199999999999999" x14ac:dyDescent="0.2">
      <c r="A37" s="10"/>
      <c r="B37" s="53" t="s">
        <v>76</v>
      </c>
      <c r="C37" s="12"/>
      <c r="D37" s="12"/>
      <c r="E37" s="12"/>
      <c r="F37" s="12"/>
      <c r="G37" s="32"/>
      <c r="H37" s="32"/>
      <c r="I37" s="12"/>
    </row>
    <row r="38" spans="1:9" s="3" customFormat="1" ht="10.199999999999999" x14ac:dyDescent="0.2">
      <c r="A38" s="10"/>
      <c r="B38" s="53" t="s">
        <v>77</v>
      </c>
      <c r="C38" s="12">
        <v>156</v>
      </c>
      <c r="D38" s="12">
        <v>8731</v>
      </c>
      <c r="E38" s="12">
        <v>223799</v>
      </c>
      <c r="F38" s="12">
        <v>14933</v>
      </c>
      <c r="G38" s="32">
        <v>1303993</v>
      </c>
      <c r="H38" s="32" t="s">
        <v>116</v>
      </c>
      <c r="I38" s="12"/>
    </row>
    <row r="39" spans="1:9" s="3" customFormat="1" ht="15" customHeight="1" x14ac:dyDescent="0.2">
      <c r="A39" s="10">
        <v>39</v>
      </c>
      <c r="B39" s="52" t="s">
        <v>128</v>
      </c>
      <c r="C39" s="12" t="s">
        <v>10</v>
      </c>
      <c r="D39" s="12" t="s">
        <v>10</v>
      </c>
      <c r="E39" s="12" t="s">
        <v>10</v>
      </c>
      <c r="F39" s="12" t="s">
        <v>10</v>
      </c>
      <c r="G39" s="32" t="s">
        <v>10</v>
      </c>
      <c r="H39" s="32" t="s">
        <v>10</v>
      </c>
      <c r="I39" s="12"/>
    </row>
    <row r="40" spans="1:9" s="3" customFormat="1" ht="10.199999999999999" x14ac:dyDescent="0.2">
      <c r="A40" s="10"/>
      <c r="B40" s="52" t="s">
        <v>84</v>
      </c>
      <c r="C40" s="12"/>
      <c r="D40" s="12"/>
      <c r="E40" s="12"/>
      <c r="F40" s="12"/>
      <c r="G40" s="32"/>
      <c r="H40" s="32"/>
      <c r="I40" s="12"/>
    </row>
    <row r="41" spans="1:9" s="3" customFormat="1" ht="10.199999999999999" x14ac:dyDescent="0.2">
      <c r="A41" s="10"/>
      <c r="B41" s="52" t="s">
        <v>85</v>
      </c>
      <c r="C41" s="12">
        <v>8</v>
      </c>
      <c r="D41" s="12">
        <v>118</v>
      </c>
      <c r="E41" s="12">
        <v>3725</v>
      </c>
      <c r="F41" s="12">
        <v>187</v>
      </c>
      <c r="G41" s="32">
        <v>12594</v>
      </c>
      <c r="H41" s="32" t="s">
        <v>116</v>
      </c>
      <c r="I41" s="12"/>
    </row>
    <row r="42" spans="1:9" s="3" customFormat="1" ht="18.75" customHeight="1" x14ac:dyDescent="0.2">
      <c r="A42" s="10"/>
      <c r="B42" s="14" t="s">
        <v>105</v>
      </c>
      <c r="C42" s="21">
        <v>49</v>
      </c>
      <c r="D42" s="21">
        <v>1339</v>
      </c>
      <c r="E42" s="21">
        <v>56352</v>
      </c>
      <c r="F42" s="21">
        <v>2110</v>
      </c>
      <c r="G42" s="34">
        <v>194157</v>
      </c>
      <c r="H42" s="34">
        <v>23303</v>
      </c>
      <c r="I42" s="12"/>
    </row>
    <row r="43" spans="1:9" s="3" customFormat="1" ht="18.75" customHeight="1" x14ac:dyDescent="0.2">
      <c r="A43" s="10"/>
      <c r="B43" s="14" t="s">
        <v>63</v>
      </c>
      <c r="C43" s="21">
        <v>566</v>
      </c>
      <c r="D43" s="21">
        <v>24149</v>
      </c>
      <c r="E43" s="21">
        <v>899219</v>
      </c>
      <c r="F43" s="21">
        <v>39379</v>
      </c>
      <c r="G43" s="21">
        <v>23379645</v>
      </c>
      <c r="H43" s="21">
        <v>784522</v>
      </c>
      <c r="I43" s="21"/>
    </row>
    <row r="44" spans="1:9" ht="9" customHeight="1" x14ac:dyDescent="0.2"/>
    <row r="45" spans="1:9" ht="9" customHeight="1" x14ac:dyDescent="0.2">
      <c r="A45" s="27" t="s">
        <v>96</v>
      </c>
    </row>
    <row r="46" spans="1:9" x14ac:dyDescent="0.2">
      <c r="A46" s="13" t="s">
        <v>14</v>
      </c>
      <c r="E46" s="48"/>
    </row>
    <row r="47" spans="1:9" x14ac:dyDescent="0.2">
      <c r="A47" s="13" t="s">
        <v>15</v>
      </c>
    </row>
  </sheetData>
  <mergeCells count="6">
    <mergeCell ref="C6:H6"/>
    <mergeCell ref="C25:H25"/>
    <mergeCell ref="C5:D5"/>
    <mergeCell ref="G5:H5"/>
    <mergeCell ref="A4:A5"/>
    <mergeCell ref="B4:B5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showGridLines="0" zoomScaleNormal="100" workbookViewId="0">
      <selection activeCell="M15" sqref="M15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7" width="13.75" customWidth="1"/>
    <col min="8" max="8" width="11" customWidth="1"/>
    <col min="9" max="9" width="1.125" customWidth="1"/>
  </cols>
  <sheetData>
    <row r="1" spans="1:10" s="2" customFormat="1" ht="13.2" x14ac:dyDescent="0.25">
      <c r="A1" s="2" t="s">
        <v>114</v>
      </c>
    </row>
    <row r="2" spans="1:10" s="2" customFormat="1" ht="13.2" x14ac:dyDescent="0.25">
      <c r="A2" s="2" t="s">
        <v>115</v>
      </c>
    </row>
    <row r="4" spans="1:10" s="24" customFormat="1" x14ac:dyDescent="0.2">
      <c r="A4" s="80" t="s">
        <v>81</v>
      </c>
      <c r="B4" s="83" t="s">
        <v>2</v>
      </c>
      <c r="C4" s="83" t="s">
        <v>118</v>
      </c>
      <c r="D4" s="83" t="s">
        <v>45</v>
      </c>
      <c r="E4" s="83"/>
      <c r="F4" s="83"/>
      <c r="G4" s="86"/>
    </row>
    <row r="5" spans="1:10" s="24" customFormat="1" x14ac:dyDescent="0.2">
      <c r="A5" s="85"/>
      <c r="B5" s="84"/>
      <c r="C5" s="84"/>
      <c r="D5" s="84" t="s">
        <v>28</v>
      </c>
      <c r="E5" s="84" t="s">
        <v>46</v>
      </c>
      <c r="F5" s="84"/>
      <c r="G5" s="87"/>
    </row>
    <row r="6" spans="1:10" s="24" customFormat="1" ht="30.6" x14ac:dyDescent="0.2">
      <c r="A6" s="85"/>
      <c r="B6" s="84"/>
      <c r="C6" s="84"/>
      <c r="D6" s="84"/>
      <c r="E6" s="17" t="s">
        <v>59</v>
      </c>
      <c r="F6" s="17" t="s">
        <v>60</v>
      </c>
      <c r="G6" s="18" t="s">
        <v>61</v>
      </c>
    </row>
    <row r="7" spans="1:10" s="24" customFormat="1" x14ac:dyDescent="0.2">
      <c r="A7" s="81"/>
      <c r="B7" s="78"/>
      <c r="C7" s="7" t="s">
        <v>5</v>
      </c>
      <c r="D7" s="78" t="s">
        <v>6</v>
      </c>
      <c r="E7" s="78"/>
      <c r="F7" s="78"/>
      <c r="G7" s="79"/>
    </row>
    <row r="8" spans="1:10" s="3" customFormat="1" ht="30" customHeight="1" x14ac:dyDescent="0.2">
      <c r="C8" s="107">
        <v>2011</v>
      </c>
      <c r="D8" s="107"/>
      <c r="E8" s="107"/>
      <c r="F8" s="107"/>
      <c r="G8" s="107"/>
      <c r="H8" s="38"/>
    </row>
    <row r="9" spans="1:10" s="9" customFormat="1" ht="10.199999999999999" x14ac:dyDescent="0.2">
      <c r="A9" s="8" t="s">
        <v>71</v>
      </c>
      <c r="B9" s="51" t="s">
        <v>8</v>
      </c>
      <c r="C9" s="34">
        <v>175</v>
      </c>
      <c r="D9" s="34">
        <v>491833</v>
      </c>
      <c r="E9" s="34">
        <v>23014</v>
      </c>
      <c r="F9" s="34">
        <v>449568</v>
      </c>
      <c r="G9" s="34">
        <v>19251</v>
      </c>
      <c r="H9" s="21"/>
      <c r="I9" s="21"/>
    </row>
    <row r="10" spans="1:10" s="3" customFormat="1" ht="15" customHeight="1" x14ac:dyDescent="0.2">
      <c r="A10" s="10">
        <v>35</v>
      </c>
      <c r="B10" s="52" t="s">
        <v>87</v>
      </c>
      <c r="C10" s="32">
        <v>175</v>
      </c>
      <c r="D10" s="32">
        <v>491833</v>
      </c>
      <c r="E10" s="32">
        <v>23014</v>
      </c>
      <c r="F10" s="32">
        <v>449568</v>
      </c>
      <c r="G10" s="32">
        <v>19251</v>
      </c>
      <c r="H10" s="12"/>
      <c r="I10" s="12"/>
      <c r="J10" s="12"/>
    </row>
    <row r="11" spans="1:10" s="3" customFormat="1" ht="15" customHeight="1" x14ac:dyDescent="0.2">
      <c r="A11" s="10" t="s">
        <v>67</v>
      </c>
      <c r="B11" s="52" t="s">
        <v>88</v>
      </c>
      <c r="C11" s="32">
        <v>58</v>
      </c>
      <c r="D11" s="32">
        <v>292743</v>
      </c>
      <c r="E11" s="32">
        <v>16723</v>
      </c>
      <c r="F11" s="32">
        <v>268231</v>
      </c>
      <c r="G11" s="32">
        <v>7789</v>
      </c>
      <c r="H11" s="12"/>
      <c r="I11" s="12"/>
    </row>
    <row r="12" spans="1:10" s="3" customFormat="1" ht="10.199999999999999" x14ac:dyDescent="0.2">
      <c r="A12" s="10" t="s">
        <v>68</v>
      </c>
      <c r="B12" s="52" t="s">
        <v>89</v>
      </c>
      <c r="C12" s="32">
        <v>55</v>
      </c>
      <c r="D12" s="32">
        <v>115326</v>
      </c>
      <c r="E12" s="32" t="s">
        <v>116</v>
      </c>
      <c r="F12" s="32">
        <v>107080</v>
      </c>
      <c r="G12" s="32" t="s">
        <v>116</v>
      </c>
      <c r="H12" s="12"/>
      <c r="I12" s="12"/>
    </row>
    <row r="13" spans="1:10" s="3" customFormat="1" ht="10.199999999999999" x14ac:dyDescent="0.2">
      <c r="A13" s="10" t="s">
        <v>69</v>
      </c>
      <c r="B13" s="52" t="s">
        <v>90</v>
      </c>
      <c r="C13" s="32">
        <v>62</v>
      </c>
      <c r="D13" s="32">
        <v>83764</v>
      </c>
      <c r="E13" s="32" t="s">
        <v>116</v>
      </c>
      <c r="F13" s="32">
        <v>74256</v>
      </c>
      <c r="G13" s="32" t="s">
        <v>116</v>
      </c>
      <c r="H13" s="12"/>
      <c r="I13" s="12"/>
    </row>
    <row r="14" spans="1:10" s="9" customFormat="1" ht="18.75" customHeight="1" x14ac:dyDescent="0.2">
      <c r="A14" s="8" t="s">
        <v>70</v>
      </c>
      <c r="B14" s="51" t="s">
        <v>9</v>
      </c>
      <c r="C14" s="32" t="s">
        <v>10</v>
      </c>
      <c r="D14" s="32" t="s">
        <v>10</v>
      </c>
      <c r="E14" s="32" t="s">
        <v>10</v>
      </c>
      <c r="F14" s="32" t="s">
        <v>10</v>
      </c>
      <c r="G14" s="32" t="s">
        <v>10</v>
      </c>
      <c r="H14" s="12"/>
      <c r="I14" s="12"/>
    </row>
    <row r="15" spans="1:10" s="9" customFormat="1" ht="10.199999999999999" x14ac:dyDescent="0.2">
      <c r="A15" s="8"/>
      <c r="B15" s="51" t="s">
        <v>11</v>
      </c>
      <c r="C15" s="32" t="s">
        <v>10</v>
      </c>
      <c r="D15" s="32" t="s">
        <v>10</v>
      </c>
      <c r="E15" s="32" t="s">
        <v>10</v>
      </c>
      <c r="F15" s="32" t="s">
        <v>10</v>
      </c>
      <c r="G15" s="32" t="s">
        <v>10</v>
      </c>
      <c r="H15" s="12"/>
      <c r="I15" s="12"/>
    </row>
    <row r="16" spans="1:10" s="9" customFormat="1" ht="10.199999999999999" x14ac:dyDescent="0.2">
      <c r="A16" s="8"/>
      <c r="B16" s="51" t="s">
        <v>12</v>
      </c>
      <c r="C16" s="34">
        <v>304</v>
      </c>
      <c r="D16" s="34">
        <v>396109</v>
      </c>
      <c r="E16" s="34">
        <v>25229</v>
      </c>
      <c r="F16" s="34">
        <v>341498</v>
      </c>
      <c r="G16" s="34">
        <v>29382</v>
      </c>
      <c r="H16" s="21"/>
      <c r="I16" s="21"/>
    </row>
    <row r="17" spans="1:10" s="3" customFormat="1" ht="15" customHeight="1" x14ac:dyDescent="0.2">
      <c r="A17" s="10">
        <v>36</v>
      </c>
      <c r="B17" s="52" t="s">
        <v>122</v>
      </c>
      <c r="C17" s="32">
        <v>61</v>
      </c>
      <c r="D17" s="32">
        <v>129291</v>
      </c>
      <c r="E17" s="32">
        <v>4545</v>
      </c>
      <c r="F17" s="32">
        <v>118279</v>
      </c>
      <c r="G17" s="32">
        <v>6466</v>
      </c>
      <c r="H17" s="12"/>
      <c r="I17" s="12"/>
    </row>
    <row r="18" spans="1:10" s="3" customFormat="1" ht="10.199999999999999" x14ac:dyDescent="0.2">
      <c r="A18" s="10">
        <v>37</v>
      </c>
      <c r="B18" s="52" t="s">
        <v>123</v>
      </c>
      <c r="C18" s="32">
        <v>104</v>
      </c>
      <c r="D18" s="32">
        <v>210937</v>
      </c>
      <c r="E18" s="32">
        <v>11715</v>
      </c>
      <c r="F18" s="32">
        <v>192936</v>
      </c>
      <c r="G18" s="32">
        <v>6286</v>
      </c>
      <c r="H18" s="12"/>
      <c r="I18" s="12"/>
    </row>
    <row r="19" spans="1:10" s="3" customFormat="1" ht="10.199999999999999" x14ac:dyDescent="0.2">
      <c r="A19" s="10">
        <v>38</v>
      </c>
      <c r="B19" s="53" t="s">
        <v>124</v>
      </c>
      <c r="C19" s="36"/>
      <c r="D19" s="36"/>
      <c r="E19" s="36"/>
      <c r="F19" s="36"/>
      <c r="G19" s="36"/>
      <c r="H19" s="20"/>
      <c r="I19" s="20"/>
    </row>
    <row r="20" spans="1:10" s="3" customFormat="1" ht="10.199999999999999" x14ac:dyDescent="0.2">
      <c r="A20" s="10"/>
      <c r="B20" s="53" t="s">
        <v>76</v>
      </c>
      <c r="C20" s="32"/>
      <c r="D20" s="32"/>
      <c r="E20" s="32"/>
      <c r="F20" s="32"/>
      <c r="G20" s="32"/>
      <c r="H20" s="12"/>
      <c r="I20" s="12"/>
    </row>
    <row r="21" spans="1:10" s="3" customFormat="1" ht="10.199999999999999" x14ac:dyDescent="0.2">
      <c r="A21" s="10"/>
      <c r="B21" s="53" t="s">
        <v>77</v>
      </c>
      <c r="C21" s="32">
        <v>131</v>
      </c>
      <c r="D21" s="32" t="s">
        <v>116</v>
      </c>
      <c r="E21" s="32" t="s">
        <v>116</v>
      </c>
      <c r="F21" s="32" t="s">
        <v>116</v>
      </c>
      <c r="G21" s="32" t="s">
        <v>116</v>
      </c>
      <c r="H21" s="12"/>
      <c r="I21" s="12"/>
    </row>
    <row r="22" spans="1:10" s="3" customFormat="1" ht="15" customHeight="1" x14ac:dyDescent="0.2">
      <c r="A22" s="10">
        <v>39</v>
      </c>
      <c r="B22" s="52" t="s">
        <v>128</v>
      </c>
      <c r="C22" s="32" t="s">
        <v>10</v>
      </c>
      <c r="D22" s="32" t="s">
        <v>10</v>
      </c>
      <c r="E22" s="32" t="s">
        <v>10</v>
      </c>
      <c r="F22" s="32" t="s">
        <v>10</v>
      </c>
      <c r="G22" s="32" t="s">
        <v>10</v>
      </c>
      <c r="H22" s="12"/>
      <c r="I22" s="12"/>
    </row>
    <row r="23" spans="1:10" s="3" customFormat="1" ht="10.199999999999999" x14ac:dyDescent="0.2">
      <c r="A23" s="10"/>
      <c r="B23" s="52" t="s">
        <v>84</v>
      </c>
      <c r="C23" s="32"/>
      <c r="D23" s="32"/>
      <c r="E23" s="32"/>
      <c r="F23" s="32"/>
      <c r="G23" s="32"/>
      <c r="H23" s="12"/>
      <c r="I23" s="12"/>
    </row>
    <row r="24" spans="1:10" s="3" customFormat="1" ht="10.199999999999999" x14ac:dyDescent="0.2">
      <c r="A24" s="10"/>
      <c r="B24" s="52" t="s">
        <v>85</v>
      </c>
      <c r="C24" s="32">
        <v>8</v>
      </c>
      <c r="D24" s="32" t="s">
        <v>116</v>
      </c>
      <c r="E24" s="32" t="s">
        <v>116</v>
      </c>
      <c r="F24" s="32" t="s">
        <v>116</v>
      </c>
      <c r="G24" s="32" t="s">
        <v>116</v>
      </c>
      <c r="H24" s="12"/>
      <c r="I24" s="12"/>
    </row>
    <row r="25" spans="1:10" s="3" customFormat="1" ht="18.75" customHeight="1" x14ac:dyDescent="0.2">
      <c r="A25" s="10"/>
      <c r="B25" s="14" t="s">
        <v>105</v>
      </c>
      <c r="C25" s="34">
        <v>48</v>
      </c>
      <c r="D25" s="34">
        <v>17041</v>
      </c>
      <c r="E25" s="34">
        <v>5670</v>
      </c>
      <c r="F25" s="34">
        <v>3357</v>
      </c>
      <c r="G25" s="34">
        <v>8014</v>
      </c>
      <c r="H25" s="12"/>
      <c r="I25" s="12"/>
    </row>
    <row r="26" spans="1:10" s="3" customFormat="1" ht="18.75" customHeight="1" x14ac:dyDescent="0.2">
      <c r="A26" s="10"/>
      <c r="B26" s="14" t="s">
        <v>63</v>
      </c>
      <c r="C26" s="34">
        <v>527</v>
      </c>
      <c r="D26" s="34">
        <v>904983</v>
      </c>
      <c r="E26" s="34">
        <v>53914</v>
      </c>
      <c r="F26" s="34">
        <v>794422</v>
      </c>
      <c r="G26" s="34">
        <v>56647</v>
      </c>
      <c r="H26" s="21"/>
      <c r="I26" s="21"/>
    </row>
    <row r="27" spans="1:10" s="3" customFormat="1" ht="30" customHeight="1" x14ac:dyDescent="0.2">
      <c r="C27" s="77">
        <v>2012</v>
      </c>
      <c r="D27" s="77"/>
      <c r="E27" s="77"/>
      <c r="F27" s="77"/>
      <c r="G27" s="77"/>
      <c r="H27" s="39"/>
    </row>
    <row r="28" spans="1:10" s="9" customFormat="1" ht="10.199999999999999" x14ac:dyDescent="0.2">
      <c r="A28" s="8" t="s">
        <v>71</v>
      </c>
      <c r="B28" s="51" t="s">
        <v>8</v>
      </c>
      <c r="C28" s="34">
        <v>187</v>
      </c>
      <c r="D28" s="34">
        <v>378645</v>
      </c>
      <c r="E28" s="34">
        <v>13761</v>
      </c>
      <c r="F28" s="34">
        <v>338860</v>
      </c>
      <c r="G28" s="34">
        <v>26023</v>
      </c>
      <c r="H28" s="21"/>
      <c r="I28" s="21"/>
    </row>
    <row r="29" spans="1:10" s="3" customFormat="1" ht="15" customHeight="1" x14ac:dyDescent="0.2">
      <c r="A29" s="10">
        <v>35</v>
      </c>
      <c r="B29" s="52" t="s">
        <v>87</v>
      </c>
      <c r="C29" s="32">
        <v>187</v>
      </c>
      <c r="D29" s="32">
        <v>378645</v>
      </c>
      <c r="E29" s="32">
        <v>13761</v>
      </c>
      <c r="F29" s="32">
        <v>338860</v>
      </c>
      <c r="G29" s="32">
        <v>26023</v>
      </c>
      <c r="H29" s="12"/>
      <c r="I29" s="12"/>
      <c r="J29" s="12"/>
    </row>
    <row r="30" spans="1:10" s="3" customFormat="1" ht="15" customHeight="1" x14ac:dyDescent="0.2">
      <c r="A30" s="10" t="s">
        <v>67</v>
      </c>
      <c r="B30" s="52" t="s">
        <v>88</v>
      </c>
      <c r="C30" s="32">
        <v>64</v>
      </c>
      <c r="D30" s="32">
        <v>252249</v>
      </c>
      <c r="E30" s="32">
        <v>9790</v>
      </c>
      <c r="F30" s="32">
        <v>223226</v>
      </c>
      <c r="G30" s="32">
        <v>19233</v>
      </c>
      <c r="H30" s="12"/>
      <c r="I30" s="12"/>
    </row>
    <row r="31" spans="1:10" s="3" customFormat="1" ht="10.199999999999999" x14ac:dyDescent="0.2">
      <c r="A31" s="10" t="s">
        <v>68</v>
      </c>
      <c r="B31" s="52" t="s">
        <v>89</v>
      </c>
      <c r="C31" s="32">
        <v>57</v>
      </c>
      <c r="D31" s="32">
        <v>59690</v>
      </c>
      <c r="E31" s="32">
        <v>1097</v>
      </c>
      <c r="F31" s="32">
        <v>55290</v>
      </c>
      <c r="G31" s="32">
        <v>3302</v>
      </c>
      <c r="H31" s="12"/>
      <c r="I31" s="12"/>
    </row>
    <row r="32" spans="1:10" s="3" customFormat="1" ht="10.199999999999999" x14ac:dyDescent="0.2">
      <c r="A32" s="10" t="s">
        <v>69</v>
      </c>
      <c r="B32" s="52" t="s">
        <v>90</v>
      </c>
      <c r="C32" s="32">
        <v>66</v>
      </c>
      <c r="D32" s="32">
        <v>66707</v>
      </c>
      <c r="E32" s="32">
        <v>2874</v>
      </c>
      <c r="F32" s="32">
        <v>60345</v>
      </c>
      <c r="G32" s="32">
        <v>3489</v>
      </c>
      <c r="H32" s="12"/>
      <c r="I32" s="12"/>
    </row>
    <row r="33" spans="1:9" s="9" customFormat="1" ht="18.75" customHeight="1" x14ac:dyDescent="0.2">
      <c r="A33" s="8" t="s">
        <v>70</v>
      </c>
      <c r="B33" s="51" t="s">
        <v>9</v>
      </c>
      <c r="C33" s="32" t="s">
        <v>10</v>
      </c>
      <c r="D33" s="32" t="s">
        <v>10</v>
      </c>
      <c r="E33" s="32" t="s">
        <v>10</v>
      </c>
      <c r="F33" s="32" t="s">
        <v>10</v>
      </c>
      <c r="G33" s="32" t="s">
        <v>10</v>
      </c>
      <c r="H33" s="12"/>
      <c r="I33" s="12"/>
    </row>
    <row r="34" spans="1:9" s="9" customFormat="1" ht="10.199999999999999" x14ac:dyDescent="0.2">
      <c r="A34" s="8"/>
      <c r="B34" s="51" t="s">
        <v>11</v>
      </c>
      <c r="C34" s="12" t="s">
        <v>10</v>
      </c>
      <c r="D34" s="12" t="s">
        <v>10</v>
      </c>
      <c r="E34" s="12" t="s">
        <v>10</v>
      </c>
      <c r="F34" s="12" t="s">
        <v>10</v>
      </c>
      <c r="G34" s="12" t="s">
        <v>10</v>
      </c>
      <c r="H34" s="12"/>
      <c r="I34" s="12"/>
    </row>
    <row r="35" spans="1:9" s="9" customFormat="1" ht="10.199999999999999" x14ac:dyDescent="0.2">
      <c r="A35" s="8"/>
      <c r="B35" s="51" t="s">
        <v>12</v>
      </c>
      <c r="C35" s="21">
        <v>330</v>
      </c>
      <c r="D35" s="21">
        <v>382574</v>
      </c>
      <c r="E35" s="21">
        <v>17901</v>
      </c>
      <c r="F35" s="21">
        <v>331606</v>
      </c>
      <c r="G35" s="21">
        <v>33066</v>
      </c>
      <c r="H35" s="21"/>
      <c r="I35" s="21"/>
    </row>
    <row r="36" spans="1:9" s="3" customFormat="1" ht="15" customHeight="1" x14ac:dyDescent="0.2">
      <c r="A36" s="10">
        <v>36</v>
      </c>
      <c r="B36" s="52" t="s">
        <v>122</v>
      </c>
      <c r="C36" s="12">
        <v>62</v>
      </c>
      <c r="D36" s="12">
        <v>120497</v>
      </c>
      <c r="E36" s="12">
        <v>4010</v>
      </c>
      <c r="F36" s="12">
        <v>108948</v>
      </c>
      <c r="G36" s="12">
        <v>7539</v>
      </c>
      <c r="H36" s="12"/>
      <c r="I36" s="12"/>
    </row>
    <row r="37" spans="1:9" s="3" customFormat="1" ht="10.199999999999999" x14ac:dyDescent="0.2">
      <c r="A37" s="10">
        <v>37</v>
      </c>
      <c r="B37" s="52" t="s">
        <v>123</v>
      </c>
      <c r="C37" s="12">
        <v>104</v>
      </c>
      <c r="D37" s="12">
        <v>199616</v>
      </c>
      <c r="E37" s="12">
        <v>5839</v>
      </c>
      <c r="F37" s="12">
        <v>185551</v>
      </c>
      <c r="G37" s="12">
        <v>8226</v>
      </c>
      <c r="H37" s="12"/>
      <c r="I37" s="12"/>
    </row>
    <row r="38" spans="1:9" s="3" customFormat="1" ht="10.199999999999999" x14ac:dyDescent="0.2">
      <c r="A38" s="10">
        <v>38</v>
      </c>
      <c r="B38" s="53" t="s">
        <v>124</v>
      </c>
      <c r="C38" s="20"/>
      <c r="D38" s="20"/>
      <c r="E38" s="20"/>
      <c r="F38" s="20"/>
      <c r="G38" s="20"/>
      <c r="H38" s="20"/>
      <c r="I38" s="20"/>
    </row>
    <row r="39" spans="1:9" s="3" customFormat="1" ht="10.199999999999999" x14ac:dyDescent="0.2">
      <c r="A39" s="10"/>
      <c r="B39" s="53" t="s">
        <v>76</v>
      </c>
      <c r="C39" s="12"/>
      <c r="D39" s="12"/>
      <c r="E39" s="12"/>
      <c r="F39" s="12"/>
      <c r="G39" s="12"/>
      <c r="H39" s="12"/>
      <c r="I39" s="12"/>
    </row>
    <row r="40" spans="1:9" s="3" customFormat="1" ht="10.199999999999999" x14ac:dyDescent="0.2">
      <c r="A40" s="10"/>
      <c r="B40" s="53" t="s">
        <v>77</v>
      </c>
      <c r="C40" s="12">
        <v>156</v>
      </c>
      <c r="D40" s="32" t="s">
        <v>116</v>
      </c>
      <c r="E40" s="32" t="s">
        <v>116</v>
      </c>
      <c r="F40" s="32" t="s">
        <v>116</v>
      </c>
      <c r="G40" s="12" t="s">
        <v>116</v>
      </c>
      <c r="H40" s="12"/>
      <c r="I40" s="12"/>
    </row>
    <row r="41" spans="1:9" s="3" customFormat="1" ht="15" customHeight="1" x14ac:dyDescent="0.2">
      <c r="A41" s="10">
        <v>39</v>
      </c>
      <c r="B41" s="52" t="s">
        <v>128</v>
      </c>
      <c r="C41" s="12" t="s">
        <v>10</v>
      </c>
      <c r="D41" s="32" t="s">
        <v>10</v>
      </c>
      <c r="E41" s="32" t="s">
        <v>10</v>
      </c>
      <c r="F41" s="32" t="s">
        <v>10</v>
      </c>
      <c r="G41" s="12" t="s">
        <v>10</v>
      </c>
      <c r="H41" s="12"/>
      <c r="I41" s="12"/>
    </row>
    <row r="42" spans="1:9" s="3" customFormat="1" ht="10.199999999999999" x14ac:dyDescent="0.2">
      <c r="A42" s="10"/>
      <c r="B42" s="52" t="s">
        <v>84</v>
      </c>
      <c r="C42" s="12"/>
      <c r="D42" s="32"/>
      <c r="E42" s="32"/>
      <c r="F42" s="32"/>
      <c r="G42" s="32"/>
      <c r="H42" s="12"/>
      <c r="I42" s="12"/>
    </row>
    <row r="43" spans="1:9" s="3" customFormat="1" ht="10.199999999999999" x14ac:dyDescent="0.2">
      <c r="A43" s="10"/>
      <c r="B43" s="52" t="s">
        <v>85</v>
      </c>
      <c r="C43" s="12">
        <v>8</v>
      </c>
      <c r="D43" s="32" t="s">
        <v>116</v>
      </c>
      <c r="E43" s="32" t="s">
        <v>116</v>
      </c>
      <c r="F43" s="32" t="s">
        <v>116</v>
      </c>
      <c r="G43" s="32" t="s">
        <v>116</v>
      </c>
      <c r="H43" s="12"/>
      <c r="I43" s="12"/>
    </row>
    <row r="44" spans="1:9" s="3" customFormat="1" ht="18.75" customHeight="1" x14ac:dyDescent="0.2">
      <c r="A44" s="10"/>
      <c r="B44" s="14" t="s">
        <v>105</v>
      </c>
      <c r="C44" s="21">
        <v>49</v>
      </c>
      <c r="D44" s="21">
        <v>23303</v>
      </c>
      <c r="E44" s="34">
        <v>4586</v>
      </c>
      <c r="F44" s="21">
        <v>15645</v>
      </c>
      <c r="G44" s="21">
        <v>3072</v>
      </c>
      <c r="H44" s="12"/>
      <c r="I44" s="12"/>
    </row>
    <row r="45" spans="1:9" s="3" customFormat="1" ht="18.75" customHeight="1" x14ac:dyDescent="0.2">
      <c r="A45" s="10"/>
      <c r="B45" s="14" t="s">
        <v>63</v>
      </c>
      <c r="C45" s="21">
        <v>566</v>
      </c>
      <c r="D45" s="21">
        <v>784522</v>
      </c>
      <c r="E45" s="21">
        <v>36250</v>
      </c>
      <c r="F45" s="21">
        <v>686111</v>
      </c>
      <c r="G45" s="21">
        <v>62161</v>
      </c>
      <c r="H45" s="21"/>
      <c r="I45" s="21"/>
    </row>
  </sheetData>
  <mergeCells count="9">
    <mergeCell ref="C27:G27"/>
    <mergeCell ref="C8:G8"/>
    <mergeCell ref="A4:A7"/>
    <mergeCell ref="C4:C6"/>
    <mergeCell ref="D5:D6"/>
    <mergeCell ref="D4:G4"/>
    <mergeCell ref="E5:G5"/>
    <mergeCell ref="D7:G7"/>
    <mergeCell ref="B4:B7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showGridLines="0" zoomScaleNormal="100" workbookViewId="0"/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7" width="11" customWidth="1"/>
    <col min="8" max="8" width="11" style="60" customWidth="1"/>
    <col min="9" max="9" width="0.875" customWidth="1"/>
    <col min="10" max="10" width="1.75" customWidth="1"/>
  </cols>
  <sheetData>
    <row r="1" spans="1:10" s="1" customFormat="1" ht="13.2" x14ac:dyDescent="0.25">
      <c r="A1" s="1" t="s">
        <v>0</v>
      </c>
      <c r="H1" s="58"/>
    </row>
    <row r="2" spans="1:10" s="1" customFormat="1" ht="13.2" x14ac:dyDescent="0.25">
      <c r="A2" s="1" t="s">
        <v>1</v>
      </c>
      <c r="H2" s="58"/>
    </row>
    <row r="4" spans="1:10" ht="30.6" x14ac:dyDescent="0.2">
      <c r="A4" s="75" t="s">
        <v>75</v>
      </c>
      <c r="B4" s="80" t="s">
        <v>2</v>
      </c>
      <c r="C4" s="5" t="s">
        <v>17</v>
      </c>
      <c r="D4" s="5" t="s">
        <v>79</v>
      </c>
      <c r="E4" s="5" t="s">
        <v>3</v>
      </c>
      <c r="F4" s="5" t="s">
        <v>4</v>
      </c>
      <c r="G4" s="5" t="s">
        <v>66</v>
      </c>
      <c r="H4" s="59" t="s">
        <v>65</v>
      </c>
    </row>
    <row r="5" spans="1:10" x14ac:dyDescent="0.2">
      <c r="A5" s="76"/>
      <c r="B5" s="81"/>
      <c r="C5" s="78" t="s">
        <v>5</v>
      </c>
      <c r="D5" s="78"/>
      <c r="E5" s="7" t="s">
        <v>6</v>
      </c>
      <c r="F5" s="7" t="s">
        <v>7</v>
      </c>
      <c r="G5" s="78" t="s">
        <v>6</v>
      </c>
      <c r="H5" s="79"/>
    </row>
    <row r="6" spans="1:10" s="3" customFormat="1" ht="30" customHeight="1" x14ac:dyDescent="0.2">
      <c r="C6" s="82">
        <v>2011</v>
      </c>
      <c r="D6" s="82"/>
      <c r="E6" s="82"/>
      <c r="F6" s="82"/>
      <c r="G6" s="82"/>
      <c r="H6" s="82"/>
    </row>
    <row r="7" spans="1:10" s="9" customFormat="1" ht="10.199999999999999" x14ac:dyDescent="0.2">
      <c r="A7" s="8" t="s">
        <v>71</v>
      </c>
      <c r="B7" s="51" t="s">
        <v>8</v>
      </c>
      <c r="C7" s="34">
        <v>87</v>
      </c>
      <c r="D7" s="34">
        <v>10614</v>
      </c>
      <c r="E7" s="34">
        <v>499237</v>
      </c>
      <c r="F7" s="34">
        <v>17195</v>
      </c>
      <c r="G7" s="34">
        <v>18434730</v>
      </c>
      <c r="H7" s="34">
        <v>530041</v>
      </c>
      <c r="I7" s="21"/>
    </row>
    <row r="8" spans="1:10" s="3" customFormat="1" ht="15" customHeight="1" x14ac:dyDescent="0.2">
      <c r="A8" s="10">
        <v>35</v>
      </c>
      <c r="B8" s="52" t="s">
        <v>87</v>
      </c>
      <c r="C8" s="32">
        <v>87</v>
      </c>
      <c r="D8" s="32">
        <v>10614</v>
      </c>
      <c r="E8" s="32">
        <v>499237</v>
      </c>
      <c r="F8" s="32">
        <v>17195</v>
      </c>
      <c r="G8" s="32">
        <v>18434730</v>
      </c>
      <c r="H8" s="32">
        <v>530041</v>
      </c>
      <c r="I8" s="12"/>
      <c r="J8" s="12"/>
    </row>
    <row r="9" spans="1:10" s="3" customFormat="1" ht="15" customHeight="1" x14ac:dyDescent="0.2">
      <c r="A9" s="10" t="s">
        <v>67</v>
      </c>
      <c r="B9" s="52" t="s">
        <v>88</v>
      </c>
      <c r="C9" s="32">
        <v>47</v>
      </c>
      <c r="D9" s="32">
        <v>8060</v>
      </c>
      <c r="E9" s="32">
        <v>374326</v>
      </c>
      <c r="F9" s="32">
        <v>12918</v>
      </c>
      <c r="G9" s="32">
        <v>10855801</v>
      </c>
      <c r="H9" s="32">
        <v>389565</v>
      </c>
      <c r="I9" s="12"/>
    </row>
    <row r="10" spans="1:10" s="3" customFormat="1" ht="10.199999999999999" x14ac:dyDescent="0.2">
      <c r="A10" s="10" t="s">
        <v>68</v>
      </c>
      <c r="B10" s="52" t="s">
        <v>89</v>
      </c>
      <c r="C10" s="32">
        <v>16</v>
      </c>
      <c r="D10" s="32">
        <v>2114</v>
      </c>
      <c r="E10" s="32">
        <v>108217</v>
      </c>
      <c r="F10" s="32">
        <v>3578</v>
      </c>
      <c r="G10" s="32" t="s">
        <v>116</v>
      </c>
      <c r="H10" s="32">
        <v>119557</v>
      </c>
      <c r="I10" s="12"/>
    </row>
    <row r="11" spans="1:10" s="3" customFormat="1" ht="10.199999999999999" x14ac:dyDescent="0.2">
      <c r="A11" s="10" t="s">
        <v>69</v>
      </c>
      <c r="B11" s="52" t="s">
        <v>90</v>
      </c>
      <c r="C11" s="32">
        <v>24</v>
      </c>
      <c r="D11" s="32">
        <v>440</v>
      </c>
      <c r="E11" s="32">
        <v>16694</v>
      </c>
      <c r="F11" s="32">
        <v>700</v>
      </c>
      <c r="G11" s="32" t="s">
        <v>116</v>
      </c>
      <c r="H11" s="32">
        <v>20919</v>
      </c>
      <c r="I11" s="12"/>
    </row>
    <row r="12" spans="1:10" s="9" customFormat="1" ht="18.75" customHeight="1" x14ac:dyDescent="0.2">
      <c r="A12" s="8" t="s">
        <v>70</v>
      </c>
      <c r="B12" s="51" t="s">
        <v>9</v>
      </c>
      <c r="C12" s="32" t="s">
        <v>10</v>
      </c>
      <c r="D12" s="32" t="s">
        <v>10</v>
      </c>
      <c r="E12" s="32" t="s">
        <v>10</v>
      </c>
      <c r="F12" s="32" t="s">
        <v>10</v>
      </c>
      <c r="G12" s="32" t="s">
        <v>10</v>
      </c>
      <c r="H12" s="32" t="s">
        <v>10</v>
      </c>
      <c r="I12" s="12"/>
    </row>
    <row r="13" spans="1:10" s="9" customFormat="1" ht="10.199999999999999" x14ac:dyDescent="0.2">
      <c r="A13" s="8"/>
      <c r="B13" s="51" t="s">
        <v>11</v>
      </c>
      <c r="C13" s="32" t="s">
        <v>10</v>
      </c>
      <c r="D13" s="32" t="s">
        <v>10</v>
      </c>
      <c r="E13" s="32" t="s">
        <v>10</v>
      </c>
      <c r="F13" s="32" t="s">
        <v>10</v>
      </c>
      <c r="G13" s="32" t="s">
        <v>10</v>
      </c>
      <c r="H13" s="32" t="s">
        <v>10</v>
      </c>
      <c r="I13" s="12"/>
    </row>
    <row r="14" spans="1:10" s="9" customFormat="1" ht="10.199999999999999" x14ac:dyDescent="0.2">
      <c r="A14" s="8"/>
      <c r="B14" s="51" t="s">
        <v>12</v>
      </c>
      <c r="C14" s="34">
        <v>250</v>
      </c>
      <c r="D14" s="34">
        <v>11956</v>
      </c>
      <c r="E14" s="34">
        <v>339322</v>
      </c>
      <c r="F14" s="34">
        <v>19950</v>
      </c>
      <c r="G14" s="34">
        <v>2160187</v>
      </c>
      <c r="H14" s="34">
        <v>374942</v>
      </c>
      <c r="I14" s="21"/>
    </row>
    <row r="15" spans="1:10" s="3" customFormat="1" ht="15" customHeight="1" x14ac:dyDescent="0.2">
      <c r="A15" s="10">
        <v>36</v>
      </c>
      <c r="B15" s="52" t="s">
        <v>122</v>
      </c>
      <c r="C15" s="32">
        <v>43</v>
      </c>
      <c r="D15" s="32">
        <v>3632</v>
      </c>
      <c r="E15" s="32">
        <v>129207</v>
      </c>
      <c r="F15" s="32">
        <v>5745</v>
      </c>
      <c r="G15" s="32">
        <v>749560</v>
      </c>
      <c r="H15" s="32">
        <v>199948</v>
      </c>
      <c r="I15" s="12"/>
    </row>
    <row r="16" spans="1:10" s="3" customFormat="1" ht="10.199999999999999" x14ac:dyDescent="0.2">
      <c r="A16" s="10">
        <v>37</v>
      </c>
      <c r="B16" s="52" t="s">
        <v>123</v>
      </c>
      <c r="C16" s="32">
        <v>73</v>
      </c>
      <c r="D16" s="32">
        <v>1211</v>
      </c>
      <c r="E16" s="32">
        <v>41163</v>
      </c>
      <c r="F16" s="32">
        <v>2004</v>
      </c>
      <c r="G16" s="32">
        <v>326484</v>
      </c>
      <c r="H16" s="32">
        <v>118479</v>
      </c>
      <c r="I16" s="12"/>
    </row>
    <row r="17" spans="1:10" s="3" customFormat="1" ht="10.199999999999999" x14ac:dyDescent="0.2">
      <c r="A17" s="10">
        <v>38</v>
      </c>
      <c r="B17" s="53" t="s">
        <v>124</v>
      </c>
      <c r="C17" s="36"/>
      <c r="D17" s="36"/>
      <c r="E17" s="36"/>
      <c r="F17" s="36"/>
      <c r="G17" s="36"/>
      <c r="H17" s="36"/>
      <c r="I17" s="20"/>
    </row>
    <row r="18" spans="1:10" s="3" customFormat="1" ht="10.199999999999999" x14ac:dyDescent="0.2">
      <c r="A18" s="10"/>
      <c r="B18" s="53" t="s">
        <v>76</v>
      </c>
      <c r="C18" s="32"/>
      <c r="D18" s="32"/>
      <c r="E18" s="32"/>
      <c r="F18" s="32"/>
      <c r="G18" s="32"/>
      <c r="H18" s="32"/>
      <c r="I18" s="12"/>
    </row>
    <row r="19" spans="1:10" s="3" customFormat="1" ht="10.199999999999999" x14ac:dyDescent="0.2">
      <c r="A19" s="10"/>
      <c r="B19" s="53" t="s">
        <v>77</v>
      </c>
      <c r="C19" s="32">
        <v>130</v>
      </c>
      <c r="D19" s="32">
        <v>6999</v>
      </c>
      <c r="E19" s="32">
        <v>165297</v>
      </c>
      <c r="F19" s="32">
        <v>12009</v>
      </c>
      <c r="G19" s="32" t="s">
        <v>116</v>
      </c>
      <c r="H19" s="32" t="s">
        <v>116</v>
      </c>
      <c r="I19" s="12"/>
    </row>
    <row r="20" spans="1:10" s="3" customFormat="1" ht="15" customHeight="1" x14ac:dyDescent="0.2">
      <c r="A20" s="10" t="s">
        <v>72</v>
      </c>
      <c r="B20" s="53" t="s">
        <v>125</v>
      </c>
      <c r="C20" s="32">
        <v>58</v>
      </c>
      <c r="D20" s="32">
        <v>3459</v>
      </c>
      <c r="E20" s="32">
        <v>84175</v>
      </c>
      <c r="F20" s="32">
        <v>5857</v>
      </c>
      <c r="G20" s="32">
        <v>414238</v>
      </c>
      <c r="H20" s="32">
        <v>27719</v>
      </c>
      <c r="I20" s="12"/>
    </row>
    <row r="21" spans="1:10" s="3" customFormat="1" ht="10.199999999999999" x14ac:dyDescent="0.2">
      <c r="A21" s="10" t="s">
        <v>73</v>
      </c>
      <c r="B21" s="53" t="s">
        <v>126</v>
      </c>
      <c r="C21" s="37"/>
      <c r="D21" s="37"/>
      <c r="E21" s="32"/>
      <c r="F21" s="37"/>
      <c r="G21" s="37"/>
      <c r="H21" s="37"/>
      <c r="I21" s="11"/>
    </row>
    <row r="22" spans="1:10" s="3" customFormat="1" ht="10.199999999999999" x14ac:dyDescent="0.2">
      <c r="B22" s="52" t="s">
        <v>127</v>
      </c>
      <c r="C22" s="32">
        <v>23</v>
      </c>
      <c r="D22" s="32">
        <v>770</v>
      </c>
      <c r="E22" s="32">
        <v>22685</v>
      </c>
      <c r="F22" s="32">
        <v>1334</v>
      </c>
      <c r="G22" s="32" t="s">
        <v>116</v>
      </c>
      <c r="H22" s="32" t="s">
        <v>116</v>
      </c>
      <c r="I22" s="12"/>
    </row>
    <row r="23" spans="1:10" s="3" customFormat="1" ht="10.199999999999999" x14ac:dyDescent="0.2">
      <c r="A23" s="10" t="s">
        <v>74</v>
      </c>
      <c r="B23" s="52" t="s">
        <v>77</v>
      </c>
      <c r="C23" s="32">
        <v>49</v>
      </c>
      <c r="D23" s="32">
        <v>2770</v>
      </c>
      <c r="E23" s="32">
        <v>58436</v>
      </c>
      <c r="F23" s="32">
        <v>4819</v>
      </c>
      <c r="G23" s="32">
        <v>500659</v>
      </c>
      <c r="H23" s="32">
        <v>18692</v>
      </c>
      <c r="I23" s="12"/>
    </row>
    <row r="24" spans="1:10" s="3" customFormat="1" ht="15" customHeight="1" x14ac:dyDescent="0.2">
      <c r="A24" s="10">
        <v>39</v>
      </c>
      <c r="B24" s="52" t="s">
        <v>128</v>
      </c>
      <c r="C24" s="32" t="s">
        <v>10</v>
      </c>
      <c r="D24" s="32" t="s">
        <v>10</v>
      </c>
      <c r="E24" s="32" t="s">
        <v>10</v>
      </c>
      <c r="F24" s="32" t="s">
        <v>10</v>
      </c>
      <c r="G24" s="32" t="s">
        <v>10</v>
      </c>
      <c r="H24" s="32" t="s">
        <v>10</v>
      </c>
      <c r="I24" s="12"/>
    </row>
    <row r="25" spans="1:10" s="3" customFormat="1" ht="10.199999999999999" x14ac:dyDescent="0.2">
      <c r="A25" s="10"/>
      <c r="B25" s="52" t="s">
        <v>84</v>
      </c>
      <c r="C25" s="32"/>
      <c r="D25" s="32"/>
      <c r="E25" s="32"/>
      <c r="F25" s="32"/>
      <c r="G25" s="32"/>
      <c r="H25" s="32"/>
      <c r="I25" s="12"/>
    </row>
    <row r="26" spans="1:10" s="3" customFormat="1" ht="10.199999999999999" x14ac:dyDescent="0.2">
      <c r="A26" s="10"/>
      <c r="B26" s="52" t="s">
        <v>85</v>
      </c>
      <c r="C26" s="32">
        <v>4</v>
      </c>
      <c r="D26" s="32">
        <v>114</v>
      </c>
      <c r="E26" s="32">
        <v>3656</v>
      </c>
      <c r="F26" s="32">
        <v>191</v>
      </c>
      <c r="G26" s="32" t="s">
        <v>116</v>
      </c>
      <c r="H26" s="32" t="s">
        <v>116</v>
      </c>
      <c r="I26" s="12"/>
    </row>
    <row r="27" spans="1:10" s="3" customFormat="1" ht="18.75" customHeight="1" x14ac:dyDescent="0.2">
      <c r="A27" s="10"/>
      <c r="B27" s="51" t="s">
        <v>63</v>
      </c>
      <c r="C27" s="21">
        <f>C14+C7</f>
        <v>337</v>
      </c>
      <c r="D27" s="21">
        <f t="shared" ref="D27:H27" si="0">D14+D7</f>
        <v>22570</v>
      </c>
      <c r="E27" s="21">
        <f t="shared" si="0"/>
        <v>838559</v>
      </c>
      <c r="F27" s="21">
        <f t="shared" si="0"/>
        <v>37145</v>
      </c>
      <c r="G27" s="21">
        <f t="shared" si="0"/>
        <v>20594917</v>
      </c>
      <c r="H27" s="21">
        <f t="shared" si="0"/>
        <v>904983</v>
      </c>
      <c r="I27" s="21"/>
    </row>
    <row r="28" spans="1:10" s="3" customFormat="1" ht="30" customHeight="1" x14ac:dyDescent="0.2">
      <c r="C28" s="77">
        <v>2012</v>
      </c>
      <c r="D28" s="77"/>
      <c r="E28" s="77"/>
      <c r="F28" s="77"/>
      <c r="G28" s="77"/>
      <c r="H28" s="77"/>
    </row>
    <row r="29" spans="1:10" s="9" customFormat="1" ht="11.25" x14ac:dyDescent="0.2">
      <c r="A29" s="8" t="s">
        <v>71</v>
      </c>
      <c r="B29" s="51" t="s">
        <v>8</v>
      </c>
      <c r="C29" s="34">
        <v>95</v>
      </c>
      <c r="D29" s="34">
        <v>10382</v>
      </c>
      <c r="E29" s="34">
        <v>496612</v>
      </c>
      <c r="F29" s="34">
        <v>16392</v>
      </c>
      <c r="G29" s="34">
        <v>20981680</v>
      </c>
      <c r="H29" s="34">
        <v>434668</v>
      </c>
      <c r="I29" s="21"/>
    </row>
    <row r="30" spans="1:10" s="3" customFormat="1" ht="15" customHeight="1" x14ac:dyDescent="0.2">
      <c r="A30" s="10">
        <v>35</v>
      </c>
      <c r="B30" s="52" t="s">
        <v>87</v>
      </c>
      <c r="C30" s="32">
        <v>95</v>
      </c>
      <c r="D30" s="32">
        <v>10382</v>
      </c>
      <c r="E30" s="32">
        <v>496612</v>
      </c>
      <c r="F30" s="32">
        <v>16392</v>
      </c>
      <c r="G30" s="32">
        <v>20981680</v>
      </c>
      <c r="H30" s="32">
        <v>434668</v>
      </c>
      <c r="I30" s="12"/>
      <c r="J30" s="12"/>
    </row>
    <row r="31" spans="1:10" s="3" customFormat="1" ht="15" customHeight="1" x14ac:dyDescent="0.2">
      <c r="A31" s="10" t="s">
        <v>67</v>
      </c>
      <c r="B31" s="52" t="s">
        <v>88</v>
      </c>
      <c r="C31" s="32">
        <v>52</v>
      </c>
      <c r="D31" s="32">
        <v>8122</v>
      </c>
      <c r="E31" s="32">
        <v>388636</v>
      </c>
      <c r="F31" s="32">
        <v>12665</v>
      </c>
      <c r="G31" s="32">
        <v>11844930</v>
      </c>
      <c r="H31" s="32">
        <v>328223</v>
      </c>
      <c r="I31" s="12"/>
    </row>
    <row r="32" spans="1:10" s="3" customFormat="1" ht="11.25" x14ac:dyDescent="0.2">
      <c r="A32" s="10" t="s">
        <v>68</v>
      </c>
      <c r="B32" s="52" t="s">
        <v>89</v>
      </c>
      <c r="C32" s="32">
        <v>18</v>
      </c>
      <c r="D32" s="32">
        <v>1799</v>
      </c>
      <c r="E32" s="32">
        <v>90470</v>
      </c>
      <c r="F32" s="32">
        <v>2992</v>
      </c>
      <c r="G32" s="32" t="s">
        <v>116</v>
      </c>
      <c r="H32" s="32">
        <v>85022</v>
      </c>
      <c r="I32" s="12"/>
    </row>
    <row r="33" spans="1:9" s="3" customFormat="1" ht="10.199999999999999" x14ac:dyDescent="0.2">
      <c r="A33" s="10" t="s">
        <v>69</v>
      </c>
      <c r="B33" s="52" t="s">
        <v>90</v>
      </c>
      <c r="C33" s="32">
        <v>25</v>
      </c>
      <c r="D33" s="32">
        <v>461</v>
      </c>
      <c r="E33" s="32">
        <v>17506</v>
      </c>
      <c r="F33" s="32">
        <v>734</v>
      </c>
      <c r="G33" s="32" t="s">
        <v>116</v>
      </c>
      <c r="H33" s="32">
        <v>21423</v>
      </c>
      <c r="I33" s="12"/>
    </row>
    <row r="34" spans="1:9" s="9" customFormat="1" ht="18.75" customHeight="1" x14ac:dyDescent="0.2">
      <c r="A34" s="8" t="s">
        <v>70</v>
      </c>
      <c r="B34" s="51" t="s">
        <v>9</v>
      </c>
      <c r="C34" s="32" t="s">
        <v>10</v>
      </c>
      <c r="D34" s="32" t="s">
        <v>10</v>
      </c>
      <c r="E34" s="32" t="s">
        <v>10</v>
      </c>
      <c r="F34" s="32" t="s">
        <v>10</v>
      </c>
      <c r="G34" s="32" t="s">
        <v>10</v>
      </c>
      <c r="H34" s="32" t="s">
        <v>10</v>
      </c>
      <c r="I34" s="12"/>
    </row>
    <row r="35" spans="1:9" s="9" customFormat="1" ht="11.25" x14ac:dyDescent="0.2">
      <c r="A35" s="8"/>
      <c r="B35" s="51" t="s">
        <v>11</v>
      </c>
      <c r="C35" s="32" t="s">
        <v>10</v>
      </c>
      <c r="D35" s="32" t="s">
        <v>10</v>
      </c>
      <c r="E35" s="32" t="s">
        <v>10</v>
      </c>
      <c r="F35" s="32" t="s">
        <v>10</v>
      </c>
      <c r="G35" s="32" t="s">
        <v>10</v>
      </c>
      <c r="H35" s="32" t="s">
        <v>10</v>
      </c>
      <c r="I35" s="12"/>
    </row>
    <row r="36" spans="1:9" s="9" customFormat="1" ht="11.25" x14ac:dyDescent="0.2">
      <c r="A36" s="8"/>
      <c r="B36" s="51" t="s">
        <v>12</v>
      </c>
      <c r="C36" s="34">
        <v>275</v>
      </c>
      <c r="D36" s="34">
        <v>13767</v>
      </c>
      <c r="E36" s="34">
        <v>402607</v>
      </c>
      <c r="F36" s="34">
        <v>22988</v>
      </c>
      <c r="G36" s="34">
        <v>2397965</v>
      </c>
      <c r="H36" s="34">
        <v>349855</v>
      </c>
      <c r="I36" s="21"/>
    </row>
    <row r="37" spans="1:9" s="3" customFormat="1" ht="15" customHeight="1" x14ac:dyDescent="0.2">
      <c r="A37" s="10">
        <v>36</v>
      </c>
      <c r="B37" s="52" t="s">
        <v>122</v>
      </c>
      <c r="C37" s="32">
        <v>42</v>
      </c>
      <c r="D37" s="32">
        <v>3528</v>
      </c>
      <c r="E37" s="32">
        <v>126925</v>
      </c>
      <c r="F37" s="32">
        <v>5583</v>
      </c>
      <c r="G37" s="32">
        <v>738914</v>
      </c>
      <c r="H37" s="32">
        <v>165597</v>
      </c>
      <c r="I37" s="12"/>
    </row>
    <row r="38" spans="1:9" s="3" customFormat="1" ht="11.25" x14ac:dyDescent="0.2">
      <c r="A38" s="10">
        <v>37</v>
      </c>
      <c r="B38" s="52" t="s">
        <v>123</v>
      </c>
      <c r="C38" s="32">
        <v>74</v>
      </c>
      <c r="D38" s="32">
        <v>1312</v>
      </c>
      <c r="E38" s="32">
        <v>46345</v>
      </c>
      <c r="F38" s="32">
        <v>2152</v>
      </c>
      <c r="G38" s="32">
        <v>334029</v>
      </c>
      <c r="H38" s="32">
        <v>118403</v>
      </c>
      <c r="I38" s="12"/>
    </row>
    <row r="39" spans="1:9" s="3" customFormat="1" ht="11.25" x14ac:dyDescent="0.2">
      <c r="A39" s="10">
        <v>38</v>
      </c>
      <c r="B39" s="53" t="s">
        <v>124</v>
      </c>
      <c r="C39" s="36"/>
      <c r="D39" s="36"/>
      <c r="E39" s="36"/>
      <c r="F39" s="36"/>
      <c r="G39" s="36"/>
      <c r="H39" s="36"/>
      <c r="I39" s="20"/>
    </row>
    <row r="40" spans="1:9" s="3" customFormat="1" ht="10.199999999999999" x14ac:dyDescent="0.2">
      <c r="A40" s="10"/>
      <c r="B40" s="53" t="s">
        <v>76</v>
      </c>
      <c r="C40" s="32"/>
      <c r="D40" s="32"/>
      <c r="E40" s="32"/>
      <c r="F40" s="32"/>
      <c r="G40" s="32"/>
      <c r="H40" s="32"/>
      <c r="I40" s="12"/>
    </row>
    <row r="41" spans="1:9" s="3" customFormat="1" ht="10.199999999999999" x14ac:dyDescent="0.2">
      <c r="A41" s="10"/>
      <c r="B41" s="53" t="s">
        <v>77</v>
      </c>
      <c r="C41" s="32">
        <v>155</v>
      </c>
      <c r="D41" s="32">
        <v>8816</v>
      </c>
      <c r="E41" s="32">
        <v>225803</v>
      </c>
      <c r="F41" s="32">
        <v>15076</v>
      </c>
      <c r="G41" s="32">
        <v>1314371</v>
      </c>
      <c r="H41" s="32" t="s">
        <v>116</v>
      </c>
      <c r="I41" s="12"/>
    </row>
    <row r="42" spans="1:9" s="3" customFormat="1" ht="15" customHeight="1" x14ac:dyDescent="0.2">
      <c r="A42" s="10" t="s">
        <v>72</v>
      </c>
      <c r="B42" s="53" t="s">
        <v>125</v>
      </c>
      <c r="C42" s="32">
        <v>68</v>
      </c>
      <c r="D42" s="32">
        <v>5314</v>
      </c>
      <c r="E42" s="32">
        <v>132601</v>
      </c>
      <c r="F42" s="32">
        <v>8852</v>
      </c>
      <c r="G42" s="32">
        <v>582319</v>
      </c>
      <c r="H42" s="32">
        <v>38170</v>
      </c>
      <c r="I42" s="12"/>
    </row>
    <row r="43" spans="1:9" s="3" customFormat="1" ht="11.25" x14ac:dyDescent="0.2">
      <c r="A43" s="10" t="s">
        <v>73</v>
      </c>
      <c r="B43" s="53" t="s">
        <v>126</v>
      </c>
      <c r="C43" s="37"/>
      <c r="D43" s="37"/>
      <c r="E43" s="61"/>
      <c r="F43" s="62"/>
      <c r="G43" s="62"/>
      <c r="H43" s="37"/>
      <c r="I43" s="11"/>
    </row>
    <row r="44" spans="1:9" s="3" customFormat="1" ht="11.25" x14ac:dyDescent="0.2">
      <c r="B44" s="52" t="s">
        <v>127</v>
      </c>
      <c r="C44" s="32">
        <v>26</v>
      </c>
      <c r="D44" s="32">
        <v>822</v>
      </c>
      <c r="E44" s="32">
        <v>24278</v>
      </c>
      <c r="F44" s="32">
        <v>1389</v>
      </c>
      <c r="G44" s="32">
        <v>161567</v>
      </c>
      <c r="H44" s="32" t="s">
        <v>116</v>
      </c>
      <c r="I44" s="12"/>
    </row>
    <row r="45" spans="1:9" s="3" customFormat="1" ht="10.199999999999999" x14ac:dyDescent="0.2">
      <c r="A45" s="10" t="s">
        <v>74</v>
      </c>
      <c r="B45" s="52" t="s">
        <v>77</v>
      </c>
      <c r="C45" s="32">
        <v>61</v>
      </c>
      <c r="D45" s="32">
        <v>2680</v>
      </c>
      <c r="E45" s="32">
        <v>68924</v>
      </c>
      <c r="F45" s="32">
        <v>4835</v>
      </c>
      <c r="G45" s="32">
        <v>570485</v>
      </c>
      <c r="H45" s="32">
        <v>19692</v>
      </c>
      <c r="I45" s="12"/>
    </row>
    <row r="46" spans="1:9" s="3" customFormat="1" ht="15" customHeight="1" x14ac:dyDescent="0.2">
      <c r="A46" s="10">
        <v>39</v>
      </c>
      <c r="B46" s="52" t="s">
        <v>128</v>
      </c>
      <c r="C46" s="32" t="s">
        <v>10</v>
      </c>
      <c r="D46" s="32" t="s">
        <v>10</v>
      </c>
      <c r="E46" s="32" t="s">
        <v>10</v>
      </c>
      <c r="F46" s="32" t="s">
        <v>10</v>
      </c>
      <c r="G46" s="32" t="s">
        <v>10</v>
      </c>
      <c r="H46" s="32" t="s">
        <v>10</v>
      </c>
      <c r="I46" s="12"/>
    </row>
    <row r="47" spans="1:9" s="3" customFormat="1" ht="10.199999999999999" x14ac:dyDescent="0.2">
      <c r="A47" s="10"/>
      <c r="B47" s="52" t="s">
        <v>84</v>
      </c>
      <c r="C47" s="32"/>
      <c r="D47" s="32"/>
      <c r="E47" s="32"/>
      <c r="F47" s="32"/>
      <c r="G47" s="32"/>
      <c r="H47" s="32"/>
      <c r="I47" s="12"/>
    </row>
    <row r="48" spans="1:9" s="3" customFormat="1" ht="10.199999999999999" x14ac:dyDescent="0.2">
      <c r="A48" s="10"/>
      <c r="B48" s="52" t="s">
        <v>85</v>
      </c>
      <c r="C48" s="32">
        <v>4</v>
      </c>
      <c r="D48" s="32">
        <v>111</v>
      </c>
      <c r="E48" s="32">
        <v>3534</v>
      </c>
      <c r="F48" s="32">
        <v>176</v>
      </c>
      <c r="G48" s="32">
        <v>10651</v>
      </c>
      <c r="H48" s="32" t="s">
        <v>116</v>
      </c>
      <c r="I48" s="12"/>
    </row>
    <row r="49" spans="1:9" s="3" customFormat="1" ht="18.75" customHeight="1" x14ac:dyDescent="0.2">
      <c r="A49" s="10"/>
      <c r="B49" s="51" t="s">
        <v>63</v>
      </c>
      <c r="C49" s="21">
        <f>C36+C29</f>
        <v>370</v>
      </c>
      <c r="D49" s="21">
        <f t="shared" ref="D49:F49" si="1">D36+D29</f>
        <v>24149</v>
      </c>
      <c r="E49" s="21">
        <f t="shared" si="1"/>
        <v>899219</v>
      </c>
      <c r="F49" s="21">
        <f t="shared" si="1"/>
        <v>39380</v>
      </c>
      <c r="G49" s="21">
        <f>G36+G29</f>
        <v>23379645</v>
      </c>
      <c r="H49" s="34">
        <f>H29+H36</f>
        <v>784523</v>
      </c>
      <c r="I49" s="21"/>
    </row>
    <row r="50" spans="1:9" s="4" customFormat="1" ht="10.199999999999999" x14ac:dyDescent="0.2">
      <c r="H50" s="26"/>
    </row>
    <row r="51" spans="1:9" s="4" customFormat="1" ht="10.199999999999999" x14ac:dyDescent="0.2">
      <c r="A51" s="4" t="s">
        <v>80</v>
      </c>
      <c r="C51" s="66"/>
      <c r="D51" s="66"/>
      <c r="E51" s="66"/>
      <c r="F51" s="66"/>
      <c r="G51" s="66"/>
      <c r="H51" s="66"/>
    </row>
    <row r="52" spans="1:9" x14ac:dyDescent="0.2">
      <c r="A52" s="13" t="s">
        <v>14</v>
      </c>
    </row>
    <row r="53" spans="1:9" x14ac:dyDescent="0.2">
      <c r="A53" s="13" t="s">
        <v>15</v>
      </c>
      <c r="D53" t="s">
        <v>78</v>
      </c>
    </row>
  </sheetData>
  <mergeCells count="6">
    <mergeCell ref="A4:A5"/>
    <mergeCell ref="C28:H28"/>
    <mergeCell ref="C5:D5"/>
    <mergeCell ref="G5:H5"/>
    <mergeCell ref="B4:B5"/>
    <mergeCell ref="C6:H6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showGridLines="0" topLeftCell="A18" zoomScaleNormal="100" workbookViewId="0">
      <selection activeCell="N18" sqref="N18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9" width="9" customWidth="1"/>
    <col min="10" max="10" width="0.75" customWidth="1"/>
  </cols>
  <sheetData>
    <row r="1" spans="1:10" s="2" customFormat="1" ht="12.75" x14ac:dyDescent="0.2">
      <c r="A1" s="2" t="s">
        <v>0</v>
      </c>
    </row>
    <row r="2" spans="1:10" s="2" customFormat="1" ht="13.2" x14ac:dyDescent="0.25">
      <c r="A2" s="2" t="s">
        <v>16</v>
      </c>
    </row>
    <row r="4" spans="1:10" x14ac:dyDescent="0.2">
      <c r="A4" s="80" t="s">
        <v>81</v>
      </c>
      <c r="B4" s="83" t="s">
        <v>2</v>
      </c>
      <c r="C4" s="83" t="s">
        <v>17</v>
      </c>
      <c r="D4" s="83" t="s">
        <v>18</v>
      </c>
      <c r="E4" s="83"/>
      <c r="F4" s="83"/>
      <c r="G4" s="83"/>
      <c r="H4" s="83" t="s">
        <v>19</v>
      </c>
      <c r="I4" s="86"/>
    </row>
    <row r="5" spans="1:10" x14ac:dyDescent="0.2">
      <c r="A5" s="85"/>
      <c r="B5" s="84"/>
      <c r="C5" s="84"/>
      <c r="D5" s="84" t="s">
        <v>20</v>
      </c>
      <c r="E5" s="84" t="s">
        <v>21</v>
      </c>
      <c r="F5" s="84"/>
      <c r="G5" s="84"/>
      <c r="H5" s="84"/>
      <c r="I5" s="87"/>
    </row>
    <row r="6" spans="1:10" x14ac:dyDescent="0.2">
      <c r="A6" s="85"/>
      <c r="B6" s="84"/>
      <c r="C6" s="84"/>
      <c r="D6" s="84"/>
      <c r="E6" s="84" t="s">
        <v>82</v>
      </c>
      <c r="F6" s="84" t="s">
        <v>22</v>
      </c>
      <c r="G6" s="84"/>
      <c r="H6" s="84"/>
      <c r="I6" s="87"/>
    </row>
    <row r="7" spans="1:10" ht="21.6" x14ac:dyDescent="0.2">
      <c r="A7" s="85"/>
      <c r="B7" s="84"/>
      <c r="C7" s="84"/>
      <c r="D7" s="84"/>
      <c r="E7" s="84"/>
      <c r="F7" s="17" t="s">
        <v>23</v>
      </c>
      <c r="G7" s="17" t="s">
        <v>83</v>
      </c>
      <c r="H7" s="17" t="s">
        <v>91</v>
      </c>
      <c r="I7" s="18" t="s">
        <v>83</v>
      </c>
    </row>
    <row r="8" spans="1:10" x14ac:dyDescent="0.2">
      <c r="A8" s="81"/>
      <c r="B8" s="78"/>
      <c r="C8" s="78" t="s">
        <v>5</v>
      </c>
      <c r="D8" s="78"/>
      <c r="E8" s="78"/>
      <c r="F8" s="78"/>
      <c r="G8" s="78"/>
      <c r="H8" s="78"/>
      <c r="I8" s="79"/>
    </row>
    <row r="9" spans="1:10" s="3" customFormat="1" ht="30" customHeight="1" x14ac:dyDescent="0.2">
      <c r="C9" s="77">
        <v>2011</v>
      </c>
      <c r="D9" s="77"/>
      <c r="E9" s="77"/>
      <c r="F9" s="77"/>
      <c r="G9" s="77"/>
      <c r="H9" s="77"/>
      <c r="I9" s="77"/>
    </row>
    <row r="10" spans="1:10" s="9" customFormat="1" ht="11.25" customHeight="1" x14ac:dyDescent="0.2">
      <c r="A10" s="8" t="s">
        <v>71</v>
      </c>
      <c r="B10" s="51" t="s">
        <v>8</v>
      </c>
      <c r="C10" s="21">
        <v>87</v>
      </c>
      <c r="D10" s="21">
        <v>10614</v>
      </c>
      <c r="E10" s="21">
        <v>10613</v>
      </c>
      <c r="F10" s="21">
        <v>3598</v>
      </c>
      <c r="G10" s="21">
        <v>765</v>
      </c>
      <c r="H10" s="21">
        <v>10385</v>
      </c>
      <c r="I10" s="21">
        <v>537</v>
      </c>
    </row>
    <row r="11" spans="1:10" s="3" customFormat="1" ht="15" customHeight="1" x14ac:dyDescent="0.2">
      <c r="A11" s="10">
        <v>35</v>
      </c>
      <c r="B11" s="52" t="s">
        <v>87</v>
      </c>
      <c r="C11" s="12">
        <v>87</v>
      </c>
      <c r="D11" s="12">
        <v>10614</v>
      </c>
      <c r="E11" s="12">
        <v>10613</v>
      </c>
      <c r="F11" s="12">
        <v>3598</v>
      </c>
      <c r="G11" s="12">
        <v>765</v>
      </c>
      <c r="H11" s="12">
        <v>10385</v>
      </c>
      <c r="I11" s="12">
        <v>537</v>
      </c>
      <c r="J11" s="12"/>
    </row>
    <row r="12" spans="1:10" s="3" customFormat="1" ht="15" customHeight="1" x14ac:dyDescent="0.2">
      <c r="A12" s="10" t="s">
        <v>67</v>
      </c>
      <c r="B12" s="52" t="s">
        <v>88</v>
      </c>
      <c r="C12" s="12">
        <v>47</v>
      </c>
      <c r="D12" s="12">
        <v>8060</v>
      </c>
      <c r="E12" s="12">
        <v>8060</v>
      </c>
      <c r="F12" s="12">
        <v>2701</v>
      </c>
      <c r="G12" s="12">
        <v>560</v>
      </c>
      <c r="H12" s="12">
        <v>7886</v>
      </c>
      <c r="I12" s="12">
        <v>386</v>
      </c>
    </row>
    <row r="13" spans="1:10" s="3" customFormat="1" ht="11.25" customHeight="1" x14ac:dyDescent="0.2">
      <c r="A13" s="10" t="s">
        <v>68</v>
      </c>
      <c r="B13" s="52" t="s">
        <v>89</v>
      </c>
      <c r="C13" s="12">
        <v>16</v>
      </c>
      <c r="D13" s="12">
        <v>2114</v>
      </c>
      <c r="E13" s="12">
        <v>2114</v>
      </c>
      <c r="F13" s="12">
        <v>765</v>
      </c>
      <c r="G13" s="32" t="s">
        <v>116</v>
      </c>
      <c r="H13" s="32">
        <v>2089</v>
      </c>
      <c r="I13" s="32" t="s">
        <v>116</v>
      </c>
    </row>
    <row r="14" spans="1:10" s="3" customFormat="1" ht="10.199999999999999" x14ac:dyDescent="0.2">
      <c r="A14" s="10" t="s">
        <v>69</v>
      </c>
      <c r="B14" s="52" t="s">
        <v>90</v>
      </c>
      <c r="C14" s="12">
        <v>24</v>
      </c>
      <c r="D14" s="12">
        <v>440</v>
      </c>
      <c r="E14" s="12">
        <v>439</v>
      </c>
      <c r="F14" s="12">
        <v>132</v>
      </c>
      <c r="G14" s="32" t="s">
        <v>116</v>
      </c>
      <c r="H14" s="32">
        <v>410</v>
      </c>
      <c r="I14" s="32" t="s">
        <v>116</v>
      </c>
    </row>
    <row r="15" spans="1:10" s="9" customFormat="1" ht="18.75" customHeight="1" x14ac:dyDescent="0.2">
      <c r="A15" s="8" t="s">
        <v>70</v>
      </c>
      <c r="B15" s="51" t="s">
        <v>9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10</v>
      </c>
      <c r="H15" s="12"/>
      <c r="I15" s="12"/>
    </row>
    <row r="16" spans="1:10" s="9" customFormat="1" ht="11.25" customHeight="1" x14ac:dyDescent="0.2">
      <c r="A16" s="8"/>
      <c r="B16" s="51" t="s">
        <v>11</v>
      </c>
      <c r="C16" s="12" t="s">
        <v>10</v>
      </c>
      <c r="D16" s="12" t="s">
        <v>10</v>
      </c>
      <c r="E16" s="12" t="s">
        <v>10</v>
      </c>
      <c r="F16" s="12" t="s">
        <v>10</v>
      </c>
      <c r="G16" s="12" t="s">
        <v>10</v>
      </c>
      <c r="H16" s="12"/>
      <c r="I16" s="12"/>
    </row>
    <row r="17" spans="1:9" s="9" customFormat="1" ht="11.25" customHeight="1" x14ac:dyDescent="0.2">
      <c r="A17" s="8"/>
      <c r="B17" s="51" t="s">
        <v>12</v>
      </c>
      <c r="C17" s="21">
        <v>250</v>
      </c>
      <c r="D17" s="21">
        <v>11956</v>
      </c>
      <c r="E17" s="21">
        <v>11936</v>
      </c>
      <c r="F17" s="21">
        <v>2956</v>
      </c>
      <c r="G17" s="21">
        <v>859</v>
      </c>
      <c r="H17" s="21">
        <v>11598</v>
      </c>
      <c r="I17" s="21">
        <v>521</v>
      </c>
    </row>
    <row r="18" spans="1:9" s="3" customFormat="1" ht="15" customHeight="1" x14ac:dyDescent="0.2">
      <c r="A18" s="10">
        <v>36</v>
      </c>
      <c r="B18" s="52" t="s">
        <v>122</v>
      </c>
      <c r="C18" s="12">
        <v>43</v>
      </c>
      <c r="D18" s="12">
        <v>3632</v>
      </c>
      <c r="E18" s="12">
        <v>3632</v>
      </c>
      <c r="F18" s="12">
        <v>1229</v>
      </c>
      <c r="G18" s="12">
        <v>338</v>
      </c>
      <c r="H18" s="12">
        <v>3539</v>
      </c>
      <c r="I18" s="12">
        <v>245</v>
      </c>
    </row>
    <row r="19" spans="1:9" s="3" customFormat="1" ht="11.25" customHeight="1" x14ac:dyDescent="0.2">
      <c r="A19" s="10">
        <v>37</v>
      </c>
      <c r="B19" s="52" t="s">
        <v>123</v>
      </c>
      <c r="C19" s="12">
        <v>73</v>
      </c>
      <c r="D19" s="12">
        <v>1211</v>
      </c>
      <c r="E19" s="12">
        <v>1208</v>
      </c>
      <c r="F19" s="12">
        <v>416</v>
      </c>
      <c r="G19" s="12">
        <v>161</v>
      </c>
      <c r="H19" s="12">
        <v>1153</v>
      </c>
      <c r="I19" s="12">
        <v>106</v>
      </c>
    </row>
    <row r="20" spans="1:9" s="3" customFormat="1" ht="11.25" customHeight="1" x14ac:dyDescent="0.2">
      <c r="A20" s="10">
        <v>38</v>
      </c>
      <c r="B20" s="53" t="s">
        <v>124</v>
      </c>
      <c r="C20" s="20"/>
      <c r="D20" s="20"/>
      <c r="E20" s="20"/>
      <c r="F20" s="20"/>
      <c r="G20" s="20"/>
      <c r="H20" s="20"/>
      <c r="I20" s="20"/>
    </row>
    <row r="21" spans="1:9" s="3" customFormat="1" ht="10.199999999999999" x14ac:dyDescent="0.2">
      <c r="A21" s="10"/>
      <c r="B21" s="53" t="s">
        <v>76</v>
      </c>
      <c r="C21" s="12"/>
      <c r="D21" s="12"/>
      <c r="E21" s="12"/>
      <c r="F21" s="12"/>
      <c r="G21" s="12"/>
      <c r="H21" s="12"/>
      <c r="I21" s="12"/>
    </row>
    <row r="22" spans="1:9" s="3" customFormat="1" ht="10.199999999999999" x14ac:dyDescent="0.2">
      <c r="A22" s="10"/>
      <c r="B22" s="53" t="s">
        <v>77</v>
      </c>
      <c r="C22" s="12">
        <v>130</v>
      </c>
      <c r="D22" s="12">
        <v>6999</v>
      </c>
      <c r="E22" s="12">
        <v>6982</v>
      </c>
      <c r="F22" s="12">
        <v>1295</v>
      </c>
      <c r="G22" s="12" t="s">
        <v>116</v>
      </c>
      <c r="H22" s="12">
        <v>6795</v>
      </c>
      <c r="I22" s="12" t="s">
        <v>116</v>
      </c>
    </row>
    <row r="23" spans="1:9" s="3" customFormat="1" ht="15" customHeight="1" x14ac:dyDescent="0.2">
      <c r="A23" s="10" t="s">
        <v>72</v>
      </c>
      <c r="B23" s="53" t="s">
        <v>125</v>
      </c>
      <c r="C23" s="12">
        <v>58</v>
      </c>
      <c r="D23" s="12">
        <v>3459</v>
      </c>
      <c r="E23" s="12">
        <v>3450</v>
      </c>
      <c r="F23" s="12">
        <v>518</v>
      </c>
      <c r="G23" s="12">
        <v>128</v>
      </c>
      <c r="H23" s="12">
        <v>3392</v>
      </c>
      <c r="I23" s="12">
        <v>70</v>
      </c>
    </row>
    <row r="24" spans="1:9" s="3" customFormat="1" ht="11.25" customHeight="1" x14ac:dyDescent="0.2">
      <c r="A24" s="10" t="s">
        <v>73</v>
      </c>
      <c r="B24" s="53" t="s">
        <v>126</v>
      </c>
      <c r="C24" s="11"/>
      <c r="D24" s="11"/>
      <c r="E24" s="11"/>
      <c r="F24" s="11"/>
      <c r="G24" s="11"/>
      <c r="H24" s="11"/>
      <c r="I24" s="11"/>
    </row>
    <row r="25" spans="1:9" s="3" customFormat="1" ht="11.25" customHeight="1" x14ac:dyDescent="0.2">
      <c r="B25" s="52" t="s">
        <v>127</v>
      </c>
      <c r="C25" s="12">
        <v>23</v>
      </c>
      <c r="D25" s="12">
        <v>770</v>
      </c>
      <c r="E25" s="12">
        <v>769</v>
      </c>
      <c r="F25" s="12">
        <v>216</v>
      </c>
      <c r="G25" s="12" t="s">
        <v>116</v>
      </c>
      <c r="H25" s="12">
        <v>731</v>
      </c>
      <c r="I25" s="12" t="s">
        <v>116</v>
      </c>
    </row>
    <row r="26" spans="1:9" s="3" customFormat="1" ht="10.199999999999999" x14ac:dyDescent="0.2">
      <c r="A26" s="10" t="s">
        <v>74</v>
      </c>
      <c r="B26" s="52" t="s">
        <v>77</v>
      </c>
      <c r="C26" s="12">
        <v>49</v>
      </c>
      <c r="D26" s="12">
        <v>2770</v>
      </c>
      <c r="E26" s="12">
        <v>2763</v>
      </c>
      <c r="F26" s="12">
        <v>561</v>
      </c>
      <c r="G26" s="12">
        <v>160</v>
      </c>
      <c r="H26" s="12">
        <v>2673</v>
      </c>
      <c r="I26" s="12">
        <v>70</v>
      </c>
    </row>
    <row r="27" spans="1:9" s="3" customFormat="1" ht="15" customHeight="1" x14ac:dyDescent="0.2">
      <c r="A27" s="10">
        <v>39</v>
      </c>
      <c r="B27" s="52" t="s">
        <v>128</v>
      </c>
      <c r="C27" s="12" t="s">
        <v>10</v>
      </c>
      <c r="D27" s="12" t="s">
        <v>10</v>
      </c>
      <c r="E27" s="12" t="s">
        <v>10</v>
      </c>
      <c r="F27" s="12" t="s">
        <v>10</v>
      </c>
      <c r="G27" s="12" t="s">
        <v>10</v>
      </c>
      <c r="H27" s="12"/>
      <c r="I27" s="12"/>
    </row>
    <row r="28" spans="1:9" s="3" customFormat="1" ht="11.25" customHeight="1" x14ac:dyDescent="0.2">
      <c r="A28" s="10"/>
      <c r="B28" s="52" t="s">
        <v>84</v>
      </c>
      <c r="C28" s="12"/>
      <c r="D28" s="12"/>
      <c r="E28" s="12"/>
      <c r="F28" s="12"/>
      <c r="G28" s="12"/>
      <c r="H28" s="12"/>
      <c r="I28" s="12"/>
    </row>
    <row r="29" spans="1:9" s="3" customFormat="1" ht="11.25" customHeight="1" x14ac:dyDescent="0.2">
      <c r="A29" s="10"/>
      <c r="B29" s="52" t="s">
        <v>85</v>
      </c>
      <c r="C29" s="12">
        <v>4</v>
      </c>
      <c r="D29" s="12">
        <v>114</v>
      </c>
      <c r="E29" s="12">
        <v>114</v>
      </c>
      <c r="F29" s="12">
        <v>16</v>
      </c>
      <c r="G29" s="32" t="s">
        <v>116</v>
      </c>
      <c r="H29" s="32">
        <v>111</v>
      </c>
      <c r="I29" s="32" t="s">
        <v>116</v>
      </c>
    </row>
    <row r="30" spans="1:9" s="3" customFormat="1" ht="18.75" customHeight="1" x14ac:dyDescent="0.2">
      <c r="A30" s="10"/>
      <c r="B30" s="51" t="s">
        <v>63</v>
      </c>
      <c r="C30" s="21">
        <f>C10+C17</f>
        <v>337</v>
      </c>
      <c r="D30" s="21">
        <f t="shared" ref="D30:I30" si="0">D10+D17</f>
        <v>22570</v>
      </c>
      <c r="E30" s="21">
        <f t="shared" si="0"/>
        <v>22549</v>
      </c>
      <c r="F30" s="21">
        <f t="shared" si="0"/>
        <v>6554</v>
      </c>
      <c r="G30" s="21">
        <f t="shared" si="0"/>
        <v>1624</v>
      </c>
      <c r="H30" s="21">
        <f t="shared" si="0"/>
        <v>21983</v>
      </c>
      <c r="I30" s="21">
        <f t="shared" si="0"/>
        <v>1058</v>
      </c>
    </row>
    <row r="31" spans="1:9" s="3" customFormat="1" ht="30" customHeight="1" x14ac:dyDescent="0.2">
      <c r="C31" s="77">
        <v>2012</v>
      </c>
      <c r="D31" s="77"/>
      <c r="E31" s="77"/>
      <c r="F31" s="77"/>
      <c r="G31" s="77"/>
      <c r="H31" s="77"/>
      <c r="I31" s="77"/>
    </row>
    <row r="32" spans="1:9" s="9" customFormat="1" ht="10.199999999999999" x14ac:dyDescent="0.2">
      <c r="A32" s="8" t="s">
        <v>71</v>
      </c>
      <c r="B32" s="51" t="s">
        <v>8</v>
      </c>
      <c r="C32" s="34">
        <v>95</v>
      </c>
      <c r="D32" s="21">
        <v>10382</v>
      </c>
      <c r="E32" s="21">
        <v>10380</v>
      </c>
      <c r="F32" s="21">
        <v>3588</v>
      </c>
      <c r="G32" s="21">
        <v>753</v>
      </c>
      <c r="H32" s="21">
        <v>10152</v>
      </c>
      <c r="I32" s="21">
        <v>525</v>
      </c>
    </row>
    <row r="33" spans="1:10" s="3" customFormat="1" ht="15" customHeight="1" x14ac:dyDescent="0.2">
      <c r="A33" s="10">
        <v>35</v>
      </c>
      <c r="B33" s="52" t="s">
        <v>87</v>
      </c>
      <c r="C33" s="32">
        <v>95</v>
      </c>
      <c r="D33" s="12">
        <v>10382</v>
      </c>
      <c r="E33" s="12">
        <v>10380</v>
      </c>
      <c r="F33" s="12">
        <v>3588</v>
      </c>
      <c r="G33" s="12">
        <v>753</v>
      </c>
      <c r="H33" s="12">
        <v>10152</v>
      </c>
      <c r="I33" s="12">
        <v>525</v>
      </c>
      <c r="J33" s="12"/>
    </row>
    <row r="34" spans="1:10" s="3" customFormat="1" ht="15" customHeight="1" x14ac:dyDescent="0.2">
      <c r="A34" s="10" t="s">
        <v>67</v>
      </c>
      <c r="B34" s="52" t="s">
        <v>88</v>
      </c>
      <c r="C34" s="32">
        <v>52</v>
      </c>
      <c r="D34" s="12">
        <v>8122</v>
      </c>
      <c r="E34" s="12">
        <v>8122</v>
      </c>
      <c r="F34" s="12">
        <v>2748</v>
      </c>
      <c r="G34" s="12">
        <v>535</v>
      </c>
      <c r="H34" s="12">
        <v>7952</v>
      </c>
      <c r="I34" s="12">
        <v>365</v>
      </c>
    </row>
    <row r="35" spans="1:10" s="3" customFormat="1" ht="10.199999999999999" x14ac:dyDescent="0.2">
      <c r="A35" s="10" t="s">
        <v>68</v>
      </c>
      <c r="B35" s="52" t="s">
        <v>89</v>
      </c>
      <c r="C35" s="32">
        <v>18</v>
      </c>
      <c r="D35" s="12">
        <v>1799</v>
      </c>
      <c r="E35" s="12">
        <v>1799</v>
      </c>
      <c r="F35" s="12">
        <v>698</v>
      </c>
      <c r="G35" s="32">
        <v>143</v>
      </c>
      <c r="H35" s="32">
        <v>1768</v>
      </c>
      <c r="I35" s="32">
        <v>112</v>
      </c>
    </row>
    <row r="36" spans="1:10" s="3" customFormat="1" ht="10.199999999999999" x14ac:dyDescent="0.2">
      <c r="A36" s="10" t="s">
        <v>69</v>
      </c>
      <c r="B36" s="52" t="s">
        <v>90</v>
      </c>
      <c r="C36" s="32">
        <v>25</v>
      </c>
      <c r="D36" s="12">
        <v>461</v>
      </c>
      <c r="E36" s="12">
        <v>459</v>
      </c>
      <c r="F36" s="12">
        <v>142</v>
      </c>
      <c r="G36" s="32">
        <v>75</v>
      </c>
      <c r="H36" s="32">
        <v>432</v>
      </c>
      <c r="I36" s="32">
        <v>48</v>
      </c>
    </row>
    <row r="37" spans="1:10" s="9" customFormat="1" ht="18.75" customHeight="1" x14ac:dyDescent="0.2">
      <c r="A37" s="8" t="s">
        <v>70</v>
      </c>
      <c r="B37" s="51" t="s">
        <v>9</v>
      </c>
      <c r="C37" s="32" t="s">
        <v>10</v>
      </c>
      <c r="D37" s="12" t="s">
        <v>10</v>
      </c>
      <c r="E37" s="12" t="s">
        <v>10</v>
      </c>
      <c r="F37" s="12" t="s">
        <v>10</v>
      </c>
      <c r="G37" s="12" t="s">
        <v>10</v>
      </c>
      <c r="H37" s="12"/>
      <c r="I37" s="12"/>
    </row>
    <row r="38" spans="1:10" s="9" customFormat="1" ht="10.199999999999999" x14ac:dyDescent="0.2">
      <c r="A38" s="8"/>
      <c r="B38" s="51" t="s">
        <v>11</v>
      </c>
      <c r="C38" s="32" t="s">
        <v>10</v>
      </c>
      <c r="D38" s="12" t="s">
        <v>10</v>
      </c>
      <c r="E38" s="12" t="s">
        <v>10</v>
      </c>
      <c r="F38" s="12" t="s">
        <v>10</v>
      </c>
      <c r="G38" s="12" t="s">
        <v>10</v>
      </c>
      <c r="H38" s="12"/>
      <c r="I38" s="12"/>
    </row>
    <row r="39" spans="1:10" s="9" customFormat="1" ht="10.199999999999999" x14ac:dyDescent="0.2">
      <c r="A39" s="8"/>
      <c r="B39" s="51" t="s">
        <v>12</v>
      </c>
      <c r="C39" s="34">
        <v>275</v>
      </c>
      <c r="D39" s="21">
        <v>13767</v>
      </c>
      <c r="E39" s="21">
        <v>13742</v>
      </c>
      <c r="F39" s="21">
        <v>3462</v>
      </c>
      <c r="G39" s="21">
        <v>1309</v>
      </c>
      <c r="H39" s="21">
        <v>13200</v>
      </c>
      <c r="I39" s="21">
        <v>767</v>
      </c>
    </row>
    <row r="40" spans="1:10" s="3" customFormat="1" ht="15" customHeight="1" x14ac:dyDescent="0.2">
      <c r="A40" s="10">
        <v>36</v>
      </c>
      <c r="B40" s="52" t="s">
        <v>122</v>
      </c>
      <c r="C40" s="32">
        <v>42</v>
      </c>
      <c r="D40" s="12">
        <v>3528</v>
      </c>
      <c r="E40" s="12">
        <v>3528</v>
      </c>
      <c r="F40" s="12">
        <v>1166</v>
      </c>
      <c r="G40" s="12">
        <v>317</v>
      </c>
      <c r="H40" s="12">
        <v>3445</v>
      </c>
      <c r="I40" s="12">
        <v>234</v>
      </c>
    </row>
    <row r="41" spans="1:10" s="3" customFormat="1" ht="10.199999999999999" x14ac:dyDescent="0.2">
      <c r="A41" s="10">
        <v>37</v>
      </c>
      <c r="B41" s="52" t="s">
        <v>123</v>
      </c>
      <c r="C41" s="32">
        <v>74</v>
      </c>
      <c r="D41" s="12">
        <v>1312</v>
      </c>
      <c r="E41" s="12">
        <v>1310</v>
      </c>
      <c r="F41" s="12">
        <v>452</v>
      </c>
      <c r="G41" s="12">
        <v>172</v>
      </c>
      <c r="H41" s="12">
        <v>1259</v>
      </c>
      <c r="I41" s="12">
        <v>121</v>
      </c>
    </row>
    <row r="42" spans="1:10" s="3" customFormat="1" ht="10.199999999999999" x14ac:dyDescent="0.2">
      <c r="A42" s="10">
        <v>38</v>
      </c>
      <c r="B42" s="53" t="s">
        <v>124</v>
      </c>
      <c r="C42" s="36"/>
      <c r="D42" s="20"/>
      <c r="E42" s="20"/>
      <c r="F42" s="20"/>
      <c r="G42" s="20"/>
      <c r="H42" s="20"/>
      <c r="I42" s="20"/>
    </row>
    <row r="43" spans="1:10" s="3" customFormat="1" ht="10.199999999999999" x14ac:dyDescent="0.2">
      <c r="A43" s="10"/>
      <c r="B43" s="53" t="s">
        <v>76</v>
      </c>
      <c r="C43" s="32"/>
      <c r="D43" s="12"/>
      <c r="E43" s="12"/>
      <c r="F43" s="12"/>
      <c r="G43" s="12"/>
      <c r="H43" s="12"/>
      <c r="I43" s="12"/>
    </row>
    <row r="44" spans="1:10" s="3" customFormat="1" ht="10.199999999999999" x14ac:dyDescent="0.2">
      <c r="A44" s="10"/>
      <c r="B44" s="53" t="s">
        <v>77</v>
      </c>
      <c r="C44" s="32">
        <v>155</v>
      </c>
      <c r="D44" s="12">
        <v>8816</v>
      </c>
      <c r="E44" s="12">
        <v>8793</v>
      </c>
      <c r="F44" s="12">
        <v>1830</v>
      </c>
      <c r="G44" s="12">
        <v>813</v>
      </c>
      <c r="H44" s="12">
        <v>8390</v>
      </c>
      <c r="I44" s="12">
        <v>410</v>
      </c>
    </row>
    <row r="45" spans="1:10" s="3" customFormat="1" ht="15" customHeight="1" x14ac:dyDescent="0.2">
      <c r="A45" s="10" t="s">
        <v>72</v>
      </c>
      <c r="B45" s="53" t="s">
        <v>125</v>
      </c>
      <c r="C45" s="32">
        <v>68</v>
      </c>
      <c r="D45" s="12">
        <v>5314</v>
      </c>
      <c r="E45" s="12">
        <v>5303</v>
      </c>
      <c r="F45" s="12">
        <v>1014</v>
      </c>
      <c r="G45" s="12">
        <v>524</v>
      </c>
      <c r="H45" s="12">
        <v>5061</v>
      </c>
      <c r="I45" s="12">
        <v>282</v>
      </c>
    </row>
    <row r="46" spans="1:10" s="3" customFormat="1" ht="11.25" x14ac:dyDescent="0.2">
      <c r="A46" s="10" t="s">
        <v>73</v>
      </c>
      <c r="B46" s="53" t="s">
        <v>126</v>
      </c>
      <c r="C46" s="37"/>
      <c r="D46" s="11"/>
      <c r="E46" s="11"/>
      <c r="F46" s="11"/>
      <c r="G46" s="11"/>
      <c r="H46" s="11"/>
      <c r="I46" s="11"/>
    </row>
    <row r="47" spans="1:10" s="3" customFormat="1" ht="11.25" x14ac:dyDescent="0.2">
      <c r="B47" s="52" t="s">
        <v>127</v>
      </c>
      <c r="C47" s="32">
        <v>26</v>
      </c>
      <c r="D47" s="12">
        <v>822</v>
      </c>
      <c r="E47" s="12">
        <v>821</v>
      </c>
      <c r="F47" s="12">
        <v>219</v>
      </c>
      <c r="G47" s="12">
        <v>77</v>
      </c>
      <c r="H47" s="12">
        <v>781</v>
      </c>
      <c r="I47" s="12">
        <v>37</v>
      </c>
    </row>
    <row r="48" spans="1:10" s="3" customFormat="1" ht="10.199999999999999" x14ac:dyDescent="0.2">
      <c r="A48" s="10" t="s">
        <v>74</v>
      </c>
      <c r="B48" s="52" t="s">
        <v>77</v>
      </c>
      <c r="C48" s="32">
        <v>61</v>
      </c>
      <c r="D48" s="12">
        <v>2680</v>
      </c>
      <c r="E48" s="12">
        <v>2669</v>
      </c>
      <c r="F48" s="12">
        <v>597</v>
      </c>
      <c r="G48" s="12">
        <v>212</v>
      </c>
      <c r="H48" s="12">
        <v>2548</v>
      </c>
      <c r="I48" s="12">
        <v>91</v>
      </c>
    </row>
    <row r="49" spans="1:12" s="3" customFormat="1" ht="15" customHeight="1" x14ac:dyDescent="0.2">
      <c r="A49" s="10">
        <v>39</v>
      </c>
      <c r="B49" s="52" t="s">
        <v>128</v>
      </c>
      <c r="C49" s="32" t="s">
        <v>10</v>
      </c>
      <c r="D49" s="12" t="s">
        <v>10</v>
      </c>
      <c r="E49" s="12" t="s">
        <v>10</v>
      </c>
      <c r="F49" s="12" t="s">
        <v>10</v>
      </c>
      <c r="G49" s="12" t="s">
        <v>10</v>
      </c>
      <c r="H49" s="12"/>
      <c r="I49" s="12"/>
    </row>
    <row r="50" spans="1:12" s="3" customFormat="1" ht="11.25" x14ac:dyDescent="0.2">
      <c r="A50" s="10"/>
      <c r="B50" s="52" t="s">
        <v>84</v>
      </c>
      <c r="C50" s="32"/>
      <c r="D50" s="12"/>
      <c r="E50" s="12"/>
      <c r="F50" s="12"/>
      <c r="G50" s="12"/>
      <c r="H50" s="12"/>
      <c r="I50" s="12"/>
      <c r="L50" s="3" t="s">
        <v>78</v>
      </c>
    </row>
    <row r="51" spans="1:12" s="3" customFormat="1" ht="11.25" x14ac:dyDescent="0.2">
      <c r="A51" s="10"/>
      <c r="B51" s="52" t="s">
        <v>85</v>
      </c>
      <c r="C51" s="32">
        <v>4</v>
      </c>
      <c r="D51" s="12">
        <v>111</v>
      </c>
      <c r="E51" s="12">
        <v>111</v>
      </c>
      <c r="F51" s="12">
        <v>14</v>
      </c>
      <c r="G51" s="32">
        <v>7</v>
      </c>
      <c r="H51" s="32">
        <v>107</v>
      </c>
      <c r="I51" s="32">
        <v>3</v>
      </c>
    </row>
    <row r="52" spans="1:12" s="3" customFormat="1" ht="18.75" customHeight="1" x14ac:dyDescent="0.2">
      <c r="A52" s="10"/>
      <c r="B52" s="51" t="s">
        <v>63</v>
      </c>
      <c r="C52" s="21">
        <f>C39+C32</f>
        <v>370</v>
      </c>
      <c r="D52" s="21">
        <f t="shared" ref="D52:I52" si="1">D32+D39</f>
        <v>24149</v>
      </c>
      <c r="E52" s="21">
        <f t="shared" si="1"/>
        <v>24122</v>
      </c>
      <c r="F52" s="21">
        <f t="shared" si="1"/>
        <v>7050</v>
      </c>
      <c r="G52" s="21">
        <f t="shared" si="1"/>
        <v>2062</v>
      </c>
      <c r="H52" s="21">
        <f t="shared" si="1"/>
        <v>23352</v>
      </c>
      <c r="I52" s="21">
        <f t="shared" si="1"/>
        <v>1292</v>
      </c>
    </row>
    <row r="53" spans="1:12" s="4" customFormat="1" ht="11.25" x14ac:dyDescent="0.2"/>
    <row r="54" spans="1:12" s="4" customFormat="1" ht="11.25" x14ac:dyDescent="0.2">
      <c r="A54" s="10" t="s">
        <v>80</v>
      </c>
      <c r="C54" s="66"/>
      <c r="D54" s="66"/>
      <c r="E54" s="66"/>
      <c r="F54" s="66"/>
      <c r="G54" s="66"/>
      <c r="H54" s="66"/>
      <c r="I54" s="66"/>
    </row>
    <row r="55" spans="1:12" x14ac:dyDescent="0.2">
      <c r="A55" s="4" t="s">
        <v>24</v>
      </c>
    </row>
    <row r="59" spans="1:12" x14ac:dyDescent="0.2">
      <c r="B59" t="s">
        <v>78</v>
      </c>
    </row>
  </sheetData>
  <mergeCells count="12">
    <mergeCell ref="C31:I31"/>
    <mergeCell ref="C8:I8"/>
    <mergeCell ref="B4:B8"/>
    <mergeCell ref="A4:A8"/>
    <mergeCell ref="C9:I9"/>
    <mergeCell ref="D4:G4"/>
    <mergeCell ref="E5:G5"/>
    <mergeCell ref="F6:G6"/>
    <mergeCell ref="H4:I6"/>
    <mergeCell ref="E6:E7"/>
    <mergeCell ref="D5:D7"/>
    <mergeCell ref="C4:C7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showGridLines="0" topLeftCell="A31" zoomScaleNormal="100" workbookViewId="0">
      <selection activeCell="L51" sqref="L51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10" width="7.875" customWidth="1"/>
    <col min="11" max="11" width="1" customWidth="1"/>
    <col min="12" max="12" width="11.375" customWidth="1"/>
  </cols>
  <sheetData>
    <row r="1" spans="1:10" s="2" customFormat="1" ht="12.75" x14ac:dyDescent="0.2">
      <c r="A1" s="2" t="s">
        <v>0</v>
      </c>
    </row>
    <row r="2" spans="1:10" s="2" customFormat="1" ht="12.75" x14ac:dyDescent="0.2">
      <c r="A2" s="2" t="s">
        <v>25</v>
      </c>
    </row>
    <row r="4" spans="1:10" ht="12" customHeight="1" x14ac:dyDescent="0.2">
      <c r="A4" s="80" t="s">
        <v>81</v>
      </c>
      <c r="B4" s="83" t="s">
        <v>2</v>
      </c>
      <c r="C4" s="83" t="s">
        <v>17</v>
      </c>
      <c r="D4" s="88" t="s">
        <v>26</v>
      </c>
      <c r="E4" s="75"/>
      <c r="F4" s="83" t="s">
        <v>27</v>
      </c>
      <c r="G4" s="83"/>
      <c r="H4" s="83"/>
      <c r="I4" s="83"/>
      <c r="J4" s="86"/>
    </row>
    <row r="5" spans="1:10" x14ac:dyDescent="0.2">
      <c r="A5" s="85"/>
      <c r="B5" s="84"/>
      <c r="C5" s="84"/>
      <c r="D5" s="89"/>
      <c r="E5" s="90"/>
      <c r="F5" s="84" t="s">
        <v>86</v>
      </c>
      <c r="G5" s="84" t="s">
        <v>129</v>
      </c>
      <c r="H5" s="84"/>
      <c r="I5" s="84"/>
      <c r="J5" s="87" t="s">
        <v>29</v>
      </c>
    </row>
    <row r="6" spans="1:10" ht="30.6" x14ac:dyDescent="0.2">
      <c r="A6" s="85"/>
      <c r="B6" s="84"/>
      <c r="C6" s="84"/>
      <c r="D6" s="17" t="s">
        <v>86</v>
      </c>
      <c r="E6" s="17" t="s">
        <v>30</v>
      </c>
      <c r="F6" s="84"/>
      <c r="G6" s="17" t="s">
        <v>86</v>
      </c>
      <c r="H6" s="17" t="s">
        <v>30</v>
      </c>
      <c r="I6" s="17" t="s">
        <v>31</v>
      </c>
      <c r="J6" s="87"/>
    </row>
    <row r="7" spans="1:10" x14ac:dyDescent="0.2">
      <c r="A7" s="81"/>
      <c r="B7" s="78"/>
      <c r="C7" s="7" t="s">
        <v>5</v>
      </c>
      <c r="D7" s="7" t="s">
        <v>32</v>
      </c>
      <c r="E7" s="7" t="s">
        <v>33</v>
      </c>
      <c r="F7" s="79" t="s">
        <v>6</v>
      </c>
      <c r="G7" s="81"/>
      <c r="H7" s="79" t="s">
        <v>34</v>
      </c>
      <c r="I7" s="81"/>
      <c r="J7" s="19" t="s">
        <v>6</v>
      </c>
    </row>
    <row r="8" spans="1:10" s="3" customFormat="1" ht="30" customHeight="1" x14ac:dyDescent="0.2">
      <c r="C8" s="77">
        <v>2011</v>
      </c>
      <c r="D8" s="77"/>
      <c r="E8" s="77"/>
      <c r="F8" s="77"/>
      <c r="G8" s="77"/>
      <c r="H8" s="77"/>
      <c r="I8" s="77"/>
      <c r="J8" s="77"/>
    </row>
    <row r="9" spans="1:10" s="9" customFormat="1" ht="11.25" customHeight="1" x14ac:dyDescent="0.2">
      <c r="A9" s="8" t="s">
        <v>71</v>
      </c>
      <c r="B9" s="51" t="s">
        <v>8</v>
      </c>
      <c r="C9" s="21">
        <v>87</v>
      </c>
      <c r="D9" s="21">
        <v>17195</v>
      </c>
      <c r="E9" s="54">
        <v>1620</v>
      </c>
      <c r="F9" s="21">
        <v>609286</v>
      </c>
      <c r="G9" s="21">
        <v>499237</v>
      </c>
      <c r="H9" s="54">
        <v>47040</v>
      </c>
      <c r="I9" s="54">
        <v>48074</v>
      </c>
      <c r="J9" s="21">
        <v>110048</v>
      </c>
    </row>
    <row r="10" spans="1:10" s="3" customFormat="1" ht="15" customHeight="1" x14ac:dyDescent="0.2">
      <c r="A10" s="10">
        <v>35</v>
      </c>
      <c r="B10" s="52" t="s">
        <v>87</v>
      </c>
      <c r="C10" s="12">
        <v>87</v>
      </c>
      <c r="D10" s="12">
        <v>17195</v>
      </c>
      <c r="E10" s="55">
        <v>1620</v>
      </c>
      <c r="F10" s="12">
        <v>609286</v>
      </c>
      <c r="G10" s="12">
        <v>499237</v>
      </c>
      <c r="H10" s="55">
        <v>47040</v>
      </c>
      <c r="I10" s="55">
        <v>48074</v>
      </c>
      <c r="J10" s="12">
        <v>110048</v>
      </c>
    </row>
    <row r="11" spans="1:10" s="3" customFormat="1" ht="15" customHeight="1" x14ac:dyDescent="0.2">
      <c r="A11" s="10" t="s">
        <v>67</v>
      </c>
      <c r="B11" s="52" t="s">
        <v>88</v>
      </c>
      <c r="C11" s="12">
        <v>47</v>
      </c>
      <c r="D11" s="12">
        <v>12918</v>
      </c>
      <c r="E11" s="55">
        <v>1603</v>
      </c>
      <c r="F11" s="12">
        <v>457874</v>
      </c>
      <c r="G11" s="12">
        <v>374326</v>
      </c>
      <c r="H11" s="55">
        <v>46442</v>
      </c>
      <c r="I11" s="55">
        <v>47465</v>
      </c>
      <c r="J11" s="12">
        <v>83548</v>
      </c>
    </row>
    <row r="12" spans="1:10" s="3" customFormat="1" ht="11.25" customHeight="1" x14ac:dyDescent="0.2">
      <c r="A12" s="10" t="s">
        <v>68</v>
      </c>
      <c r="B12" s="52" t="s">
        <v>89</v>
      </c>
      <c r="C12" s="12">
        <v>16</v>
      </c>
      <c r="D12" s="12">
        <v>3578</v>
      </c>
      <c r="E12" s="55">
        <v>1692</v>
      </c>
      <c r="F12" s="12">
        <v>131172</v>
      </c>
      <c r="G12" s="12">
        <v>108217</v>
      </c>
      <c r="H12" s="55">
        <v>51191</v>
      </c>
      <c r="I12" s="55">
        <v>51808</v>
      </c>
      <c r="J12" s="12">
        <v>22955</v>
      </c>
    </row>
    <row r="13" spans="1:10" s="3" customFormat="1" ht="10.199999999999999" x14ac:dyDescent="0.2">
      <c r="A13" s="10" t="s">
        <v>69</v>
      </c>
      <c r="B13" s="52" t="s">
        <v>90</v>
      </c>
      <c r="C13" s="12">
        <v>24</v>
      </c>
      <c r="D13" s="12">
        <v>700</v>
      </c>
      <c r="E13" s="55">
        <v>1593</v>
      </c>
      <c r="F13" s="12">
        <v>20240</v>
      </c>
      <c r="G13" s="12">
        <v>16694</v>
      </c>
      <c r="H13" s="55">
        <v>38027</v>
      </c>
      <c r="I13" s="55">
        <v>40757</v>
      </c>
      <c r="J13" s="12">
        <v>3545</v>
      </c>
    </row>
    <row r="14" spans="1:10" s="9" customFormat="1" ht="18.75" customHeight="1" x14ac:dyDescent="0.2">
      <c r="A14" s="8" t="s">
        <v>70</v>
      </c>
      <c r="B14" s="51" t="s">
        <v>9</v>
      </c>
      <c r="C14" s="12" t="s">
        <v>10</v>
      </c>
      <c r="D14" s="12" t="s">
        <v>10</v>
      </c>
      <c r="E14" s="55" t="s">
        <v>10</v>
      </c>
      <c r="F14" s="12" t="s">
        <v>10</v>
      </c>
      <c r="G14" s="12" t="s">
        <v>10</v>
      </c>
      <c r="H14" s="55"/>
      <c r="I14" s="55"/>
      <c r="J14" s="12"/>
    </row>
    <row r="15" spans="1:10" s="9" customFormat="1" ht="11.25" customHeight="1" x14ac:dyDescent="0.2">
      <c r="A15" s="8"/>
      <c r="B15" s="51" t="s">
        <v>11</v>
      </c>
      <c r="C15" s="12" t="s">
        <v>10</v>
      </c>
      <c r="D15" s="12" t="s">
        <v>10</v>
      </c>
      <c r="E15" s="55" t="s">
        <v>10</v>
      </c>
      <c r="F15" s="12" t="s">
        <v>10</v>
      </c>
      <c r="G15" s="12" t="s">
        <v>10</v>
      </c>
      <c r="H15" s="55"/>
      <c r="I15" s="55"/>
      <c r="J15" s="12"/>
    </row>
    <row r="16" spans="1:10" s="9" customFormat="1" ht="11.25" customHeight="1" x14ac:dyDescent="0.2">
      <c r="A16" s="8"/>
      <c r="B16" s="51" t="s">
        <v>12</v>
      </c>
      <c r="C16" s="21">
        <v>250</v>
      </c>
      <c r="D16" s="21">
        <v>19950</v>
      </c>
      <c r="E16" s="54">
        <v>1671</v>
      </c>
      <c r="F16" s="21">
        <v>413958</v>
      </c>
      <c r="G16" s="21">
        <v>339322</v>
      </c>
      <c r="H16" s="54">
        <v>28428</v>
      </c>
      <c r="I16" s="54">
        <v>29257</v>
      </c>
      <c r="J16" s="21">
        <v>74635</v>
      </c>
    </row>
    <row r="17" spans="1:10" s="3" customFormat="1" ht="15" customHeight="1" x14ac:dyDescent="0.2">
      <c r="A17" s="10">
        <v>36</v>
      </c>
      <c r="B17" s="52" t="s">
        <v>122</v>
      </c>
      <c r="C17" s="12">
        <v>43</v>
      </c>
      <c r="D17" s="12">
        <v>5745</v>
      </c>
      <c r="E17" s="55">
        <v>1582</v>
      </c>
      <c r="F17" s="12">
        <v>157526</v>
      </c>
      <c r="G17" s="12">
        <v>129207</v>
      </c>
      <c r="H17" s="55">
        <v>35575</v>
      </c>
      <c r="I17" s="55">
        <v>36512</v>
      </c>
      <c r="J17" s="12">
        <v>28320</v>
      </c>
    </row>
    <row r="18" spans="1:10" s="3" customFormat="1" ht="11.25" customHeight="1" x14ac:dyDescent="0.2">
      <c r="A18" s="10">
        <v>37</v>
      </c>
      <c r="B18" s="52" t="s">
        <v>123</v>
      </c>
      <c r="C18" s="12">
        <v>73</v>
      </c>
      <c r="D18" s="12">
        <v>2004</v>
      </c>
      <c r="E18" s="55">
        <v>1659</v>
      </c>
      <c r="F18" s="12">
        <v>51058</v>
      </c>
      <c r="G18" s="12">
        <v>41163</v>
      </c>
      <c r="H18" s="55">
        <v>34075</v>
      </c>
      <c r="I18" s="55">
        <v>35707</v>
      </c>
      <c r="J18" s="12">
        <v>9895</v>
      </c>
    </row>
    <row r="19" spans="1:10" s="3" customFormat="1" ht="11.25" customHeight="1" x14ac:dyDescent="0.2">
      <c r="A19" s="10">
        <v>38</v>
      </c>
      <c r="B19" s="53" t="s">
        <v>124</v>
      </c>
      <c r="C19" s="20"/>
      <c r="D19" s="20"/>
      <c r="E19" s="56"/>
      <c r="F19" s="20"/>
      <c r="G19" s="20"/>
      <c r="H19" s="56"/>
      <c r="I19" s="56"/>
      <c r="J19" s="20"/>
    </row>
    <row r="20" spans="1:10" s="3" customFormat="1" ht="10.199999999999999" x14ac:dyDescent="0.2">
      <c r="A20" s="10"/>
      <c r="B20" s="53" t="s">
        <v>76</v>
      </c>
      <c r="C20" s="12"/>
      <c r="D20" s="12"/>
      <c r="E20" s="55"/>
      <c r="F20" s="12"/>
      <c r="G20" s="12"/>
      <c r="H20" s="55"/>
      <c r="I20" s="55"/>
      <c r="J20" s="12"/>
    </row>
    <row r="21" spans="1:10" s="3" customFormat="1" ht="10.199999999999999" x14ac:dyDescent="0.2">
      <c r="A21" s="10"/>
      <c r="B21" s="53" t="s">
        <v>77</v>
      </c>
      <c r="C21" s="12">
        <v>130</v>
      </c>
      <c r="D21" s="12">
        <v>12009</v>
      </c>
      <c r="E21" s="55">
        <v>1720</v>
      </c>
      <c r="F21" s="12">
        <v>200970</v>
      </c>
      <c r="G21" s="12">
        <v>165297</v>
      </c>
      <c r="H21" s="55">
        <v>23675</v>
      </c>
      <c r="I21" s="55">
        <v>24325</v>
      </c>
      <c r="J21" s="12">
        <v>35674</v>
      </c>
    </row>
    <row r="22" spans="1:10" s="3" customFormat="1" ht="15" customHeight="1" x14ac:dyDescent="0.2">
      <c r="A22" s="10" t="s">
        <v>72</v>
      </c>
      <c r="B22" s="53" t="s">
        <v>125</v>
      </c>
      <c r="C22" s="12">
        <v>58</v>
      </c>
      <c r="D22" s="12">
        <v>5857</v>
      </c>
      <c r="E22" s="55">
        <v>1698</v>
      </c>
      <c r="F22" s="12">
        <v>102151</v>
      </c>
      <c r="G22" s="12">
        <v>84175</v>
      </c>
      <c r="H22" s="55">
        <v>24399</v>
      </c>
      <c r="I22" s="55">
        <v>24816</v>
      </c>
      <c r="J22" s="12">
        <v>17976</v>
      </c>
    </row>
    <row r="23" spans="1:10" s="3" customFormat="1" ht="11.25" customHeight="1" x14ac:dyDescent="0.2">
      <c r="A23" s="10" t="s">
        <v>73</v>
      </c>
      <c r="B23" s="53" t="s">
        <v>126</v>
      </c>
      <c r="C23" s="11"/>
      <c r="D23" s="11"/>
      <c r="E23" s="57"/>
      <c r="F23" s="11"/>
      <c r="G23" s="11"/>
      <c r="H23" s="57"/>
      <c r="I23" s="57"/>
      <c r="J23" s="11"/>
    </row>
    <row r="24" spans="1:10" s="3" customFormat="1" ht="11.25" customHeight="1" x14ac:dyDescent="0.2">
      <c r="B24" s="52" t="s">
        <v>127</v>
      </c>
      <c r="C24" s="12">
        <v>23</v>
      </c>
      <c r="D24" s="12">
        <v>1334</v>
      </c>
      <c r="E24" s="55">
        <v>1734</v>
      </c>
      <c r="F24" s="12">
        <v>28057</v>
      </c>
      <c r="G24" s="12">
        <v>22685</v>
      </c>
      <c r="H24" s="55">
        <v>29500</v>
      </c>
      <c r="I24" s="55">
        <v>31055</v>
      </c>
      <c r="J24" s="12">
        <v>5371</v>
      </c>
    </row>
    <row r="25" spans="1:10" s="3" customFormat="1" ht="10.199999999999999" x14ac:dyDescent="0.2">
      <c r="A25" s="10" t="s">
        <v>74</v>
      </c>
      <c r="B25" s="52" t="s">
        <v>77</v>
      </c>
      <c r="C25" s="12">
        <v>49</v>
      </c>
      <c r="D25" s="12">
        <v>4819</v>
      </c>
      <c r="E25" s="55">
        <v>1744</v>
      </c>
      <c r="F25" s="12">
        <v>70762</v>
      </c>
      <c r="G25" s="12">
        <v>58436</v>
      </c>
      <c r="H25" s="55">
        <v>21149</v>
      </c>
      <c r="I25" s="55">
        <v>21864</v>
      </c>
      <c r="J25" s="12">
        <v>12326</v>
      </c>
    </row>
    <row r="26" spans="1:10" s="3" customFormat="1" ht="15" customHeight="1" x14ac:dyDescent="0.2">
      <c r="A26" s="10">
        <v>39</v>
      </c>
      <c r="B26" s="52" t="s">
        <v>128</v>
      </c>
      <c r="C26" s="12" t="s">
        <v>10</v>
      </c>
      <c r="D26" s="12" t="s">
        <v>10</v>
      </c>
      <c r="E26" s="55" t="s">
        <v>10</v>
      </c>
      <c r="F26" s="12" t="s">
        <v>10</v>
      </c>
      <c r="G26" s="12" t="s">
        <v>10</v>
      </c>
      <c r="H26" s="55"/>
      <c r="I26" s="55"/>
      <c r="J26" s="12"/>
    </row>
    <row r="27" spans="1:10" s="3" customFormat="1" ht="11.25" customHeight="1" x14ac:dyDescent="0.2">
      <c r="A27" s="10"/>
      <c r="B27" s="52" t="s">
        <v>84</v>
      </c>
      <c r="C27" s="12"/>
      <c r="D27" s="12"/>
      <c r="E27" s="55"/>
      <c r="F27" s="12"/>
      <c r="G27" s="12"/>
      <c r="H27" s="55"/>
      <c r="I27" s="55"/>
      <c r="J27" s="12"/>
    </row>
    <row r="28" spans="1:10" s="3" customFormat="1" ht="11.25" customHeight="1" x14ac:dyDescent="0.2">
      <c r="A28" s="10"/>
      <c r="B28" s="52" t="s">
        <v>85</v>
      </c>
      <c r="C28" s="12">
        <v>4</v>
      </c>
      <c r="D28" s="12">
        <v>191</v>
      </c>
      <c r="E28" s="55">
        <v>1679</v>
      </c>
      <c r="F28" s="12">
        <v>4403</v>
      </c>
      <c r="G28" s="12">
        <v>3656</v>
      </c>
      <c r="H28" s="55">
        <v>32067</v>
      </c>
      <c r="I28" s="55">
        <v>32845</v>
      </c>
      <c r="J28" s="32">
        <v>748</v>
      </c>
    </row>
    <row r="29" spans="1:10" s="3" customFormat="1" ht="18.75" customHeight="1" x14ac:dyDescent="0.2">
      <c r="A29" s="10"/>
      <c r="B29" s="51" t="s">
        <v>63</v>
      </c>
      <c r="C29" s="21">
        <v>337</v>
      </c>
      <c r="D29" s="21">
        <v>37145</v>
      </c>
      <c r="E29" s="54">
        <v>1647.3014324360281</v>
      </c>
      <c r="F29" s="21">
        <v>1023244</v>
      </c>
      <c r="G29" s="21">
        <v>838559</v>
      </c>
      <c r="H29" s="54">
        <v>37188.301033305244</v>
      </c>
      <c r="I29" s="54">
        <v>38145.794477550837</v>
      </c>
      <c r="J29" s="21">
        <v>184683</v>
      </c>
    </row>
    <row r="30" spans="1:10" s="3" customFormat="1" ht="30" customHeight="1" x14ac:dyDescent="0.2">
      <c r="C30" s="77">
        <v>2012</v>
      </c>
      <c r="D30" s="77"/>
      <c r="E30" s="77"/>
      <c r="F30" s="77"/>
      <c r="G30" s="77"/>
      <c r="H30" s="77"/>
      <c r="I30" s="77"/>
      <c r="J30" s="77"/>
    </row>
    <row r="31" spans="1:10" s="9" customFormat="1" ht="10.199999999999999" x14ac:dyDescent="0.2">
      <c r="A31" s="8" t="s">
        <v>71</v>
      </c>
      <c r="B31" s="51" t="s">
        <v>8</v>
      </c>
      <c r="C31" s="34">
        <v>95</v>
      </c>
      <c r="D31" s="21">
        <v>16392</v>
      </c>
      <c r="E31" s="54">
        <v>1579</v>
      </c>
      <c r="F31" s="21">
        <v>625380</v>
      </c>
      <c r="G31" s="21">
        <v>496612</v>
      </c>
      <c r="H31" s="54">
        <v>47843</v>
      </c>
      <c r="I31" s="54">
        <v>48918</v>
      </c>
      <c r="J31" s="21">
        <v>128769</v>
      </c>
    </row>
    <row r="32" spans="1:10" s="3" customFormat="1" ht="15" customHeight="1" x14ac:dyDescent="0.2">
      <c r="A32" s="10">
        <v>35</v>
      </c>
      <c r="B32" s="52" t="s">
        <v>87</v>
      </c>
      <c r="C32" s="32">
        <v>95</v>
      </c>
      <c r="D32" s="12">
        <v>16392</v>
      </c>
      <c r="E32" s="55">
        <v>1579</v>
      </c>
      <c r="F32" s="12">
        <v>625380</v>
      </c>
      <c r="G32" s="12">
        <v>496612</v>
      </c>
      <c r="H32" s="55">
        <v>47843</v>
      </c>
      <c r="I32" s="55">
        <v>48918</v>
      </c>
      <c r="J32" s="12">
        <v>128769</v>
      </c>
    </row>
    <row r="33" spans="1:10" s="3" customFormat="1" ht="15" customHeight="1" x14ac:dyDescent="0.2">
      <c r="A33" s="10" t="s">
        <v>67</v>
      </c>
      <c r="B33" s="52" t="s">
        <v>88</v>
      </c>
      <c r="C33" s="32">
        <v>52</v>
      </c>
      <c r="D33" s="12">
        <v>12665</v>
      </c>
      <c r="E33" s="55">
        <v>1559</v>
      </c>
      <c r="F33" s="12">
        <v>493673</v>
      </c>
      <c r="G33" s="12">
        <v>388636</v>
      </c>
      <c r="H33" s="55">
        <v>47850</v>
      </c>
      <c r="I33" s="55">
        <v>48876</v>
      </c>
      <c r="J33" s="12">
        <v>105038</v>
      </c>
    </row>
    <row r="34" spans="1:10" s="3" customFormat="1" ht="10.199999999999999" x14ac:dyDescent="0.2">
      <c r="A34" s="10" t="s">
        <v>68</v>
      </c>
      <c r="B34" s="52" t="s">
        <v>89</v>
      </c>
      <c r="C34" s="32">
        <v>18</v>
      </c>
      <c r="D34" s="12">
        <v>2992</v>
      </c>
      <c r="E34" s="55">
        <v>1663</v>
      </c>
      <c r="F34" s="12">
        <v>110292</v>
      </c>
      <c r="G34" s="12">
        <v>90470</v>
      </c>
      <c r="H34" s="55">
        <v>50289</v>
      </c>
      <c r="I34" s="55">
        <v>51162</v>
      </c>
      <c r="J34" s="12">
        <v>19822</v>
      </c>
    </row>
    <row r="35" spans="1:10" s="3" customFormat="1" ht="10.199999999999999" x14ac:dyDescent="0.2">
      <c r="A35" s="10" t="s">
        <v>69</v>
      </c>
      <c r="B35" s="52" t="s">
        <v>90</v>
      </c>
      <c r="C35" s="32">
        <v>25</v>
      </c>
      <c r="D35" s="12">
        <v>734</v>
      </c>
      <c r="E35" s="55">
        <v>1599</v>
      </c>
      <c r="F35" s="12">
        <v>21415</v>
      </c>
      <c r="G35" s="12">
        <v>17506</v>
      </c>
      <c r="H35" s="55">
        <v>38140</v>
      </c>
      <c r="I35" s="55">
        <v>40505</v>
      </c>
      <c r="J35" s="12">
        <v>3909</v>
      </c>
    </row>
    <row r="36" spans="1:10" s="9" customFormat="1" ht="18.75" customHeight="1" x14ac:dyDescent="0.2">
      <c r="A36" s="8" t="s">
        <v>70</v>
      </c>
      <c r="B36" s="51" t="s">
        <v>9</v>
      </c>
      <c r="C36" s="32" t="s">
        <v>10</v>
      </c>
      <c r="D36" s="12" t="s">
        <v>10</v>
      </c>
      <c r="E36" s="55" t="s">
        <v>10</v>
      </c>
      <c r="F36" s="12" t="s">
        <v>10</v>
      </c>
      <c r="G36" s="12" t="s">
        <v>10</v>
      </c>
      <c r="H36" s="55"/>
      <c r="I36" s="55"/>
      <c r="J36" s="12"/>
    </row>
    <row r="37" spans="1:10" s="9" customFormat="1" ht="10.199999999999999" x14ac:dyDescent="0.2">
      <c r="A37" s="8"/>
      <c r="B37" s="51" t="s">
        <v>11</v>
      </c>
      <c r="C37" s="32" t="s">
        <v>10</v>
      </c>
      <c r="D37" s="12" t="s">
        <v>10</v>
      </c>
      <c r="E37" s="55" t="s">
        <v>10</v>
      </c>
      <c r="F37" s="12" t="s">
        <v>10</v>
      </c>
      <c r="G37" s="12" t="s">
        <v>10</v>
      </c>
      <c r="H37" s="55"/>
      <c r="I37" s="55"/>
      <c r="J37" s="12"/>
    </row>
    <row r="38" spans="1:10" s="9" customFormat="1" ht="10.199999999999999" x14ac:dyDescent="0.2">
      <c r="A38" s="8"/>
      <c r="B38" s="51" t="s">
        <v>12</v>
      </c>
      <c r="C38" s="34">
        <v>275</v>
      </c>
      <c r="D38" s="21">
        <v>22988</v>
      </c>
      <c r="E38" s="54">
        <v>1673</v>
      </c>
      <c r="F38" s="21">
        <v>491940</v>
      </c>
      <c r="G38" s="21">
        <v>402607</v>
      </c>
      <c r="H38" s="54">
        <v>29298</v>
      </c>
      <c r="I38" s="54">
        <v>30501</v>
      </c>
      <c r="J38" s="21">
        <v>89332</v>
      </c>
    </row>
    <row r="39" spans="1:10" s="3" customFormat="1" ht="15" customHeight="1" x14ac:dyDescent="0.2">
      <c r="A39" s="10">
        <v>36</v>
      </c>
      <c r="B39" s="52" t="s">
        <v>122</v>
      </c>
      <c r="C39" s="32">
        <v>42</v>
      </c>
      <c r="D39" s="12">
        <v>5583</v>
      </c>
      <c r="E39" s="55">
        <v>1582</v>
      </c>
      <c r="F39" s="12">
        <v>155402</v>
      </c>
      <c r="G39" s="12">
        <v>126925</v>
      </c>
      <c r="H39" s="55">
        <v>35977</v>
      </c>
      <c r="I39" s="55">
        <v>36849</v>
      </c>
      <c r="J39" s="12">
        <v>28477</v>
      </c>
    </row>
    <row r="40" spans="1:10" s="3" customFormat="1" ht="11.25" x14ac:dyDescent="0.2">
      <c r="A40" s="10">
        <v>37</v>
      </c>
      <c r="B40" s="52" t="s">
        <v>123</v>
      </c>
      <c r="C40" s="32">
        <v>74</v>
      </c>
      <c r="D40" s="12">
        <v>2152</v>
      </c>
      <c r="E40" s="55">
        <v>1643</v>
      </c>
      <c r="F40" s="12">
        <v>56888</v>
      </c>
      <c r="G40" s="12">
        <v>46345</v>
      </c>
      <c r="H40" s="55">
        <v>35378</v>
      </c>
      <c r="I40" s="55">
        <v>36820</v>
      </c>
      <c r="J40" s="12">
        <v>10543</v>
      </c>
    </row>
    <row r="41" spans="1:10" s="3" customFormat="1" ht="11.25" x14ac:dyDescent="0.2">
      <c r="A41" s="10">
        <v>38</v>
      </c>
      <c r="B41" s="53" t="s">
        <v>124</v>
      </c>
      <c r="C41" s="36"/>
      <c r="D41" s="20"/>
      <c r="E41" s="56"/>
      <c r="F41" s="20"/>
      <c r="G41" s="20"/>
      <c r="H41" s="56"/>
      <c r="I41" s="56"/>
      <c r="J41" s="20"/>
    </row>
    <row r="42" spans="1:10" s="3" customFormat="1" ht="10.199999999999999" x14ac:dyDescent="0.2">
      <c r="A42" s="10"/>
      <c r="B42" s="53" t="s">
        <v>76</v>
      </c>
      <c r="C42" s="32"/>
      <c r="D42" s="12"/>
      <c r="E42" s="55"/>
      <c r="F42" s="12"/>
      <c r="G42" s="12"/>
      <c r="H42" s="55"/>
      <c r="I42" s="55"/>
      <c r="J42" s="12"/>
    </row>
    <row r="43" spans="1:10" s="3" customFormat="1" ht="10.199999999999999" x14ac:dyDescent="0.2">
      <c r="A43" s="10"/>
      <c r="B43" s="53" t="s">
        <v>77</v>
      </c>
      <c r="C43" s="32">
        <v>155</v>
      </c>
      <c r="D43" s="12">
        <v>15076</v>
      </c>
      <c r="E43" s="55">
        <v>1715</v>
      </c>
      <c r="F43" s="12">
        <v>275465</v>
      </c>
      <c r="G43" s="12">
        <v>225803</v>
      </c>
      <c r="H43" s="55">
        <v>25680</v>
      </c>
      <c r="I43" s="55">
        <v>26913</v>
      </c>
      <c r="J43" s="12">
        <v>49661</v>
      </c>
    </row>
    <row r="44" spans="1:10" s="3" customFormat="1" ht="15" customHeight="1" x14ac:dyDescent="0.2">
      <c r="A44" s="10" t="s">
        <v>72</v>
      </c>
      <c r="B44" s="53" t="s">
        <v>125</v>
      </c>
      <c r="C44" s="32">
        <v>68</v>
      </c>
      <c r="D44" s="12">
        <v>8852</v>
      </c>
      <c r="E44" s="55">
        <v>1669</v>
      </c>
      <c r="F44" s="12">
        <v>161785</v>
      </c>
      <c r="G44" s="12">
        <v>132601</v>
      </c>
      <c r="H44" s="55">
        <v>25005</v>
      </c>
      <c r="I44" s="55">
        <v>26202</v>
      </c>
      <c r="J44" s="12">
        <v>29184</v>
      </c>
    </row>
    <row r="45" spans="1:10" s="3" customFormat="1" ht="11.25" x14ac:dyDescent="0.2">
      <c r="A45" s="10" t="s">
        <v>73</v>
      </c>
      <c r="B45" s="53" t="s">
        <v>126</v>
      </c>
      <c r="C45" s="37"/>
      <c r="D45" s="11"/>
      <c r="E45" s="57"/>
      <c r="F45" s="11"/>
      <c r="G45" s="11"/>
      <c r="H45" s="57"/>
      <c r="I45" s="57"/>
      <c r="J45" s="11"/>
    </row>
    <row r="46" spans="1:10" s="3" customFormat="1" ht="11.25" x14ac:dyDescent="0.2">
      <c r="B46" s="52" t="s">
        <v>127</v>
      </c>
      <c r="C46" s="32">
        <v>26</v>
      </c>
      <c r="D46" s="12">
        <v>1389</v>
      </c>
      <c r="E46" s="55">
        <v>1692</v>
      </c>
      <c r="F46" s="12">
        <v>29822</v>
      </c>
      <c r="G46" s="12">
        <v>24278</v>
      </c>
      <c r="H46" s="55">
        <v>29572</v>
      </c>
      <c r="I46" s="55">
        <v>31086</v>
      </c>
      <c r="J46" s="12">
        <v>5543</v>
      </c>
    </row>
    <row r="47" spans="1:10" s="3" customFormat="1" ht="10.199999999999999" x14ac:dyDescent="0.2">
      <c r="A47" s="10" t="s">
        <v>74</v>
      </c>
      <c r="B47" s="52" t="s">
        <v>77</v>
      </c>
      <c r="C47" s="32">
        <v>61</v>
      </c>
      <c r="D47" s="12">
        <v>4835</v>
      </c>
      <c r="E47" s="55">
        <v>1812</v>
      </c>
      <c r="F47" s="12">
        <v>83857</v>
      </c>
      <c r="G47" s="12">
        <v>68924</v>
      </c>
      <c r="H47" s="55">
        <v>25824</v>
      </c>
      <c r="I47" s="55">
        <v>27046</v>
      </c>
      <c r="J47" s="12">
        <v>14934</v>
      </c>
    </row>
    <row r="48" spans="1:10" s="3" customFormat="1" ht="15" customHeight="1" x14ac:dyDescent="0.2">
      <c r="A48" s="10">
        <v>39</v>
      </c>
      <c r="B48" s="52" t="s">
        <v>128</v>
      </c>
      <c r="C48" s="32" t="s">
        <v>10</v>
      </c>
      <c r="D48" s="12" t="s">
        <v>10</v>
      </c>
      <c r="E48" s="55" t="s">
        <v>10</v>
      </c>
      <c r="F48" s="12" t="s">
        <v>10</v>
      </c>
      <c r="G48" s="12" t="s">
        <v>10</v>
      </c>
      <c r="H48" s="55"/>
      <c r="I48" s="55"/>
      <c r="J48" s="12"/>
    </row>
    <row r="49" spans="1:12" s="3" customFormat="1" ht="11.25" x14ac:dyDescent="0.2">
      <c r="A49" s="10"/>
      <c r="B49" s="52" t="s">
        <v>84</v>
      </c>
      <c r="C49" s="32"/>
      <c r="D49" s="12"/>
      <c r="E49" s="55"/>
      <c r="F49" s="12"/>
      <c r="G49" s="12"/>
      <c r="H49" s="55"/>
      <c r="I49" s="55"/>
      <c r="J49" s="12"/>
    </row>
    <row r="50" spans="1:12" s="3" customFormat="1" ht="11.25" x14ac:dyDescent="0.2">
      <c r="A50" s="10"/>
      <c r="B50" s="52" t="s">
        <v>85</v>
      </c>
      <c r="C50" s="32">
        <v>4</v>
      </c>
      <c r="D50" s="12">
        <v>176</v>
      </c>
      <c r="E50" s="55">
        <v>1589</v>
      </c>
      <c r="F50" s="12">
        <v>4185</v>
      </c>
      <c r="G50" s="12">
        <v>3534</v>
      </c>
      <c r="H50" s="55">
        <v>31836</v>
      </c>
      <c r="I50" s="55">
        <v>33181</v>
      </c>
      <c r="J50" s="32">
        <v>652</v>
      </c>
      <c r="L50" s="35"/>
    </row>
    <row r="51" spans="1:12" s="3" customFormat="1" ht="18.75" customHeight="1" x14ac:dyDescent="0.2">
      <c r="A51" s="10"/>
      <c r="B51" s="51" t="s">
        <v>63</v>
      </c>
      <c r="C51" s="21">
        <f>C38+C31</f>
        <v>370</v>
      </c>
      <c r="D51" s="21">
        <f>D31+D38</f>
        <v>39380</v>
      </c>
      <c r="E51" s="54">
        <f>D51*1000/T1.2!E52</f>
        <v>1632.5346157035071</v>
      </c>
      <c r="F51" s="21">
        <f t="shared" ref="F51:J51" si="0">F31+F38</f>
        <v>1117320</v>
      </c>
      <c r="G51" s="21">
        <f t="shared" si="0"/>
        <v>899219</v>
      </c>
      <c r="H51" s="54">
        <f>G51*1000/T1.2!E52</f>
        <v>37277.962026365974</v>
      </c>
      <c r="I51" s="54">
        <f>G51*1000/T1.2!H52</f>
        <v>38507.151421719769</v>
      </c>
      <c r="J51" s="21">
        <f t="shared" si="0"/>
        <v>218101</v>
      </c>
    </row>
    <row r="52" spans="1:12" s="4" customFormat="1" ht="11.25" x14ac:dyDescent="0.2"/>
    <row r="53" spans="1:12" s="4" customFormat="1" ht="11.25" x14ac:dyDescent="0.2">
      <c r="C53" s="66"/>
      <c r="D53" s="66"/>
      <c r="E53" s="66"/>
      <c r="F53" s="66"/>
      <c r="G53" s="66"/>
      <c r="H53" s="66"/>
      <c r="I53" s="66"/>
      <c r="J53" s="66"/>
    </row>
    <row r="54" spans="1:12" s="4" customFormat="1" ht="10.199999999999999" x14ac:dyDescent="0.2"/>
  </sheetData>
  <mergeCells count="12">
    <mergeCell ref="B4:B7"/>
    <mergeCell ref="A4:A7"/>
    <mergeCell ref="C8:J8"/>
    <mergeCell ref="D4:E5"/>
    <mergeCell ref="C30:J30"/>
    <mergeCell ref="F4:J4"/>
    <mergeCell ref="G5:I5"/>
    <mergeCell ref="F5:F6"/>
    <mergeCell ref="J5:J6"/>
    <mergeCell ref="C4:C6"/>
    <mergeCell ref="F7:G7"/>
    <mergeCell ref="H7:I7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topLeftCell="A29" zoomScaleNormal="100" workbookViewId="0">
      <selection activeCell="D66" sqref="D66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8" width="11" customWidth="1"/>
    <col min="9" max="9" width="1.625" customWidth="1"/>
  </cols>
  <sheetData>
    <row r="1" spans="1:12" s="2" customFormat="1" ht="12.75" x14ac:dyDescent="0.2">
      <c r="A1" s="2" t="s">
        <v>0</v>
      </c>
    </row>
    <row r="2" spans="1:12" s="2" customFormat="1" ht="12.75" x14ac:dyDescent="0.2">
      <c r="A2" s="2" t="s">
        <v>35</v>
      </c>
    </row>
    <row r="4" spans="1:12" ht="52.5" customHeight="1" x14ac:dyDescent="0.2">
      <c r="A4" s="80" t="s">
        <v>81</v>
      </c>
      <c r="B4" s="83" t="s">
        <v>2</v>
      </c>
      <c r="C4" s="5" t="s">
        <v>17</v>
      </c>
      <c r="D4" s="5" t="s">
        <v>36</v>
      </c>
      <c r="E4" s="5" t="s">
        <v>37</v>
      </c>
      <c r="F4" s="5" t="s">
        <v>92</v>
      </c>
      <c r="G4" s="5" t="s">
        <v>38</v>
      </c>
      <c r="H4" s="6" t="s">
        <v>39</v>
      </c>
    </row>
    <row r="5" spans="1:12" x14ac:dyDescent="0.2">
      <c r="A5" s="81"/>
      <c r="B5" s="78"/>
      <c r="C5" s="7" t="s">
        <v>5</v>
      </c>
      <c r="D5" s="78" t="s">
        <v>6</v>
      </c>
      <c r="E5" s="78"/>
      <c r="F5" s="78"/>
      <c r="G5" s="78"/>
      <c r="H5" s="79"/>
    </row>
    <row r="6" spans="1:12" s="3" customFormat="1" ht="30" customHeight="1" x14ac:dyDescent="0.2">
      <c r="C6" s="82">
        <v>2011</v>
      </c>
      <c r="D6" s="82"/>
      <c r="E6" s="82"/>
      <c r="F6" s="82"/>
      <c r="G6" s="82"/>
      <c r="H6" s="82"/>
    </row>
    <row r="7" spans="1:12" s="9" customFormat="1" ht="10.199999999999999" x14ac:dyDescent="0.2">
      <c r="A7" s="8" t="s">
        <v>71</v>
      </c>
      <c r="B7" s="51" t="s">
        <v>8</v>
      </c>
      <c r="C7" s="34">
        <v>87</v>
      </c>
      <c r="D7" s="34">
        <v>609286</v>
      </c>
      <c r="E7" s="34">
        <v>14112936</v>
      </c>
      <c r="F7" s="34">
        <v>1509605</v>
      </c>
      <c r="G7" s="34">
        <v>620278</v>
      </c>
      <c r="H7" s="34">
        <v>332722</v>
      </c>
      <c r="I7" s="34"/>
      <c r="J7" s="43"/>
      <c r="K7" s="21"/>
      <c r="L7" s="42"/>
    </row>
    <row r="8" spans="1:12" s="3" customFormat="1" ht="15" customHeight="1" x14ac:dyDescent="0.2">
      <c r="A8" s="10">
        <v>35</v>
      </c>
      <c r="B8" s="52" t="s">
        <v>87</v>
      </c>
      <c r="C8" s="32">
        <v>87</v>
      </c>
      <c r="D8" s="32">
        <v>609286</v>
      </c>
      <c r="E8" s="32">
        <v>14112936</v>
      </c>
      <c r="F8" s="32">
        <v>1509605</v>
      </c>
      <c r="G8" s="32">
        <v>620278</v>
      </c>
      <c r="H8" s="32">
        <v>332722</v>
      </c>
      <c r="I8" s="32"/>
      <c r="J8" s="32"/>
      <c r="K8" s="12"/>
      <c r="L8" s="42"/>
    </row>
    <row r="9" spans="1:12" s="3" customFormat="1" ht="15" customHeight="1" x14ac:dyDescent="0.2">
      <c r="A9" s="10" t="s">
        <v>67</v>
      </c>
      <c r="B9" s="52" t="s">
        <v>88</v>
      </c>
      <c r="C9" s="32">
        <v>47</v>
      </c>
      <c r="D9" s="32">
        <v>457874</v>
      </c>
      <c r="E9" s="32">
        <v>7457026</v>
      </c>
      <c r="F9" s="32">
        <v>1336212</v>
      </c>
      <c r="G9" s="32">
        <v>485072</v>
      </c>
      <c r="H9" s="32">
        <v>294968</v>
      </c>
      <c r="I9" s="32"/>
      <c r="J9" s="44"/>
      <c r="K9" s="12"/>
      <c r="L9" s="42"/>
    </row>
    <row r="10" spans="1:12" s="3" customFormat="1" ht="10.199999999999999" x14ac:dyDescent="0.2">
      <c r="A10" s="10" t="s">
        <v>68</v>
      </c>
      <c r="B10" s="52" t="s">
        <v>89</v>
      </c>
      <c r="C10" s="32">
        <v>16</v>
      </c>
      <c r="D10" s="32">
        <v>131172</v>
      </c>
      <c r="E10" s="32" t="s">
        <v>116</v>
      </c>
      <c r="F10" s="32">
        <v>161377</v>
      </c>
      <c r="G10" s="32">
        <v>126145</v>
      </c>
      <c r="H10" s="32">
        <v>34356</v>
      </c>
      <c r="I10" s="32"/>
      <c r="J10" s="44"/>
      <c r="K10" s="12"/>
      <c r="L10" s="42"/>
    </row>
    <row r="11" spans="1:12" s="3" customFormat="1" ht="10.199999999999999" x14ac:dyDescent="0.2">
      <c r="A11" s="10" t="s">
        <v>69</v>
      </c>
      <c r="B11" s="52" t="s">
        <v>90</v>
      </c>
      <c r="C11" s="32">
        <v>24</v>
      </c>
      <c r="D11" s="32">
        <v>20240</v>
      </c>
      <c r="E11" s="32" t="s">
        <v>116</v>
      </c>
      <c r="F11" s="32">
        <v>12016</v>
      </c>
      <c r="G11" s="32">
        <v>9060</v>
      </c>
      <c r="H11" s="32">
        <v>3398</v>
      </c>
      <c r="I11" s="32"/>
      <c r="J11" s="44"/>
      <c r="K11" s="12"/>
      <c r="L11" s="42"/>
    </row>
    <row r="12" spans="1:12" s="9" customFormat="1" ht="18.75" customHeight="1" x14ac:dyDescent="0.2">
      <c r="A12" s="8" t="s">
        <v>70</v>
      </c>
      <c r="B12" s="51" t="s">
        <v>9</v>
      </c>
      <c r="C12" s="32" t="s">
        <v>10</v>
      </c>
      <c r="D12" s="32" t="s">
        <v>10</v>
      </c>
      <c r="E12" s="32" t="s">
        <v>10</v>
      </c>
      <c r="F12" s="32" t="s">
        <v>10</v>
      </c>
      <c r="G12" s="32" t="s">
        <v>10</v>
      </c>
      <c r="H12" s="32"/>
      <c r="I12" s="32"/>
      <c r="J12" s="43"/>
      <c r="K12" s="12"/>
      <c r="L12" s="42"/>
    </row>
    <row r="13" spans="1:12" s="9" customFormat="1" ht="10.199999999999999" x14ac:dyDescent="0.2">
      <c r="A13" s="8"/>
      <c r="B13" s="51" t="s">
        <v>11</v>
      </c>
      <c r="C13" s="32" t="s">
        <v>10</v>
      </c>
      <c r="D13" s="32" t="s">
        <v>10</v>
      </c>
      <c r="E13" s="32" t="s">
        <v>10</v>
      </c>
      <c r="F13" s="32" t="s">
        <v>10</v>
      </c>
      <c r="G13" s="32" t="s">
        <v>10</v>
      </c>
      <c r="H13" s="32"/>
      <c r="I13" s="32"/>
      <c r="J13" s="43"/>
      <c r="K13" s="12"/>
      <c r="L13" s="42"/>
    </row>
    <row r="14" spans="1:12" s="9" customFormat="1" ht="10.199999999999999" x14ac:dyDescent="0.2">
      <c r="A14" s="8"/>
      <c r="B14" s="51" t="s">
        <v>12</v>
      </c>
      <c r="C14" s="34">
        <v>250</v>
      </c>
      <c r="D14" s="34">
        <v>413958</v>
      </c>
      <c r="E14" s="34">
        <v>442002</v>
      </c>
      <c r="F14" s="34">
        <v>519887</v>
      </c>
      <c r="G14" s="34">
        <v>170394</v>
      </c>
      <c r="H14" s="34">
        <v>31795</v>
      </c>
      <c r="I14" s="34"/>
      <c r="J14" s="43"/>
      <c r="K14" s="21"/>
      <c r="L14" s="42"/>
    </row>
    <row r="15" spans="1:12" s="3" customFormat="1" ht="15" customHeight="1" x14ac:dyDescent="0.2">
      <c r="A15" s="10">
        <v>36</v>
      </c>
      <c r="B15" s="52" t="s">
        <v>122</v>
      </c>
      <c r="C15" s="32">
        <v>43</v>
      </c>
      <c r="D15" s="32">
        <v>157526</v>
      </c>
      <c r="E15" s="32">
        <v>127737</v>
      </c>
      <c r="F15" s="32">
        <v>167003</v>
      </c>
      <c r="G15" s="32">
        <v>48424</v>
      </c>
      <c r="H15" s="32">
        <v>15468</v>
      </c>
      <c r="I15" s="32"/>
      <c r="J15" s="44"/>
      <c r="K15" s="12"/>
      <c r="L15" s="42"/>
    </row>
    <row r="16" spans="1:12" s="3" customFormat="1" ht="10.199999999999999" x14ac:dyDescent="0.2">
      <c r="A16" s="10">
        <v>37</v>
      </c>
      <c r="B16" s="52" t="s">
        <v>123</v>
      </c>
      <c r="C16" s="32">
        <v>73</v>
      </c>
      <c r="D16" s="32">
        <v>51058</v>
      </c>
      <c r="E16" s="32">
        <v>22038</v>
      </c>
      <c r="F16" s="32">
        <v>61095</v>
      </c>
      <c r="G16" s="32">
        <v>19349</v>
      </c>
      <c r="H16" s="32">
        <v>7972</v>
      </c>
      <c r="I16" s="32"/>
      <c r="J16" s="44"/>
      <c r="K16" s="12"/>
      <c r="L16" s="42"/>
    </row>
    <row r="17" spans="1:12" s="3" customFormat="1" ht="10.199999999999999" x14ac:dyDescent="0.2">
      <c r="A17" s="10">
        <v>38</v>
      </c>
      <c r="B17" s="53" t="s">
        <v>124</v>
      </c>
      <c r="C17" s="36"/>
      <c r="D17" s="36"/>
      <c r="E17" s="36"/>
      <c r="F17" s="36"/>
      <c r="G17" s="36"/>
      <c r="H17" s="36"/>
      <c r="I17" s="36"/>
      <c r="J17" s="44"/>
      <c r="K17" s="20"/>
      <c r="L17" s="42"/>
    </row>
    <row r="18" spans="1:12" s="3" customFormat="1" ht="10.199999999999999" x14ac:dyDescent="0.2">
      <c r="A18" s="10"/>
      <c r="B18" s="53" t="s">
        <v>76</v>
      </c>
      <c r="C18" s="32"/>
      <c r="D18" s="32"/>
      <c r="E18" s="32"/>
      <c r="F18" s="32"/>
      <c r="G18" s="32"/>
      <c r="H18" s="32"/>
      <c r="I18" s="32"/>
      <c r="J18" s="44"/>
      <c r="K18" s="12"/>
      <c r="L18" s="42"/>
    </row>
    <row r="19" spans="1:12" s="3" customFormat="1" ht="10.199999999999999" x14ac:dyDescent="0.2">
      <c r="A19" s="10"/>
      <c r="B19" s="53" t="s">
        <v>77</v>
      </c>
      <c r="C19" s="32">
        <v>130</v>
      </c>
      <c r="D19" s="32">
        <v>200970</v>
      </c>
      <c r="E19" s="32" t="s">
        <v>116</v>
      </c>
      <c r="F19" s="32" t="s">
        <v>116</v>
      </c>
      <c r="G19" s="32">
        <v>100854</v>
      </c>
      <c r="H19" s="32" t="s">
        <v>116</v>
      </c>
      <c r="I19" s="32"/>
      <c r="J19" s="44"/>
      <c r="K19" s="12"/>
      <c r="L19" s="42"/>
    </row>
    <row r="20" spans="1:12" s="3" customFormat="1" ht="15" customHeight="1" x14ac:dyDescent="0.2">
      <c r="A20" s="10" t="s">
        <v>72</v>
      </c>
      <c r="B20" s="53" t="s">
        <v>125</v>
      </c>
      <c r="C20" s="32">
        <v>58</v>
      </c>
      <c r="D20" s="32">
        <v>102151</v>
      </c>
      <c r="E20" s="32">
        <v>52077</v>
      </c>
      <c r="F20" s="32">
        <v>132182</v>
      </c>
      <c r="G20" s="32">
        <v>50516</v>
      </c>
      <c r="H20" s="32">
        <v>3888</v>
      </c>
      <c r="I20" s="32"/>
      <c r="J20" s="44"/>
      <c r="K20" s="12"/>
      <c r="L20" s="42"/>
    </row>
    <row r="21" spans="1:12" s="3" customFormat="1" ht="10.199999999999999" x14ac:dyDescent="0.2">
      <c r="A21" s="10" t="s">
        <v>73</v>
      </c>
      <c r="B21" s="53" t="s">
        <v>126</v>
      </c>
      <c r="C21" s="37"/>
      <c r="D21" s="37"/>
      <c r="E21" s="37"/>
      <c r="F21" s="37"/>
      <c r="G21" s="37"/>
      <c r="H21" s="37"/>
      <c r="I21" s="37"/>
      <c r="J21" s="44"/>
      <c r="K21" s="11"/>
      <c r="L21" s="42"/>
    </row>
    <row r="22" spans="1:12" s="3" customFormat="1" ht="10.199999999999999" x14ac:dyDescent="0.2">
      <c r="B22" s="52" t="s">
        <v>127</v>
      </c>
      <c r="C22" s="32">
        <v>23</v>
      </c>
      <c r="D22" s="32">
        <v>28057</v>
      </c>
      <c r="E22" s="32" t="s">
        <v>116</v>
      </c>
      <c r="F22" s="32" t="s">
        <v>116</v>
      </c>
      <c r="G22" s="32">
        <v>13429</v>
      </c>
      <c r="H22" s="32" t="s">
        <v>116</v>
      </c>
      <c r="I22" s="32"/>
      <c r="J22" s="44"/>
      <c r="K22" s="12"/>
      <c r="L22" s="42"/>
    </row>
    <row r="23" spans="1:12" s="3" customFormat="1" ht="10.199999999999999" x14ac:dyDescent="0.2">
      <c r="A23" s="10" t="s">
        <v>74</v>
      </c>
      <c r="B23" s="52" t="s">
        <v>77</v>
      </c>
      <c r="C23" s="32">
        <v>49</v>
      </c>
      <c r="D23" s="32">
        <v>70762</v>
      </c>
      <c r="E23" s="32">
        <v>219360</v>
      </c>
      <c r="F23" s="32">
        <v>90246</v>
      </c>
      <c r="G23" s="32">
        <v>36909</v>
      </c>
      <c r="H23" s="32">
        <v>3593</v>
      </c>
      <c r="I23" s="32"/>
      <c r="J23" s="44"/>
      <c r="K23" s="12"/>
      <c r="L23" s="42"/>
    </row>
    <row r="24" spans="1:12" s="3" customFormat="1" ht="15" customHeight="1" x14ac:dyDescent="0.2">
      <c r="A24" s="10">
        <v>39</v>
      </c>
      <c r="B24" s="52" t="s">
        <v>128</v>
      </c>
      <c r="C24" s="32" t="s">
        <v>10</v>
      </c>
      <c r="D24" s="32" t="s">
        <v>10</v>
      </c>
      <c r="E24" s="32" t="s">
        <v>10</v>
      </c>
      <c r="F24" s="32" t="s">
        <v>10</v>
      </c>
      <c r="G24" s="32" t="s">
        <v>10</v>
      </c>
      <c r="H24" s="32"/>
      <c r="I24" s="32"/>
      <c r="J24" s="44"/>
      <c r="K24" s="12"/>
      <c r="L24" s="42"/>
    </row>
    <row r="25" spans="1:12" s="3" customFormat="1" ht="10.199999999999999" x14ac:dyDescent="0.2">
      <c r="A25" s="10"/>
      <c r="B25" s="52" t="s">
        <v>84</v>
      </c>
      <c r="C25" s="32"/>
      <c r="D25" s="32"/>
      <c r="E25" s="32"/>
      <c r="F25" s="32"/>
      <c r="G25" s="32"/>
      <c r="H25" s="32"/>
      <c r="I25" s="32"/>
      <c r="J25" s="44"/>
      <c r="K25" s="12"/>
      <c r="L25" s="42"/>
    </row>
    <row r="26" spans="1:12" s="3" customFormat="1" ht="10.199999999999999" x14ac:dyDescent="0.2">
      <c r="A26" s="10"/>
      <c r="B26" s="52" t="s">
        <v>85</v>
      </c>
      <c r="C26" s="32">
        <v>4</v>
      </c>
      <c r="D26" s="32">
        <v>4403</v>
      </c>
      <c r="E26" s="32" t="s">
        <v>116</v>
      </c>
      <c r="F26" s="32" t="s">
        <v>116</v>
      </c>
      <c r="G26" s="32">
        <v>1767</v>
      </c>
      <c r="H26" s="32" t="s">
        <v>116</v>
      </c>
      <c r="I26" s="32"/>
      <c r="J26" s="44"/>
      <c r="K26" s="32"/>
      <c r="L26" s="42"/>
    </row>
    <row r="27" spans="1:12" s="3" customFormat="1" ht="18.75" customHeight="1" x14ac:dyDescent="0.2">
      <c r="A27" s="10"/>
      <c r="B27" s="51" t="s">
        <v>63</v>
      </c>
      <c r="C27" s="21">
        <v>337</v>
      </c>
      <c r="D27" s="21">
        <v>1023244</v>
      </c>
      <c r="E27" s="21">
        <v>14554938</v>
      </c>
      <c r="F27" s="21">
        <v>2029492</v>
      </c>
      <c r="G27" s="21">
        <v>790672</v>
      </c>
      <c r="H27" s="21">
        <v>364517</v>
      </c>
      <c r="I27" s="21"/>
      <c r="K27" s="21"/>
      <c r="L27" s="42"/>
    </row>
    <row r="28" spans="1:12" s="3" customFormat="1" ht="30" customHeight="1" x14ac:dyDescent="0.2">
      <c r="C28" s="77">
        <v>2012</v>
      </c>
      <c r="D28" s="77"/>
      <c r="E28" s="77"/>
      <c r="F28" s="77"/>
      <c r="G28" s="77"/>
      <c r="H28" s="77"/>
    </row>
    <row r="29" spans="1:12" s="9" customFormat="1" ht="11.25" x14ac:dyDescent="0.2">
      <c r="A29" s="8" t="s">
        <v>71</v>
      </c>
      <c r="B29" s="51" t="s">
        <v>8</v>
      </c>
      <c r="C29" s="34">
        <v>95</v>
      </c>
      <c r="D29" s="21">
        <v>625380</v>
      </c>
      <c r="E29" s="21">
        <v>16179250</v>
      </c>
      <c r="F29" s="21">
        <v>1334141</v>
      </c>
      <c r="G29" s="21">
        <v>669598</v>
      </c>
      <c r="H29" s="21">
        <v>338629</v>
      </c>
      <c r="I29" s="21"/>
    </row>
    <row r="30" spans="1:12" s="3" customFormat="1" ht="15" customHeight="1" x14ac:dyDescent="0.2">
      <c r="A30" s="10">
        <v>35</v>
      </c>
      <c r="B30" s="52" t="s">
        <v>87</v>
      </c>
      <c r="C30" s="32">
        <v>95</v>
      </c>
      <c r="D30" s="12">
        <v>625380</v>
      </c>
      <c r="E30" s="12">
        <v>16179250</v>
      </c>
      <c r="F30" s="12">
        <v>1334141</v>
      </c>
      <c r="G30" s="12">
        <v>669598</v>
      </c>
      <c r="H30" s="12">
        <v>338629</v>
      </c>
      <c r="I30" s="12"/>
      <c r="J30" s="12"/>
    </row>
    <row r="31" spans="1:12" s="3" customFormat="1" ht="15" customHeight="1" x14ac:dyDescent="0.2">
      <c r="A31" s="10" t="s">
        <v>67</v>
      </c>
      <c r="B31" s="52" t="s">
        <v>88</v>
      </c>
      <c r="C31" s="32">
        <v>52</v>
      </c>
      <c r="D31" s="32">
        <v>493673</v>
      </c>
      <c r="E31" s="32">
        <v>8584066</v>
      </c>
      <c r="F31" s="32">
        <v>1115702</v>
      </c>
      <c r="G31" s="32">
        <v>533584</v>
      </c>
      <c r="H31" s="32">
        <v>303488</v>
      </c>
      <c r="I31" s="12"/>
    </row>
    <row r="32" spans="1:12" s="3" customFormat="1" ht="10.199999999999999" x14ac:dyDescent="0.2">
      <c r="A32" s="10" t="s">
        <v>68</v>
      </c>
      <c r="B32" s="52" t="s">
        <v>89</v>
      </c>
      <c r="C32" s="32">
        <v>18</v>
      </c>
      <c r="D32" s="32">
        <v>110292</v>
      </c>
      <c r="E32" s="32" t="s">
        <v>116</v>
      </c>
      <c r="F32" s="32">
        <v>205782</v>
      </c>
      <c r="G32" s="32">
        <v>125139</v>
      </c>
      <c r="H32" s="32">
        <v>31480</v>
      </c>
      <c r="I32" s="12"/>
    </row>
    <row r="33" spans="1:13" s="3" customFormat="1" ht="10.199999999999999" x14ac:dyDescent="0.2">
      <c r="A33" s="10" t="s">
        <v>69</v>
      </c>
      <c r="B33" s="52" t="s">
        <v>90</v>
      </c>
      <c r="C33" s="32">
        <v>25</v>
      </c>
      <c r="D33" s="32">
        <v>21415</v>
      </c>
      <c r="E33" s="32" t="s">
        <v>116</v>
      </c>
      <c r="F33" s="32">
        <v>12657</v>
      </c>
      <c r="G33" s="32">
        <v>10874</v>
      </c>
      <c r="H33" s="32">
        <v>3661</v>
      </c>
      <c r="I33" s="12"/>
    </row>
    <row r="34" spans="1:13" s="9" customFormat="1" ht="18.75" customHeight="1" x14ac:dyDescent="0.2">
      <c r="A34" s="8" t="s">
        <v>70</v>
      </c>
      <c r="B34" s="51" t="s">
        <v>9</v>
      </c>
      <c r="C34" s="32" t="s">
        <v>10</v>
      </c>
      <c r="D34" s="32" t="s">
        <v>10</v>
      </c>
      <c r="E34" s="32" t="s">
        <v>10</v>
      </c>
      <c r="F34" s="32" t="s">
        <v>10</v>
      </c>
      <c r="G34" s="32" t="s">
        <v>10</v>
      </c>
      <c r="H34" s="32"/>
      <c r="I34" s="12"/>
    </row>
    <row r="35" spans="1:13" s="9" customFormat="1" ht="10.199999999999999" x14ac:dyDescent="0.2">
      <c r="A35" s="8"/>
      <c r="B35" s="51" t="s">
        <v>11</v>
      </c>
      <c r="C35" s="32" t="s">
        <v>10</v>
      </c>
      <c r="D35" s="32" t="s">
        <v>10</v>
      </c>
      <c r="E35" s="32" t="s">
        <v>10</v>
      </c>
      <c r="F35" s="32" t="s">
        <v>10</v>
      </c>
      <c r="G35" s="32" t="s">
        <v>10</v>
      </c>
      <c r="H35" s="32"/>
      <c r="I35" s="12"/>
    </row>
    <row r="36" spans="1:13" s="9" customFormat="1" ht="10.199999999999999" x14ac:dyDescent="0.2">
      <c r="A36" s="8"/>
      <c r="B36" s="51" t="s">
        <v>12</v>
      </c>
      <c r="C36" s="34">
        <v>275</v>
      </c>
      <c r="D36" s="34">
        <v>491940</v>
      </c>
      <c r="E36" s="34">
        <v>476632</v>
      </c>
      <c r="F36" s="34">
        <v>581226</v>
      </c>
      <c r="G36" s="34">
        <v>198811</v>
      </c>
      <c r="H36" s="34">
        <v>32874</v>
      </c>
      <c r="I36" s="21"/>
    </row>
    <row r="37" spans="1:13" s="3" customFormat="1" ht="15" customHeight="1" x14ac:dyDescent="0.2">
      <c r="A37" s="10">
        <v>36</v>
      </c>
      <c r="B37" s="52" t="s">
        <v>122</v>
      </c>
      <c r="C37" s="32">
        <v>42</v>
      </c>
      <c r="D37" s="32">
        <v>155402</v>
      </c>
      <c r="E37" s="32">
        <v>125148</v>
      </c>
      <c r="F37" s="32">
        <v>166007</v>
      </c>
      <c r="G37" s="32">
        <v>44338</v>
      </c>
      <c r="H37" s="32">
        <v>14777</v>
      </c>
      <c r="I37" s="12"/>
    </row>
    <row r="38" spans="1:13" s="3" customFormat="1" ht="10.199999999999999" x14ac:dyDescent="0.2">
      <c r="A38" s="10">
        <v>37</v>
      </c>
      <c r="B38" s="52" t="s">
        <v>123</v>
      </c>
      <c r="C38" s="32">
        <v>74</v>
      </c>
      <c r="D38" s="32">
        <v>56888</v>
      </c>
      <c r="E38" s="32">
        <v>21330</v>
      </c>
      <c r="F38" s="32">
        <v>63431</v>
      </c>
      <c r="G38" s="32">
        <v>19879</v>
      </c>
      <c r="H38" s="32">
        <v>7383</v>
      </c>
      <c r="I38" s="12"/>
    </row>
    <row r="39" spans="1:13" s="3" customFormat="1" ht="10.199999999999999" x14ac:dyDescent="0.2">
      <c r="A39" s="10">
        <v>38</v>
      </c>
      <c r="B39" s="53" t="s">
        <v>124</v>
      </c>
      <c r="C39" s="36"/>
      <c r="D39" s="36"/>
      <c r="E39" s="36"/>
      <c r="F39" s="36"/>
      <c r="G39" s="36"/>
      <c r="H39" s="36"/>
      <c r="I39" s="20"/>
    </row>
    <row r="40" spans="1:13" s="3" customFormat="1" ht="10.199999999999999" x14ac:dyDescent="0.2">
      <c r="A40" s="10"/>
      <c r="B40" s="53" t="s">
        <v>76</v>
      </c>
      <c r="C40" s="32"/>
      <c r="D40" s="32"/>
      <c r="E40" s="32"/>
      <c r="F40" s="32"/>
      <c r="G40" s="32"/>
      <c r="H40" s="32"/>
      <c r="I40" s="12"/>
    </row>
    <row r="41" spans="1:13" s="3" customFormat="1" ht="10.199999999999999" x14ac:dyDescent="0.2">
      <c r="A41" s="10"/>
      <c r="B41" s="53" t="s">
        <v>77</v>
      </c>
      <c r="C41" s="32">
        <v>155</v>
      </c>
      <c r="D41" s="32">
        <v>275465</v>
      </c>
      <c r="E41" s="32" t="s">
        <v>116</v>
      </c>
      <c r="F41" s="32">
        <v>350030</v>
      </c>
      <c r="G41" s="32">
        <v>133691</v>
      </c>
      <c r="H41" s="32" t="s">
        <v>116</v>
      </c>
      <c r="I41" s="12"/>
    </row>
    <row r="42" spans="1:13" s="3" customFormat="1" ht="15" customHeight="1" x14ac:dyDescent="0.2">
      <c r="A42" s="10" t="s">
        <v>72</v>
      </c>
      <c r="B42" s="53" t="s">
        <v>125</v>
      </c>
      <c r="C42" s="32">
        <v>68</v>
      </c>
      <c r="D42" s="32">
        <v>161785</v>
      </c>
      <c r="E42" s="32">
        <v>64346</v>
      </c>
      <c r="F42" s="32">
        <v>171380</v>
      </c>
      <c r="G42" s="32">
        <v>72765</v>
      </c>
      <c r="H42" s="32">
        <v>4710</v>
      </c>
      <c r="I42" s="12"/>
    </row>
    <row r="43" spans="1:13" s="3" customFormat="1" ht="10.199999999999999" x14ac:dyDescent="0.2">
      <c r="A43" s="10" t="s">
        <v>73</v>
      </c>
      <c r="B43" s="53" t="s">
        <v>126</v>
      </c>
      <c r="C43" s="37"/>
      <c r="D43" s="37"/>
      <c r="E43" s="37"/>
      <c r="F43" s="37"/>
      <c r="G43" s="37"/>
      <c r="H43" s="37"/>
      <c r="I43" s="11"/>
    </row>
    <row r="44" spans="1:13" s="3" customFormat="1" ht="10.199999999999999" x14ac:dyDescent="0.2">
      <c r="B44" s="52" t="s">
        <v>127</v>
      </c>
      <c r="C44" s="32">
        <v>26</v>
      </c>
      <c r="D44" s="32">
        <v>29822</v>
      </c>
      <c r="E44" s="32" t="s">
        <v>116</v>
      </c>
      <c r="F44" s="32">
        <v>73378</v>
      </c>
      <c r="G44" s="32">
        <v>13024</v>
      </c>
      <c r="H44" s="32" t="s">
        <v>116</v>
      </c>
      <c r="I44" s="12"/>
      <c r="M44" s="3" t="s">
        <v>78</v>
      </c>
    </row>
    <row r="45" spans="1:13" s="3" customFormat="1" ht="10.199999999999999" x14ac:dyDescent="0.2">
      <c r="A45" s="10" t="s">
        <v>74</v>
      </c>
      <c r="B45" s="52" t="s">
        <v>77</v>
      </c>
      <c r="C45" s="32">
        <v>61</v>
      </c>
      <c r="D45" s="32">
        <v>83857</v>
      </c>
      <c r="E45" s="32">
        <v>242369</v>
      </c>
      <c r="F45" s="32">
        <v>105272</v>
      </c>
      <c r="G45" s="32">
        <v>47903</v>
      </c>
      <c r="H45" s="32">
        <v>5177</v>
      </c>
      <c r="I45" s="12"/>
    </row>
    <row r="46" spans="1:13" s="3" customFormat="1" ht="15" customHeight="1" x14ac:dyDescent="0.2">
      <c r="A46" s="10">
        <v>39</v>
      </c>
      <c r="B46" s="52" t="s">
        <v>128</v>
      </c>
      <c r="C46" s="32" t="s">
        <v>10</v>
      </c>
      <c r="D46" s="32" t="s">
        <v>10</v>
      </c>
      <c r="E46" s="32" t="s">
        <v>10</v>
      </c>
      <c r="F46" s="32" t="s">
        <v>10</v>
      </c>
      <c r="G46" s="32" t="s">
        <v>10</v>
      </c>
      <c r="H46" s="32"/>
      <c r="I46" s="12"/>
    </row>
    <row r="47" spans="1:13" s="3" customFormat="1" ht="10.199999999999999" x14ac:dyDescent="0.2">
      <c r="A47" s="10"/>
      <c r="B47" s="52" t="s">
        <v>84</v>
      </c>
      <c r="C47" s="32"/>
      <c r="D47" s="32"/>
      <c r="E47" s="32"/>
      <c r="F47" s="32"/>
      <c r="G47" s="32"/>
      <c r="H47" s="32"/>
      <c r="I47" s="12"/>
    </row>
    <row r="48" spans="1:13" s="3" customFormat="1" ht="10.199999999999999" x14ac:dyDescent="0.2">
      <c r="A48" s="10"/>
      <c r="B48" s="52" t="s">
        <v>85</v>
      </c>
      <c r="C48" s="32">
        <v>4</v>
      </c>
      <c r="D48" s="32">
        <v>4185</v>
      </c>
      <c r="E48" s="32" t="s">
        <v>116</v>
      </c>
      <c r="F48" s="32">
        <v>1758</v>
      </c>
      <c r="G48" s="32">
        <v>902</v>
      </c>
      <c r="H48" s="32" t="s">
        <v>116</v>
      </c>
      <c r="I48" s="12"/>
    </row>
    <row r="49" spans="1:9" s="3" customFormat="1" ht="18.75" customHeight="1" x14ac:dyDescent="0.2">
      <c r="A49" s="10"/>
      <c r="B49" s="51" t="s">
        <v>63</v>
      </c>
      <c r="C49" s="21">
        <f>C36+C29</f>
        <v>370</v>
      </c>
      <c r="D49" s="34">
        <v>1117320</v>
      </c>
      <c r="E49" s="34">
        <f>E36+E29</f>
        <v>16655882</v>
      </c>
      <c r="F49" s="34">
        <f t="shared" ref="F49:H49" si="0">F36+F29</f>
        <v>1915367</v>
      </c>
      <c r="G49" s="34">
        <f t="shared" si="0"/>
        <v>868409</v>
      </c>
      <c r="H49" s="34">
        <f t="shared" si="0"/>
        <v>371503</v>
      </c>
      <c r="I49" s="21"/>
    </row>
    <row r="51" spans="1:9" x14ac:dyDescent="0.2">
      <c r="C51" s="48"/>
      <c r="D51" s="48"/>
      <c r="E51" s="48"/>
      <c r="F51" s="48"/>
      <c r="G51" s="48"/>
      <c r="H51" s="48"/>
    </row>
  </sheetData>
  <mergeCells count="5">
    <mergeCell ref="C6:H6"/>
    <mergeCell ref="C28:H28"/>
    <mergeCell ref="D5:H5"/>
    <mergeCell ref="B4:B5"/>
    <mergeCell ref="A4:A5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workbookViewId="0">
      <selection activeCell="L30" sqref="L30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6" width="10.375" customWidth="1"/>
    <col min="7" max="7" width="13.75" bestFit="1" customWidth="1"/>
    <col min="8" max="8" width="10" customWidth="1"/>
    <col min="9" max="9" width="1.125" customWidth="1"/>
    <col min="10" max="10" width="1" customWidth="1"/>
  </cols>
  <sheetData>
    <row r="1" spans="1:11" s="2" customFormat="1" ht="12.75" x14ac:dyDescent="0.2">
      <c r="A1" s="2" t="s">
        <v>0</v>
      </c>
    </row>
    <row r="2" spans="1:11" s="2" customFormat="1" ht="12.75" x14ac:dyDescent="0.2">
      <c r="A2" s="2" t="s">
        <v>40</v>
      </c>
    </row>
    <row r="4" spans="1:11" s="4" customFormat="1" ht="10.199999999999999" x14ac:dyDescent="0.2">
      <c r="A4" s="80" t="s">
        <v>81</v>
      </c>
      <c r="B4" s="83" t="s">
        <v>2</v>
      </c>
      <c r="C4" s="83" t="s">
        <v>17</v>
      </c>
      <c r="D4" s="83" t="s">
        <v>107</v>
      </c>
      <c r="E4" s="83"/>
      <c r="F4" s="83"/>
      <c r="G4" s="83"/>
      <c r="H4" s="86"/>
    </row>
    <row r="5" spans="1:11" s="4" customFormat="1" ht="10.199999999999999" x14ac:dyDescent="0.2">
      <c r="A5" s="85"/>
      <c r="B5" s="84"/>
      <c r="C5" s="84"/>
      <c r="D5" s="84" t="s">
        <v>28</v>
      </c>
      <c r="E5" s="84" t="s">
        <v>41</v>
      </c>
      <c r="F5" s="84"/>
      <c r="G5" s="84" t="s">
        <v>111</v>
      </c>
      <c r="H5" s="87" t="s">
        <v>42</v>
      </c>
    </row>
    <row r="6" spans="1:11" s="4" customFormat="1" ht="42" x14ac:dyDescent="0.2">
      <c r="A6" s="85"/>
      <c r="B6" s="84"/>
      <c r="C6" s="84"/>
      <c r="D6" s="84"/>
      <c r="E6" s="17" t="s">
        <v>43</v>
      </c>
      <c r="F6" s="17" t="s">
        <v>93</v>
      </c>
      <c r="G6" s="84"/>
      <c r="H6" s="87"/>
    </row>
    <row r="7" spans="1:11" s="4" customFormat="1" ht="10.199999999999999" x14ac:dyDescent="0.2">
      <c r="A7" s="81"/>
      <c r="B7" s="78"/>
      <c r="C7" s="22" t="s">
        <v>5</v>
      </c>
      <c r="D7" s="91" t="s">
        <v>6</v>
      </c>
      <c r="E7" s="91"/>
      <c r="F7" s="91"/>
      <c r="G7" s="91"/>
      <c r="H7" s="92"/>
    </row>
    <row r="8" spans="1:11" s="3" customFormat="1" ht="30" customHeight="1" x14ac:dyDescent="0.2">
      <c r="C8" s="82">
        <v>2011</v>
      </c>
      <c r="D8" s="82"/>
      <c r="E8" s="82"/>
      <c r="F8" s="82"/>
      <c r="G8" s="82"/>
      <c r="H8" s="82"/>
    </row>
    <row r="9" spans="1:11" s="9" customFormat="1" ht="11.25" x14ac:dyDescent="0.2">
      <c r="A9" s="8" t="s">
        <v>71</v>
      </c>
      <c r="B9" s="51" t="s">
        <v>8</v>
      </c>
      <c r="C9" s="34">
        <v>87</v>
      </c>
      <c r="D9" s="34">
        <v>18458021</v>
      </c>
      <c r="E9" s="34">
        <v>18434730</v>
      </c>
      <c r="F9" s="34">
        <v>17140771</v>
      </c>
      <c r="G9" s="34">
        <v>3665</v>
      </c>
      <c r="H9" s="34">
        <v>19626</v>
      </c>
      <c r="I9" s="21"/>
      <c r="K9" s="42"/>
    </row>
    <row r="10" spans="1:11" s="3" customFormat="1" ht="15" customHeight="1" x14ac:dyDescent="0.2">
      <c r="A10" s="10">
        <v>35</v>
      </c>
      <c r="B10" s="52" t="s">
        <v>87</v>
      </c>
      <c r="C10" s="32">
        <v>87</v>
      </c>
      <c r="D10" s="32">
        <v>18458021</v>
      </c>
      <c r="E10" s="32">
        <v>18434730</v>
      </c>
      <c r="F10" s="32">
        <v>17140771</v>
      </c>
      <c r="G10" s="32">
        <v>3665</v>
      </c>
      <c r="H10" s="32">
        <v>19626</v>
      </c>
      <c r="I10" s="12"/>
      <c r="J10" s="12"/>
    </row>
    <row r="11" spans="1:11" s="3" customFormat="1" ht="15" customHeight="1" x14ac:dyDescent="0.2">
      <c r="A11" s="10" t="s">
        <v>67</v>
      </c>
      <c r="B11" s="52" t="s">
        <v>88</v>
      </c>
      <c r="C11" s="32">
        <v>47</v>
      </c>
      <c r="D11" s="32">
        <v>10873973</v>
      </c>
      <c r="E11" s="32">
        <v>10855801</v>
      </c>
      <c r="F11" s="32">
        <v>9714858</v>
      </c>
      <c r="G11" s="32">
        <v>3543</v>
      </c>
      <c r="H11" s="32">
        <v>14630</v>
      </c>
      <c r="I11" s="12"/>
    </row>
    <row r="12" spans="1:11" s="3" customFormat="1" ht="10.199999999999999" x14ac:dyDescent="0.2">
      <c r="A12" s="10" t="s">
        <v>68</v>
      </c>
      <c r="B12" s="52" t="s">
        <v>89</v>
      </c>
      <c r="C12" s="32">
        <v>16</v>
      </c>
      <c r="D12" s="32" t="s">
        <v>116</v>
      </c>
      <c r="E12" s="32" t="s">
        <v>116</v>
      </c>
      <c r="F12" s="32" t="s">
        <v>116</v>
      </c>
      <c r="G12" s="32" t="s">
        <v>116</v>
      </c>
      <c r="H12" s="32" t="s">
        <v>116</v>
      </c>
      <c r="I12" s="12"/>
    </row>
    <row r="13" spans="1:11" s="3" customFormat="1" ht="10.199999999999999" x14ac:dyDescent="0.2">
      <c r="A13" s="10" t="s">
        <v>69</v>
      </c>
      <c r="B13" s="52" t="s">
        <v>90</v>
      </c>
      <c r="C13" s="32">
        <v>24</v>
      </c>
      <c r="D13" s="32" t="s">
        <v>116</v>
      </c>
      <c r="E13" s="32" t="s">
        <v>116</v>
      </c>
      <c r="F13" s="32" t="s">
        <v>116</v>
      </c>
      <c r="G13" s="32" t="s">
        <v>116</v>
      </c>
      <c r="H13" s="32" t="s">
        <v>116</v>
      </c>
      <c r="I13" s="12"/>
    </row>
    <row r="14" spans="1:11" s="9" customFormat="1" ht="18.75" customHeight="1" x14ac:dyDescent="0.2">
      <c r="A14" s="8" t="s">
        <v>70</v>
      </c>
      <c r="B14" s="51" t="s">
        <v>9</v>
      </c>
      <c r="C14" s="32" t="s">
        <v>10</v>
      </c>
      <c r="D14" s="32" t="s">
        <v>10</v>
      </c>
      <c r="E14" s="32" t="s">
        <v>10</v>
      </c>
      <c r="F14" s="32" t="s">
        <v>10</v>
      </c>
      <c r="G14" s="32" t="s">
        <v>10</v>
      </c>
      <c r="H14" s="32"/>
      <c r="I14" s="12"/>
    </row>
    <row r="15" spans="1:11" s="9" customFormat="1" ht="10.199999999999999" x14ac:dyDescent="0.2">
      <c r="A15" s="8"/>
      <c r="B15" s="51" t="s">
        <v>11</v>
      </c>
      <c r="C15" s="12" t="s">
        <v>10</v>
      </c>
      <c r="D15" s="12" t="s">
        <v>10</v>
      </c>
      <c r="E15" s="12" t="s">
        <v>10</v>
      </c>
      <c r="F15" s="12" t="s">
        <v>10</v>
      </c>
      <c r="G15" s="12" t="s">
        <v>10</v>
      </c>
      <c r="H15" s="12"/>
      <c r="I15" s="12"/>
    </row>
    <row r="16" spans="1:11" s="9" customFormat="1" ht="10.199999999999999" x14ac:dyDescent="0.2">
      <c r="A16" s="8"/>
      <c r="B16" s="51" t="s">
        <v>12</v>
      </c>
      <c r="C16" s="21">
        <v>250</v>
      </c>
      <c r="D16" s="21">
        <v>2170189</v>
      </c>
      <c r="E16" s="21">
        <v>2160187</v>
      </c>
      <c r="F16" s="21">
        <v>2012989</v>
      </c>
      <c r="G16" s="21">
        <v>-322</v>
      </c>
      <c r="H16" s="21">
        <v>10324</v>
      </c>
      <c r="I16" s="21"/>
    </row>
    <row r="17" spans="1:10" s="3" customFormat="1" ht="15" customHeight="1" x14ac:dyDescent="0.2">
      <c r="A17" s="10">
        <v>36</v>
      </c>
      <c r="B17" s="52" t="s">
        <v>122</v>
      </c>
      <c r="C17" s="12">
        <v>43</v>
      </c>
      <c r="D17" s="12">
        <v>758057</v>
      </c>
      <c r="E17" s="12">
        <v>749560</v>
      </c>
      <c r="F17" s="12">
        <v>686836</v>
      </c>
      <c r="G17" s="12">
        <v>-68</v>
      </c>
      <c r="H17" s="12">
        <v>8566</v>
      </c>
      <c r="I17" s="12"/>
    </row>
    <row r="18" spans="1:10" s="3" customFormat="1" ht="10.199999999999999" x14ac:dyDescent="0.2">
      <c r="A18" s="10">
        <v>37</v>
      </c>
      <c r="B18" s="52" t="s">
        <v>123</v>
      </c>
      <c r="C18" s="12">
        <v>73</v>
      </c>
      <c r="D18" s="12">
        <v>328189</v>
      </c>
      <c r="E18" s="12">
        <v>326484</v>
      </c>
      <c r="F18" s="12">
        <v>305319</v>
      </c>
      <c r="G18" s="12" t="s">
        <v>116</v>
      </c>
      <c r="H18" s="12" t="s">
        <v>116</v>
      </c>
      <c r="I18" s="12"/>
    </row>
    <row r="19" spans="1:10" s="3" customFormat="1" ht="10.199999999999999" x14ac:dyDescent="0.2">
      <c r="A19" s="10">
        <v>38</v>
      </c>
      <c r="B19" s="53" t="s">
        <v>124</v>
      </c>
      <c r="C19" s="20"/>
      <c r="D19" s="20"/>
      <c r="E19" s="20"/>
      <c r="F19" s="20"/>
      <c r="G19" s="20"/>
      <c r="H19" s="20"/>
      <c r="I19" s="20"/>
    </row>
    <row r="20" spans="1:10" s="3" customFormat="1" ht="10.199999999999999" x14ac:dyDescent="0.2">
      <c r="A20" s="10"/>
      <c r="B20" s="53" t="s">
        <v>76</v>
      </c>
      <c r="C20" s="12"/>
      <c r="D20" s="12"/>
      <c r="E20" s="12"/>
      <c r="F20" s="12"/>
      <c r="G20" s="12"/>
      <c r="H20" s="12"/>
      <c r="I20" s="12"/>
    </row>
    <row r="21" spans="1:10" s="3" customFormat="1" ht="10.199999999999999" x14ac:dyDescent="0.2">
      <c r="A21" s="10"/>
      <c r="B21" s="53" t="s">
        <v>77</v>
      </c>
      <c r="C21" s="12">
        <v>130</v>
      </c>
      <c r="D21" s="12" t="s">
        <v>116</v>
      </c>
      <c r="E21" s="12" t="s">
        <v>116</v>
      </c>
      <c r="F21" s="12" t="s">
        <v>116</v>
      </c>
      <c r="G21" s="12" t="s">
        <v>116</v>
      </c>
      <c r="H21" s="12">
        <v>125</v>
      </c>
      <c r="I21" s="12"/>
    </row>
    <row r="22" spans="1:10" s="3" customFormat="1" ht="15" customHeight="1" x14ac:dyDescent="0.2">
      <c r="A22" s="10" t="s">
        <v>72</v>
      </c>
      <c r="B22" s="53" t="s">
        <v>125</v>
      </c>
      <c r="C22" s="12">
        <v>58</v>
      </c>
      <c r="D22" s="12">
        <v>414913</v>
      </c>
      <c r="E22" s="12">
        <v>414238</v>
      </c>
      <c r="F22" s="12">
        <v>387040</v>
      </c>
      <c r="G22" s="12" t="s">
        <v>116</v>
      </c>
      <c r="H22" s="12" t="s">
        <v>116</v>
      </c>
      <c r="I22" s="12"/>
    </row>
    <row r="23" spans="1:10" s="3" customFormat="1" ht="10.199999999999999" x14ac:dyDescent="0.2">
      <c r="A23" s="10" t="s">
        <v>73</v>
      </c>
      <c r="B23" s="53" t="s">
        <v>126</v>
      </c>
      <c r="C23" s="11"/>
      <c r="D23" s="11"/>
      <c r="E23" s="11"/>
      <c r="F23" s="11"/>
      <c r="G23" s="11"/>
      <c r="H23" s="11"/>
      <c r="I23" s="11"/>
    </row>
    <row r="24" spans="1:10" s="3" customFormat="1" ht="10.199999999999999" x14ac:dyDescent="0.2">
      <c r="B24" s="52" t="s">
        <v>127</v>
      </c>
      <c r="C24" s="12">
        <v>23</v>
      </c>
      <c r="D24" s="12" t="s">
        <v>116</v>
      </c>
      <c r="E24" s="12" t="s">
        <v>116</v>
      </c>
      <c r="F24" s="12" t="s">
        <v>116</v>
      </c>
      <c r="G24" s="12" t="s">
        <v>116</v>
      </c>
      <c r="H24" s="12" t="s">
        <v>116</v>
      </c>
      <c r="I24" s="12"/>
    </row>
    <row r="25" spans="1:10" s="3" customFormat="1" ht="10.199999999999999" x14ac:dyDescent="0.2">
      <c r="A25" s="10" t="s">
        <v>74</v>
      </c>
      <c r="B25" s="52" t="s">
        <v>77</v>
      </c>
      <c r="C25" s="12">
        <v>49</v>
      </c>
      <c r="D25" s="12">
        <v>499908</v>
      </c>
      <c r="E25" s="12">
        <v>500659</v>
      </c>
      <c r="F25" s="12">
        <v>475884</v>
      </c>
      <c r="G25" s="12" t="s">
        <v>116</v>
      </c>
      <c r="H25" s="12" t="s">
        <v>116</v>
      </c>
      <c r="I25" s="12"/>
    </row>
    <row r="26" spans="1:10" s="3" customFormat="1" ht="15" customHeight="1" x14ac:dyDescent="0.2">
      <c r="A26" s="10">
        <v>39</v>
      </c>
      <c r="B26" s="52" t="s">
        <v>128</v>
      </c>
      <c r="C26" s="12" t="s">
        <v>10</v>
      </c>
      <c r="D26" s="12" t="s">
        <v>10</v>
      </c>
      <c r="E26" s="12" t="s">
        <v>10</v>
      </c>
      <c r="F26" s="12" t="s">
        <v>10</v>
      </c>
      <c r="G26" s="12" t="s">
        <v>10</v>
      </c>
      <c r="H26" s="12"/>
      <c r="I26" s="12"/>
    </row>
    <row r="27" spans="1:10" s="3" customFormat="1" ht="10.199999999999999" x14ac:dyDescent="0.2">
      <c r="A27" s="10"/>
      <c r="B27" s="52" t="s">
        <v>84</v>
      </c>
      <c r="C27" s="12"/>
      <c r="D27" s="12"/>
      <c r="E27" s="12"/>
      <c r="F27" s="12"/>
      <c r="G27" s="12"/>
      <c r="H27" s="12"/>
      <c r="I27" s="12"/>
    </row>
    <row r="28" spans="1:10" s="3" customFormat="1" ht="10.199999999999999" x14ac:dyDescent="0.2">
      <c r="A28" s="10"/>
      <c r="B28" s="52" t="s">
        <v>85</v>
      </c>
      <c r="C28" s="12">
        <v>4</v>
      </c>
      <c r="D28" s="12" t="s">
        <v>116</v>
      </c>
      <c r="E28" s="12" t="s">
        <v>116</v>
      </c>
      <c r="F28" s="12" t="s">
        <v>116</v>
      </c>
      <c r="G28" s="12" t="s">
        <v>116</v>
      </c>
      <c r="H28" s="12" t="s">
        <v>116</v>
      </c>
      <c r="I28" s="12"/>
    </row>
    <row r="29" spans="1:10" s="3" customFormat="1" ht="18.75" customHeight="1" x14ac:dyDescent="0.2">
      <c r="A29" s="10"/>
      <c r="B29" s="51" t="s">
        <v>63</v>
      </c>
      <c r="C29" s="21">
        <v>337</v>
      </c>
      <c r="D29" s="21">
        <v>20628210</v>
      </c>
      <c r="E29" s="21">
        <v>20594917</v>
      </c>
      <c r="F29" s="21">
        <v>19153760</v>
      </c>
      <c r="G29" s="21">
        <v>3343</v>
      </c>
      <c r="H29" s="21">
        <v>29950</v>
      </c>
      <c r="I29" s="21"/>
    </row>
    <row r="30" spans="1:10" s="3" customFormat="1" ht="30" customHeight="1" x14ac:dyDescent="0.2">
      <c r="C30" s="77">
        <v>2012</v>
      </c>
      <c r="D30" s="77"/>
      <c r="E30" s="77"/>
      <c r="F30" s="77"/>
      <c r="G30" s="77"/>
      <c r="H30" s="77"/>
    </row>
    <row r="31" spans="1:10" s="9" customFormat="1" ht="10.199999999999999" x14ac:dyDescent="0.2">
      <c r="A31" s="8" t="s">
        <v>71</v>
      </c>
      <c r="B31" s="51" t="s">
        <v>8</v>
      </c>
      <c r="C31" s="34">
        <v>95</v>
      </c>
      <c r="D31" s="21">
        <v>21008534</v>
      </c>
      <c r="E31" s="21">
        <v>20981680</v>
      </c>
      <c r="F31" s="21">
        <v>19504223</v>
      </c>
      <c r="G31" s="21">
        <v>15728</v>
      </c>
      <c r="H31" s="21">
        <v>11126</v>
      </c>
      <c r="I31" s="21"/>
    </row>
    <row r="32" spans="1:10" s="3" customFormat="1" ht="15" customHeight="1" x14ac:dyDescent="0.2">
      <c r="A32" s="10">
        <v>35</v>
      </c>
      <c r="B32" s="52" t="s">
        <v>87</v>
      </c>
      <c r="C32" s="32">
        <v>95</v>
      </c>
      <c r="D32" s="12">
        <v>21008534</v>
      </c>
      <c r="E32" s="12">
        <v>20981680</v>
      </c>
      <c r="F32" s="12">
        <v>19504223</v>
      </c>
      <c r="G32" s="12">
        <v>15728</v>
      </c>
      <c r="H32" s="12">
        <v>11126</v>
      </c>
      <c r="I32" s="12"/>
      <c r="J32" s="12"/>
    </row>
    <row r="33" spans="1:9" s="3" customFormat="1" ht="15" customHeight="1" x14ac:dyDescent="0.2">
      <c r="A33" s="10" t="s">
        <v>67</v>
      </c>
      <c r="B33" s="52" t="s">
        <v>88</v>
      </c>
      <c r="C33" s="32">
        <v>52</v>
      </c>
      <c r="D33" s="12">
        <v>11866795</v>
      </c>
      <c r="E33" s="12">
        <v>11844930</v>
      </c>
      <c r="F33" s="12">
        <v>10545190</v>
      </c>
      <c r="G33" s="12">
        <v>15900</v>
      </c>
      <c r="H33" s="12">
        <v>5964</v>
      </c>
      <c r="I33" s="12"/>
    </row>
    <row r="34" spans="1:9" s="3" customFormat="1" ht="10.199999999999999" x14ac:dyDescent="0.2">
      <c r="A34" s="10" t="s">
        <v>68</v>
      </c>
      <c r="B34" s="52" t="s">
        <v>89</v>
      </c>
      <c r="C34" s="32">
        <v>18</v>
      </c>
      <c r="D34" s="32" t="s">
        <v>116</v>
      </c>
      <c r="E34" s="32" t="s">
        <v>116</v>
      </c>
      <c r="F34" s="32" t="s">
        <v>116</v>
      </c>
      <c r="G34" s="32" t="s">
        <v>116</v>
      </c>
      <c r="H34" s="32" t="s">
        <v>116</v>
      </c>
      <c r="I34" s="12"/>
    </row>
    <row r="35" spans="1:9" s="3" customFormat="1" ht="10.199999999999999" x14ac:dyDescent="0.2">
      <c r="A35" s="10" t="s">
        <v>69</v>
      </c>
      <c r="B35" s="52" t="s">
        <v>90</v>
      </c>
      <c r="C35" s="32">
        <v>25</v>
      </c>
      <c r="D35" s="32" t="s">
        <v>116</v>
      </c>
      <c r="E35" s="32" t="s">
        <v>116</v>
      </c>
      <c r="F35" s="32" t="s">
        <v>116</v>
      </c>
      <c r="G35" s="32" t="s">
        <v>116</v>
      </c>
      <c r="H35" s="32" t="s">
        <v>116</v>
      </c>
      <c r="I35" s="12"/>
    </row>
    <row r="36" spans="1:9" s="9" customFormat="1" ht="18.75" customHeight="1" x14ac:dyDescent="0.2">
      <c r="A36" s="8" t="s">
        <v>70</v>
      </c>
      <c r="B36" s="51" t="s">
        <v>9</v>
      </c>
      <c r="C36" s="32" t="s">
        <v>10</v>
      </c>
      <c r="D36" s="12" t="s">
        <v>10</v>
      </c>
      <c r="E36" s="12" t="s">
        <v>10</v>
      </c>
      <c r="F36" s="12" t="s">
        <v>10</v>
      </c>
      <c r="G36" s="12" t="s">
        <v>10</v>
      </c>
      <c r="H36" s="12"/>
      <c r="I36" s="12"/>
    </row>
    <row r="37" spans="1:9" s="9" customFormat="1" ht="10.199999999999999" x14ac:dyDescent="0.2">
      <c r="A37" s="8"/>
      <c r="B37" s="51" t="s">
        <v>11</v>
      </c>
      <c r="C37" s="32" t="s">
        <v>10</v>
      </c>
      <c r="D37" s="12" t="s">
        <v>10</v>
      </c>
      <c r="E37" s="12" t="s">
        <v>10</v>
      </c>
      <c r="F37" s="12" t="s">
        <v>10</v>
      </c>
      <c r="G37" s="12" t="s">
        <v>10</v>
      </c>
      <c r="H37" s="12"/>
      <c r="I37" s="12"/>
    </row>
    <row r="38" spans="1:9" s="9" customFormat="1" ht="10.199999999999999" x14ac:dyDescent="0.2">
      <c r="A38" s="8"/>
      <c r="B38" s="51" t="s">
        <v>12</v>
      </c>
      <c r="C38" s="34">
        <v>275</v>
      </c>
      <c r="D38" s="21">
        <v>2409150</v>
      </c>
      <c r="E38" s="21">
        <v>2397965</v>
      </c>
      <c r="F38" s="21">
        <v>2205397</v>
      </c>
      <c r="G38" s="21">
        <v>1647</v>
      </c>
      <c r="H38" s="21">
        <v>9538</v>
      </c>
      <c r="I38" s="21"/>
    </row>
    <row r="39" spans="1:9" s="3" customFormat="1" ht="15" customHeight="1" x14ac:dyDescent="0.2">
      <c r="A39" s="10">
        <v>36</v>
      </c>
      <c r="B39" s="52" t="s">
        <v>122</v>
      </c>
      <c r="C39" s="32">
        <v>42</v>
      </c>
      <c r="D39" s="12">
        <v>746683</v>
      </c>
      <c r="E39" s="12">
        <v>738914</v>
      </c>
      <c r="F39" s="12">
        <v>676121</v>
      </c>
      <c r="G39" s="12">
        <v>27</v>
      </c>
      <c r="H39" s="12">
        <v>7742</v>
      </c>
      <c r="I39" s="12"/>
    </row>
    <row r="40" spans="1:9" s="3" customFormat="1" ht="10.199999999999999" x14ac:dyDescent="0.2">
      <c r="A40" s="10">
        <v>37</v>
      </c>
      <c r="B40" s="52" t="s">
        <v>123</v>
      </c>
      <c r="C40" s="32">
        <v>74</v>
      </c>
      <c r="D40" s="32">
        <v>335647</v>
      </c>
      <c r="E40" s="32">
        <v>334029</v>
      </c>
      <c r="F40" s="32">
        <v>310221</v>
      </c>
      <c r="G40" s="32" t="s">
        <v>116</v>
      </c>
      <c r="H40" s="32" t="s">
        <v>116</v>
      </c>
      <c r="I40" s="12"/>
    </row>
    <row r="41" spans="1:9" s="3" customFormat="1" ht="10.199999999999999" x14ac:dyDescent="0.2">
      <c r="A41" s="10">
        <v>38</v>
      </c>
      <c r="B41" s="53" t="s">
        <v>124</v>
      </c>
      <c r="C41" s="36"/>
      <c r="D41" s="36"/>
      <c r="E41" s="36"/>
      <c r="F41" s="36"/>
      <c r="G41" s="36"/>
      <c r="H41" s="36"/>
      <c r="I41" s="20"/>
    </row>
    <row r="42" spans="1:9" s="3" customFormat="1" ht="10.199999999999999" x14ac:dyDescent="0.2">
      <c r="A42" s="10"/>
      <c r="B42" s="53" t="s">
        <v>76</v>
      </c>
      <c r="C42" s="32"/>
      <c r="D42" s="32"/>
      <c r="E42" s="32"/>
      <c r="F42" s="32"/>
      <c r="G42" s="32"/>
      <c r="H42" s="32"/>
      <c r="I42" s="12"/>
    </row>
    <row r="43" spans="1:9" s="3" customFormat="1" ht="10.199999999999999" x14ac:dyDescent="0.2">
      <c r="A43" s="10"/>
      <c r="B43" s="53" t="s">
        <v>77</v>
      </c>
      <c r="C43" s="32">
        <v>155</v>
      </c>
      <c r="D43" s="32">
        <v>1316717</v>
      </c>
      <c r="E43" s="32">
        <v>1314371</v>
      </c>
      <c r="F43" s="32">
        <v>1209305</v>
      </c>
      <c r="G43" s="32">
        <v>2259</v>
      </c>
      <c r="H43" s="32">
        <v>86</v>
      </c>
      <c r="I43" s="12"/>
    </row>
    <row r="44" spans="1:9" s="3" customFormat="1" ht="15" customHeight="1" x14ac:dyDescent="0.2">
      <c r="A44" s="10" t="s">
        <v>72</v>
      </c>
      <c r="B44" s="53" t="s">
        <v>125</v>
      </c>
      <c r="C44" s="32">
        <v>68</v>
      </c>
      <c r="D44" s="32">
        <v>581762</v>
      </c>
      <c r="E44" s="32">
        <v>582319</v>
      </c>
      <c r="F44" s="32">
        <v>542745</v>
      </c>
      <c r="G44" s="32" t="s">
        <v>116</v>
      </c>
      <c r="H44" s="32" t="s">
        <v>116</v>
      </c>
      <c r="I44" s="12"/>
    </row>
    <row r="45" spans="1:9" s="3" customFormat="1" ht="10.199999999999999" x14ac:dyDescent="0.2">
      <c r="A45" s="10" t="s">
        <v>73</v>
      </c>
      <c r="B45" s="53" t="s">
        <v>126</v>
      </c>
      <c r="C45" s="37"/>
      <c r="D45" s="37"/>
      <c r="E45" s="37"/>
      <c r="F45" s="37"/>
      <c r="G45" s="37"/>
      <c r="H45" s="37"/>
      <c r="I45" s="11"/>
    </row>
    <row r="46" spans="1:9" s="3" customFormat="1" ht="10.199999999999999" x14ac:dyDescent="0.2">
      <c r="B46" s="52" t="s">
        <v>127</v>
      </c>
      <c r="C46" s="32">
        <v>26</v>
      </c>
      <c r="D46" s="32">
        <v>161636</v>
      </c>
      <c r="E46" s="32">
        <v>161567</v>
      </c>
      <c r="F46" s="32">
        <v>148054</v>
      </c>
      <c r="G46" s="32" t="s">
        <v>116</v>
      </c>
      <c r="H46" s="32" t="s">
        <v>116</v>
      </c>
      <c r="I46" s="12"/>
    </row>
    <row r="47" spans="1:9" s="3" customFormat="1" ht="10.199999999999999" x14ac:dyDescent="0.2">
      <c r="A47" s="10" t="s">
        <v>74</v>
      </c>
      <c r="B47" s="52" t="s">
        <v>77</v>
      </c>
      <c r="C47" s="32">
        <v>61</v>
      </c>
      <c r="D47" s="32">
        <v>573319</v>
      </c>
      <c r="E47" s="32">
        <v>570485</v>
      </c>
      <c r="F47" s="32">
        <v>518507</v>
      </c>
      <c r="G47" s="32" t="s">
        <v>116</v>
      </c>
      <c r="H47" s="32" t="s">
        <v>116</v>
      </c>
      <c r="I47" s="12"/>
    </row>
    <row r="48" spans="1:9" s="3" customFormat="1" ht="15" customHeight="1" x14ac:dyDescent="0.2">
      <c r="A48" s="10">
        <v>39</v>
      </c>
      <c r="B48" s="52" t="s">
        <v>128</v>
      </c>
      <c r="C48" s="32" t="s">
        <v>10</v>
      </c>
      <c r="D48" s="32" t="s">
        <v>10</v>
      </c>
      <c r="E48" s="32" t="s">
        <v>10</v>
      </c>
      <c r="F48" s="32" t="s">
        <v>10</v>
      </c>
      <c r="G48" s="32" t="s">
        <v>10</v>
      </c>
      <c r="H48" s="32"/>
      <c r="I48" s="12"/>
    </row>
    <row r="49" spans="1:9" s="3" customFormat="1" ht="10.199999999999999" x14ac:dyDescent="0.2">
      <c r="A49" s="10"/>
      <c r="B49" s="52" t="s">
        <v>84</v>
      </c>
      <c r="C49" s="32"/>
      <c r="D49" s="32"/>
      <c r="E49" s="32"/>
      <c r="F49" s="32"/>
      <c r="G49" s="32"/>
      <c r="H49" s="32"/>
      <c r="I49" s="12"/>
    </row>
    <row r="50" spans="1:9" s="3" customFormat="1" ht="10.199999999999999" x14ac:dyDescent="0.2">
      <c r="A50" s="10"/>
      <c r="B50" s="52" t="s">
        <v>85</v>
      </c>
      <c r="C50" s="32">
        <v>4</v>
      </c>
      <c r="D50" s="32">
        <v>10104</v>
      </c>
      <c r="E50" s="32">
        <v>10651</v>
      </c>
      <c r="F50" s="32">
        <v>9749</v>
      </c>
      <c r="G50" s="32" t="s">
        <v>116</v>
      </c>
      <c r="H50" s="32" t="s">
        <v>116</v>
      </c>
      <c r="I50" s="12"/>
    </row>
    <row r="51" spans="1:9" s="3" customFormat="1" ht="18.75" customHeight="1" x14ac:dyDescent="0.2">
      <c r="A51" s="10"/>
      <c r="B51" s="51" t="s">
        <v>63</v>
      </c>
      <c r="C51" s="21">
        <f>C38+C31</f>
        <v>370</v>
      </c>
      <c r="D51" s="21">
        <f>D31+D38</f>
        <v>23417684</v>
      </c>
      <c r="E51" s="21">
        <f t="shared" ref="E51:H51" si="0">E31+E38</f>
        <v>23379645</v>
      </c>
      <c r="F51" s="21">
        <f t="shared" si="0"/>
        <v>21709620</v>
      </c>
      <c r="G51" s="21">
        <f t="shared" si="0"/>
        <v>17375</v>
      </c>
      <c r="H51" s="21">
        <f t="shared" si="0"/>
        <v>20664</v>
      </c>
      <c r="I51" s="21"/>
    </row>
    <row r="52" spans="1:9" ht="9" customHeight="1" x14ac:dyDescent="0.2">
      <c r="C52" s="60"/>
    </row>
    <row r="53" spans="1:9" ht="6.75" customHeight="1" x14ac:dyDescent="0.2">
      <c r="A53" s="13" t="s">
        <v>13</v>
      </c>
    </row>
    <row r="54" spans="1:9" x14ac:dyDescent="0.2">
      <c r="A54" s="13" t="s">
        <v>108</v>
      </c>
      <c r="G54" s="48"/>
    </row>
    <row r="55" spans="1:9" x14ac:dyDescent="0.2">
      <c r="A55" s="26" t="s">
        <v>109</v>
      </c>
    </row>
  </sheetData>
  <mergeCells count="11">
    <mergeCell ref="D7:H7"/>
    <mergeCell ref="B4:B7"/>
    <mergeCell ref="A4:A7"/>
    <mergeCell ref="C8:H8"/>
    <mergeCell ref="C30:H30"/>
    <mergeCell ref="D4:H4"/>
    <mergeCell ref="E5:F5"/>
    <mergeCell ref="G5:G6"/>
    <mergeCell ref="H5:H6"/>
    <mergeCell ref="D5:D6"/>
    <mergeCell ref="C4:C6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3"/>
  <sheetViews>
    <sheetView showGridLines="0" zoomScaleNormal="100" workbookViewId="0">
      <selection activeCell="K7" sqref="K7"/>
    </sheetView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7" width="13.25" customWidth="1"/>
    <col min="8" max="8" width="0.875" customWidth="1"/>
  </cols>
  <sheetData>
    <row r="1" spans="1:9" s="2" customFormat="1" ht="12.75" x14ac:dyDescent="0.2">
      <c r="A1" s="2" t="s">
        <v>121</v>
      </c>
    </row>
    <row r="2" spans="1:9" s="2" customFormat="1" ht="12.75" x14ac:dyDescent="0.2">
      <c r="A2" s="2" t="s">
        <v>120</v>
      </c>
    </row>
    <row r="3" spans="1:9" ht="13.2" x14ac:dyDescent="0.25">
      <c r="A3" s="1" t="s">
        <v>44</v>
      </c>
      <c r="B3" s="31"/>
    </row>
    <row r="5" spans="1:9" s="3" customFormat="1" ht="10.199999999999999" x14ac:dyDescent="0.2">
      <c r="A5" s="80" t="s">
        <v>81</v>
      </c>
      <c r="B5" s="83" t="s">
        <v>2</v>
      </c>
      <c r="C5" s="83" t="s">
        <v>17</v>
      </c>
      <c r="D5" s="83" t="s">
        <v>45</v>
      </c>
      <c r="E5" s="83"/>
      <c r="F5" s="83"/>
      <c r="G5" s="86"/>
    </row>
    <row r="6" spans="1:9" s="3" customFormat="1" ht="12" customHeight="1" x14ac:dyDescent="0.2">
      <c r="A6" s="85"/>
      <c r="B6" s="84"/>
      <c r="C6" s="84"/>
      <c r="D6" s="93" t="s">
        <v>28</v>
      </c>
      <c r="E6" s="84" t="s">
        <v>46</v>
      </c>
      <c r="F6" s="84"/>
      <c r="G6" s="87"/>
    </row>
    <row r="7" spans="1:9" s="3" customFormat="1" ht="49.5" customHeight="1" x14ac:dyDescent="0.2">
      <c r="A7" s="85"/>
      <c r="B7" s="84"/>
      <c r="C7" s="84"/>
      <c r="D7" s="94"/>
      <c r="E7" s="40" t="s">
        <v>47</v>
      </c>
      <c r="F7" s="40" t="s">
        <v>48</v>
      </c>
      <c r="G7" s="41" t="s">
        <v>94</v>
      </c>
    </row>
    <row r="8" spans="1:9" s="3" customFormat="1" ht="10.199999999999999" x14ac:dyDescent="0.2">
      <c r="A8" s="81"/>
      <c r="B8" s="78"/>
      <c r="C8" s="7" t="s">
        <v>5</v>
      </c>
      <c r="D8" s="96">
        <v>1000</v>
      </c>
      <c r="E8" s="78"/>
      <c r="F8" s="78"/>
      <c r="G8" s="79"/>
    </row>
    <row r="9" spans="1:9" s="3" customFormat="1" ht="30" customHeight="1" x14ac:dyDescent="0.2">
      <c r="C9" s="95">
        <v>2011</v>
      </c>
      <c r="D9" s="95"/>
      <c r="E9" s="95"/>
      <c r="F9" s="95"/>
      <c r="G9" s="95"/>
    </row>
    <row r="10" spans="1:9" s="9" customFormat="1" ht="10.199999999999999" x14ac:dyDescent="0.2">
      <c r="A10" s="8" t="s">
        <v>71</v>
      </c>
      <c r="B10" s="51" t="s">
        <v>8</v>
      </c>
      <c r="C10" s="34">
        <v>87</v>
      </c>
      <c r="D10" s="34">
        <v>530041</v>
      </c>
      <c r="E10" s="34">
        <v>28672</v>
      </c>
      <c r="F10" s="34">
        <v>474445</v>
      </c>
      <c r="G10" s="34">
        <v>26924</v>
      </c>
      <c r="H10" s="34"/>
      <c r="I10" s="43"/>
    </row>
    <row r="11" spans="1:9" s="3" customFormat="1" ht="15" customHeight="1" x14ac:dyDescent="0.2">
      <c r="A11" s="10">
        <v>35</v>
      </c>
      <c r="B11" s="52" t="s">
        <v>87</v>
      </c>
      <c r="C11" s="32">
        <v>87</v>
      </c>
      <c r="D11" s="32">
        <v>530041</v>
      </c>
      <c r="E11" s="32">
        <v>28672</v>
      </c>
      <c r="F11" s="32">
        <v>474445</v>
      </c>
      <c r="G11" s="32">
        <v>26924</v>
      </c>
      <c r="H11" s="32"/>
      <c r="I11" s="32"/>
    </row>
    <row r="12" spans="1:9" s="3" customFormat="1" ht="15" customHeight="1" x14ac:dyDescent="0.2">
      <c r="A12" s="10" t="s">
        <v>67</v>
      </c>
      <c r="B12" s="52" t="s">
        <v>88</v>
      </c>
      <c r="C12" s="32">
        <v>47</v>
      </c>
      <c r="D12" s="32">
        <v>389565</v>
      </c>
      <c r="E12" s="32">
        <v>20215</v>
      </c>
      <c r="F12" s="32">
        <v>348792</v>
      </c>
      <c r="G12" s="32">
        <v>20557</v>
      </c>
      <c r="H12" s="32"/>
      <c r="I12" s="46"/>
    </row>
    <row r="13" spans="1:9" s="3" customFormat="1" ht="10.199999999999999" x14ac:dyDescent="0.2">
      <c r="A13" s="10" t="s">
        <v>68</v>
      </c>
      <c r="B13" s="52" t="s">
        <v>89</v>
      </c>
      <c r="C13" s="32">
        <v>16</v>
      </c>
      <c r="D13" s="32">
        <v>119557</v>
      </c>
      <c r="E13" s="32" t="s">
        <v>116</v>
      </c>
      <c r="F13" s="32">
        <v>107459</v>
      </c>
      <c r="G13" s="32" t="s">
        <v>116</v>
      </c>
      <c r="H13" s="32"/>
      <c r="I13" s="44"/>
    </row>
    <row r="14" spans="1:9" s="3" customFormat="1" ht="10.199999999999999" x14ac:dyDescent="0.2">
      <c r="A14" s="10" t="s">
        <v>69</v>
      </c>
      <c r="B14" s="52" t="s">
        <v>90</v>
      </c>
      <c r="C14" s="32">
        <v>24</v>
      </c>
      <c r="D14" s="32">
        <v>20919</v>
      </c>
      <c r="E14" s="32" t="s">
        <v>116</v>
      </c>
      <c r="F14" s="32">
        <v>18194</v>
      </c>
      <c r="G14" s="32" t="s">
        <v>116</v>
      </c>
      <c r="H14" s="32"/>
      <c r="I14" s="44"/>
    </row>
    <row r="15" spans="1:9" s="9" customFormat="1" ht="18.75" customHeight="1" x14ac:dyDescent="0.2">
      <c r="A15" s="8" t="s">
        <v>70</v>
      </c>
      <c r="B15" s="51" t="s">
        <v>9</v>
      </c>
      <c r="C15" s="32" t="s">
        <v>10</v>
      </c>
      <c r="D15" s="32" t="s">
        <v>10</v>
      </c>
      <c r="E15" s="32" t="s">
        <v>10</v>
      </c>
      <c r="F15" s="32" t="s">
        <v>10</v>
      </c>
      <c r="G15" s="32" t="s">
        <v>10</v>
      </c>
      <c r="H15" s="32"/>
      <c r="I15" s="43"/>
    </row>
    <row r="16" spans="1:9" s="9" customFormat="1" ht="10.199999999999999" x14ac:dyDescent="0.2">
      <c r="A16" s="8"/>
      <c r="B16" s="51" t="s">
        <v>11</v>
      </c>
      <c r="C16" s="32" t="s">
        <v>10</v>
      </c>
      <c r="D16" s="32" t="s">
        <v>10</v>
      </c>
      <c r="E16" s="32" t="s">
        <v>10</v>
      </c>
      <c r="F16" s="32" t="s">
        <v>10</v>
      </c>
      <c r="G16" s="32" t="s">
        <v>10</v>
      </c>
      <c r="H16" s="32"/>
      <c r="I16" s="43"/>
    </row>
    <row r="17" spans="1:13" s="9" customFormat="1" ht="10.199999999999999" x14ac:dyDescent="0.2">
      <c r="A17" s="8"/>
      <c r="B17" s="51" t="s">
        <v>12</v>
      </c>
      <c r="C17" s="34">
        <v>250</v>
      </c>
      <c r="D17" s="34">
        <v>374942</v>
      </c>
      <c r="E17" s="34">
        <v>25242</v>
      </c>
      <c r="F17" s="34">
        <v>319977</v>
      </c>
      <c r="G17" s="34">
        <v>29723</v>
      </c>
      <c r="H17" s="34"/>
      <c r="I17" s="43"/>
    </row>
    <row r="18" spans="1:13" s="3" customFormat="1" ht="15" customHeight="1" x14ac:dyDescent="0.2">
      <c r="A18" s="10">
        <v>36</v>
      </c>
      <c r="B18" s="52" t="s">
        <v>122</v>
      </c>
      <c r="C18" s="32">
        <v>43</v>
      </c>
      <c r="D18" s="32">
        <v>199948</v>
      </c>
      <c r="E18" s="32">
        <v>6898</v>
      </c>
      <c r="F18" s="32">
        <v>184404</v>
      </c>
      <c r="G18" s="32">
        <v>8645</v>
      </c>
      <c r="H18" s="32"/>
      <c r="I18" s="44"/>
    </row>
    <row r="19" spans="1:13" s="3" customFormat="1" ht="10.199999999999999" x14ac:dyDescent="0.2">
      <c r="A19" s="10">
        <v>37</v>
      </c>
      <c r="B19" s="52" t="s">
        <v>123</v>
      </c>
      <c r="C19" s="32">
        <v>73</v>
      </c>
      <c r="D19" s="32">
        <v>118479</v>
      </c>
      <c r="E19" s="32">
        <v>9889</v>
      </c>
      <c r="F19" s="32">
        <v>104729</v>
      </c>
      <c r="G19" s="32">
        <v>3861</v>
      </c>
      <c r="H19" s="32"/>
      <c r="I19" s="44"/>
    </row>
    <row r="20" spans="1:13" s="3" customFormat="1" ht="10.199999999999999" x14ac:dyDescent="0.2">
      <c r="A20" s="10">
        <v>38</v>
      </c>
      <c r="B20" s="53" t="s">
        <v>124</v>
      </c>
      <c r="C20" s="36"/>
      <c r="D20" s="36"/>
      <c r="E20" s="36"/>
      <c r="F20" s="36"/>
      <c r="G20" s="36"/>
      <c r="H20" s="36"/>
      <c r="I20" s="44"/>
    </row>
    <row r="21" spans="1:13" s="3" customFormat="1" ht="10.199999999999999" x14ac:dyDescent="0.2">
      <c r="A21" s="10"/>
      <c r="B21" s="53" t="s">
        <v>76</v>
      </c>
      <c r="C21" s="32"/>
      <c r="D21" s="32"/>
      <c r="E21" s="32"/>
      <c r="F21" s="32"/>
      <c r="G21" s="32"/>
      <c r="H21" s="32"/>
      <c r="I21" s="44"/>
    </row>
    <row r="22" spans="1:13" s="3" customFormat="1" ht="10.199999999999999" x14ac:dyDescent="0.2">
      <c r="A22" s="10"/>
      <c r="B22" s="53" t="s">
        <v>77</v>
      </c>
      <c r="C22" s="32">
        <v>130</v>
      </c>
      <c r="D22" s="32" t="s">
        <v>116</v>
      </c>
      <c r="E22" s="32" t="s">
        <v>116</v>
      </c>
      <c r="F22" s="32" t="s">
        <v>116</v>
      </c>
      <c r="G22" s="32" t="s">
        <v>116</v>
      </c>
      <c r="H22" s="32"/>
      <c r="I22" s="44"/>
      <c r="M22" s="3" t="s">
        <v>78</v>
      </c>
    </row>
    <row r="23" spans="1:13" s="3" customFormat="1" ht="15" customHeight="1" x14ac:dyDescent="0.2">
      <c r="A23" s="10" t="s">
        <v>72</v>
      </c>
      <c r="B23" s="53" t="s">
        <v>125</v>
      </c>
      <c r="C23" s="32">
        <v>58</v>
      </c>
      <c r="D23" s="32">
        <v>27719</v>
      </c>
      <c r="E23" s="32">
        <v>3625</v>
      </c>
      <c r="F23" s="32">
        <v>13043</v>
      </c>
      <c r="G23" s="32">
        <v>11050</v>
      </c>
      <c r="H23" s="32"/>
      <c r="I23" s="44"/>
      <c r="J23" s="45"/>
    </row>
    <row r="24" spans="1:13" s="3" customFormat="1" ht="10.199999999999999" x14ac:dyDescent="0.2">
      <c r="A24" s="10" t="s">
        <v>73</v>
      </c>
      <c r="B24" s="53" t="s">
        <v>126</v>
      </c>
      <c r="C24" s="37"/>
      <c r="D24" s="37"/>
      <c r="E24" s="37"/>
      <c r="F24" s="37"/>
      <c r="G24" s="37"/>
      <c r="H24" s="37"/>
      <c r="I24" s="44"/>
    </row>
    <row r="25" spans="1:13" s="3" customFormat="1" ht="10.199999999999999" x14ac:dyDescent="0.2">
      <c r="B25" s="52" t="s">
        <v>127</v>
      </c>
      <c r="C25" s="32">
        <v>23</v>
      </c>
      <c r="D25" s="32" t="s">
        <v>116</v>
      </c>
      <c r="E25" s="32" t="s">
        <v>116</v>
      </c>
      <c r="F25" s="32" t="s">
        <v>116</v>
      </c>
      <c r="G25" s="32" t="s">
        <v>116</v>
      </c>
      <c r="H25" s="32"/>
      <c r="I25" s="44"/>
    </row>
    <row r="26" spans="1:13" s="3" customFormat="1" ht="10.199999999999999" x14ac:dyDescent="0.2">
      <c r="A26" s="10" t="s">
        <v>74</v>
      </c>
      <c r="B26" s="52" t="s">
        <v>77</v>
      </c>
      <c r="C26" s="32">
        <v>49</v>
      </c>
      <c r="D26" s="32">
        <v>18692</v>
      </c>
      <c r="E26" s="32">
        <v>2394</v>
      </c>
      <c r="F26" s="32">
        <v>10934</v>
      </c>
      <c r="G26" s="32">
        <v>5364</v>
      </c>
      <c r="H26" s="32"/>
      <c r="I26" s="44"/>
    </row>
    <row r="27" spans="1:13" s="3" customFormat="1" ht="15" customHeight="1" x14ac:dyDescent="0.2">
      <c r="A27" s="10">
        <v>39</v>
      </c>
      <c r="B27" s="52" t="s">
        <v>128</v>
      </c>
      <c r="C27" s="32" t="s">
        <v>10</v>
      </c>
      <c r="D27" s="32" t="s">
        <v>10</v>
      </c>
      <c r="E27" s="32" t="s">
        <v>10</v>
      </c>
      <c r="F27" s="32" t="s">
        <v>10</v>
      </c>
      <c r="G27" s="32" t="s">
        <v>10</v>
      </c>
      <c r="H27" s="32"/>
      <c r="I27" s="44"/>
    </row>
    <row r="28" spans="1:13" s="3" customFormat="1" ht="10.199999999999999" x14ac:dyDescent="0.2">
      <c r="A28" s="10"/>
      <c r="B28" s="52" t="s">
        <v>84</v>
      </c>
      <c r="C28" s="32"/>
      <c r="D28" s="32"/>
      <c r="E28" s="32"/>
      <c r="F28" s="32"/>
      <c r="G28" s="32"/>
      <c r="H28" s="32"/>
      <c r="I28" s="44"/>
    </row>
    <row r="29" spans="1:13" s="3" customFormat="1" ht="10.199999999999999" x14ac:dyDescent="0.2">
      <c r="A29" s="10"/>
      <c r="B29" s="52" t="s">
        <v>85</v>
      </c>
      <c r="C29" s="32">
        <v>4</v>
      </c>
      <c r="D29" s="32" t="s">
        <v>116</v>
      </c>
      <c r="E29" s="47" t="s">
        <v>116</v>
      </c>
      <c r="F29" s="32" t="s">
        <v>116</v>
      </c>
      <c r="G29" s="32" t="s">
        <v>116</v>
      </c>
      <c r="H29" s="32"/>
      <c r="I29" s="44"/>
    </row>
    <row r="30" spans="1:13" s="3" customFormat="1" ht="18.75" customHeight="1" x14ac:dyDescent="0.2">
      <c r="A30" s="10"/>
      <c r="B30" s="51" t="s">
        <v>63</v>
      </c>
      <c r="C30" s="21">
        <v>337</v>
      </c>
      <c r="D30" s="21">
        <v>904983</v>
      </c>
      <c r="E30" s="21">
        <v>53914</v>
      </c>
      <c r="F30" s="21">
        <v>794422</v>
      </c>
      <c r="G30" s="21">
        <v>56647</v>
      </c>
      <c r="H30" s="21"/>
    </row>
    <row r="31" spans="1:13" s="3" customFormat="1" ht="30" customHeight="1" x14ac:dyDescent="0.2">
      <c r="C31" s="77">
        <v>2012</v>
      </c>
      <c r="D31" s="77"/>
      <c r="E31" s="77"/>
      <c r="F31" s="77"/>
      <c r="G31" s="77"/>
    </row>
    <row r="32" spans="1:13" s="9" customFormat="1" ht="10.199999999999999" x14ac:dyDescent="0.2">
      <c r="A32" s="8" t="s">
        <v>71</v>
      </c>
      <c r="B32" s="51" t="s">
        <v>8</v>
      </c>
      <c r="C32" s="34">
        <v>95</v>
      </c>
      <c r="D32" s="34">
        <v>434668</v>
      </c>
      <c r="E32" s="34">
        <v>18999</v>
      </c>
      <c r="F32" s="34">
        <v>386273</v>
      </c>
      <c r="G32" s="34">
        <v>29396</v>
      </c>
      <c r="H32" s="34"/>
      <c r="I32" s="43"/>
    </row>
    <row r="33" spans="1:9" s="3" customFormat="1" ht="15" customHeight="1" x14ac:dyDescent="0.2">
      <c r="A33" s="10">
        <v>35</v>
      </c>
      <c r="B33" s="52" t="s">
        <v>87</v>
      </c>
      <c r="C33" s="32">
        <v>95</v>
      </c>
      <c r="D33" s="32">
        <v>434668</v>
      </c>
      <c r="E33" s="32">
        <v>18999</v>
      </c>
      <c r="F33" s="32">
        <v>386273</v>
      </c>
      <c r="G33" s="32">
        <v>29396</v>
      </c>
      <c r="H33" s="32"/>
      <c r="I33" s="32"/>
    </row>
    <row r="34" spans="1:9" s="3" customFormat="1" ht="15" customHeight="1" x14ac:dyDescent="0.2">
      <c r="A34" s="10" t="s">
        <v>67</v>
      </c>
      <c r="B34" s="52" t="s">
        <v>88</v>
      </c>
      <c r="C34" s="32">
        <v>52</v>
      </c>
      <c r="D34" s="32">
        <v>328223</v>
      </c>
      <c r="E34" s="32">
        <v>13784</v>
      </c>
      <c r="F34" s="32">
        <v>289357</v>
      </c>
      <c r="G34" s="32">
        <v>25082</v>
      </c>
      <c r="H34" s="32"/>
      <c r="I34" s="44"/>
    </row>
    <row r="35" spans="1:9" s="3" customFormat="1" ht="10.199999999999999" x14ac:dyDescent="0.2">
      <c r="A35" s="10" t="s">
        <v>68</v>
      </c>
      <c r="B35" s="52" t="s">
        <v>89</v>
      </c>
      <c r="C35" s="32">
        <v>18</v>
      </c>
      <c r="D35" s="32">
        <v>85022</v>
      </c>
      <c r="E35" s="32" t="s">
        <v>116</v>
      </c>
      <c r="F35" s="32">
        <v>76781</v>
      </c>
      <c r="G35" s="32" t="s">
        <v>116</v>
      </c>
      <c r="H35" s="32"/>
      <c r="I35" s="44"/>
    </row>
    <row r="36" spans="1:9" s="3" customFormat="1" ht="10.199999999999999" x14ac:dyDescent="0.2">
      <c r="A36" s="10" t="s">
        <v>69</v>
      </c>
      <c r="B36" s="52" t="s">
        <v>90</v>
      </c>
      <c r="C36" s="32">
        <v>25</v>
      </c>
      <c r="D36" s="32">
        <v>21423</v>
      </c>
      <c r="E36" s="32" t="s">
        <v>116</v>
      </c>
      <c r="F36" s="32">
        <v>20135</v>
      </c>
      <c r="G36" s="32" t="s">
        <v>116</v>
      </c>
      <c r="H36" s="32"/>
      <c r="I36" s="44"/>
    </row>
    <row r="37" spans="1:9" s="9" customFormat="1" ht="18.75" customHeight="1" x14ac:dyDescent="0.2">
      <c r="A37" s="8" t="s">
        <v>70</v>
      </c>
      <c r="B37" s="51" t="s">
        <v>9</v>
      </c>
      <c r="C37" s="32" t="s">
        <v>10</v>
      </c>
      <c r="D37" s="32" t="s">
        <v>10</v>
      </c>
      <c r="E37" s="32" t="s">
        <v>10</v>
      </c>
      <c r="F37" s="32" t="s">
        <v>10</v>
      </c>
      <c r="G37" s="32" t="s">
        <v>10</v>
      </c>
      <c r="H37" s="32"/>
      <c r="I37" s="43"/>
    </row>
    <row r="38" spans="1:9" s="9" customFormat="1" ht="10.199999999999999" x14ac:dyDescent="0.2">
      <c r="A38" s="8"/>
      <c r="B38" s="51" t="s">
        <v>11</v>
      </c>
      <c r="C38" s="32" t="s">
        <v>10</v>
      </c>
      <c r="D38" s="32" t="s">
        <v>10</v>
      </c>
      <c r="E38" s="32" t="s">
        <v>10</v>
      </c>
      <c r="F38" s="32" t="s">
        <v>10</v>
      </c>
      <c r="G38" s="32" t="s">
        <v>10</v>
      </c>
      <c r="H38" s="32"/>
      <c r="I38" s="43"/>
    </row>
    <row r="39" spans="1:9" s="9" customFormat="1" ht="10.199999999999999" x14ac:dyDescent="0.2">
      <c r="A39" s="8"/>
      <c r="B39" s="51" t="s">
        <v>12</v>
      </c>
      <c r="C39" s="34">
        <v>275</v>
      </c>
      <c r="D39" s="34">
        <v>349855</v>
      </c>
      <c r="E39" s="34">
        <v>17250</v>
      </c>
      <c r="F39" s="34">
        <v>299839</v>
      </c>
      <c r="G39" s="34">
        <v>32766</v>
      </c>
      <c r="H39" s="34"/>
      <c r="I39" s="43"/>
    </row>
    <row r="40" spans="1:9" s="3" customFormat="1" ht="15" customHeight="1" x14ac:dyDescent="0.2">
      <c r="A40" s="10">
        <v>36</v>
      </c>
      <c r="B40" s="52" t="s">
        <v>122</v>
      </c>
      <c r="C40" s="32">
        <v>42</v>
      </c>
      <c r="D40" s="32">
        <v>165597</v>
      </c>
      <c r="E40" s="32">
        <v>3962</v>
      </c>
      <c r="F40" s="32">
        <v>151135</v>
      </c>
      <c r="G40" s="32">
        <v>10500</v>
      </c>
      <c r="H40" s="32"/>
      <c r="I40" s="44"/>
    </row>
    <row r="41" spans="1:9" s="3" customFormat="1" ht="10.199999999999999" x14ac:dyDescent="0.2">
      <c r="A41" s="10">
        <v>37</v>
      </c>
      <c r="B41" s="52" t="s">
        <v>123</v>
      </c>
      <c r="C41" s="32">
        <v>74</v>
      </c>
      <c r="D41" s="32">
        <v>118403</v>
      </c>
      <c r="E41" s="32">
        <v>5230</v>
      </c>
      <c r="F41" s="32">
        <v>109140</v>
      </c>
      <c r="G41" s="32">
        <v>4033</v>
      </c>
      <c r="H41" s="32"/>
      <c r="I41" s="44"/>
    </row>
    <row r="42" spans="1:9" s="3" customFormat="1" ht="10.199999999999999" x14ac:dyDescent="0.2">
      <c r="A42" s="10">
        <v>38</v>
      </c>
      <c r="B42" s="53" t="s">
        <v>124</v>
      </c>
      <c r="C42" s="36"/>
      <c r="D42" s="36"/>
      <c r="E42" s="36"/>
      <c r="F42" s="36"/>
      <c r="G42" s="36"/>
      <c r="H42" s="36"/>
      <c r="I42" s="44"/>
    </row>
    <row r="43" spans="1:9" s="3" customFormat="1" ht="10.199999999999999" x14ac:dyDescent="0.2">
      <c r="A43" s="10"/>
      <c r="B43" s="53" t="s">
        <v>76</v>
      </c>
      <c r="C43" s="32"/>
      <c r="D43" s="32"/>
      <c r="E43" s="32"/>
      <c r="F43" s="32"/>
      <c r="G43" s="32"/>
      <c r="H43" s="32"/>
      <c r="I43" s="44"/>
    </row>
    <row r="44" spans="1:9" s="3" customFormat="1" ht="10.199999999999999" x14ac:dyDescent="0.2">
      <c r="A44" s="10"/>
      <c r="B44" s="53" t="s">
        <v>77</v>
      </c>
      <c r="C44" s="32">
        <v>155</v>
      </c>
      <c r="D44" s="32" t="s">
        <v>116</v>
      </c>
      <c r="E44" s="32" t="s">
        <v>116</v>
      </c>
      <c r="F44" s="32" t="s">
        <v>116</v>
      </c>
      <c r="G44" s="32">
        <v>18190</v>
      </c>
      <c r="H44" s="32"/>
      <c r="I44" s="44"/>
    </row>
    <row r="45" spans="1:9" s="3" customFormat="1" ht="15" customHeight="1" x14ac:dyDescent="0.2">
      <c r="A45" s="10" t="s">
        <v>72</v>
      </c>
      <c r="B45" s="53" t="s">
        <v>125</v>
      </c>
      <c r="C45" s="32">
        <v>68</v>
      </c>
      <c r="D45" s="32">
        <v>38170</v>
      </c>
      <c r="E45" s="32">
        <v>4548</v>
      </c>
      <c r="F45" s="32">
        <v>22033</v>
      </c>
      <c r="G45" s="32">
        <v>11590</v>
      </c>
      <c r="H45" s="32"/>
      <c r="I45" s="44"/>
    </row>
    <row r="46" spans="1:9" s="3" customFormat="1" ht="10.199999999999999" x14ac:dyDescent="0.2">
      <c r="A46" s="10" t="s">
        <v>73</v>
      </c>
      <c r="B46" s="53" t="s">
        <v>126</v>
      </c>
      <c r="C46" s="37"/>
      <c r="D46" s="37"/>
      <c r="E46" s="37"/>
      <c r="F46" s="37"/>
      <c r="G46" s="37"/>
      <c r="H46" s="37"/>
      <c r="I46" s="44"/>
    </row>
    <row r="47" spans="1:9" s="3" customFormat="1" ht="10.199999999999999" x14ac:dyDescent="0.2">
      <c r="B47" s="52" t="s">
        <v>127</v>
      </c>
      <c r="C47" s="32">
        <v>26</v>
      </c>
      <c r="D47" s="32" t="s">
        <v>116</v>
      </c>
      <c r="E47" s="32" t="s">
        <v>116</v>
      </c>
      <c r="F47" s="32" t="s">
        <v>116</v>
      </c>
      <c r="G47" s="32">
        <v>583</v>
      </c>
      <c r="H47" s="32"/>
      <c r="I47" s="44"/>
    </row>
    <row r="48" spans="1:9" s="3" customFormat="1" ht="10.199999999999999" x14ac:dyDescent="0.2">
      <c r="A48" s="10" t="s">
        <v>74</v>
      </c>
      <c r="B48" s="52" t="s">
        <v>77</v>
      </c>
      <c r="C48" s="32">
        <v>61</v>
      </c>
      <c r="D48" s="32">
        <v>19692</v>
      </c>
      <c r="E48" s="32">
        <v>2415</v>
      </c>
      <c r="F48" s="32">
        <v>11260</v>
      </c>
      <c r="G48" s="32">
        <v>6017</v>
      </c>
      <c r="H48" s="32"/>
      <c r="I48" s="44"/>
    </row>
    <row r="49" spans="1:9" s="3" customFormat="1" ht="15" customHeight="1" x14ac:dyDescent="0.2">
      <c r="A49" s="10">
        <v>39</v>
      </c>
      <c r="B49" s="52" t="s">
        <v>128</v>
      </c>
      <c r="C49" s="32" t="s">
        <v>10</v>
      </c>
      <c r="D49" s="32" t="s">
        <v>10</v>
      </c>
      <c r="E49" s="32" t="s">
        <v>10</v>
      </c>
      <c r="F49" s="32" t="s">
        <v>10</v>
      </c>
      <c r="G49" s="32" t="s">
        <v>10</v>
      </c>
      <c r="H49" s="32"/>
      <c r="I49" s="44"/>
    </row>
    <row r="50" spans="1:9" s="3" customFormat="1" ht="10.199999999999999" x14ac:dyDescent="0.2">
      <c r="A50" s="10"/>
      <c r="B50" s="52" t="s">
        <v>84</v>
      </c>
      <c r="C50" s="32"/>
      <c r="D50" s="32"/>
      <c r="E50" s="32"/>
      <c r="F50" s="32"/>
      <c r="G50" s="32"/>
      <c r="H50" s="32"/>
      <c r="I50" s="44"/>
    </row>
    <row r="51" spans="1:9" s="3" customFormat="1" ht="10.199999999999999" x14ac:dyDescent="0.2">
      <c r="A51" s="10"/>
      <c r="B51" s="52" t="s">
        <v>85</v>
      </c>
      <c r="C51" s="32">
        <v>4</v>
      </c>
      <c r="D51" s="32" t="s">
        <v>116</v>
      </c>
      <c r="E51" s="32" t="s">
        <v>116</v>
      </c>
      <c r="F51" s="32" t="s">
        <v>116</v>
      </c>
      <c r="G51" s="32">
        <v>43</v>
      </c>
      <c r="H51" s="32"/>
      <c r="I51" s="44"/>
    </row>
    <row r="52" spans="1:9" s="3" customFormat="1" ht="18.75" customHeight="1" x14ac:dyDescent="0.2">
      <c r="A52" s="10"/>
      <c r="B52" s="51" t="s">
        <v>63</v>
      </c>
      <c r="C52" s="34">
        <f>C39+C32</f>
        <v>370</v>
      </c>
      <c r="D52" s="34">
        <f>D32+D39</f>
        <v>784523</v>
      </c>
      <c r="E52" s="34">
        <f t="shared" ref="E52:G52" si="0">E32+E39</f>
        <v>36249</v>
      </c>
      <c r="F52" s="34">
        <f t="shared" si="0"/>
        <v>686112</v>
      </c>
      <c r="G52" s="34">
        <f t="shared" si="0"/>
        <v>62162</v>
      </c>
      <c r="H52" s="34"/>
      <c r="I52" s="44"/>
    </row>
    <row r="53" spans="1:9" x14ac:dyDescent="0.2">
      <c r="C53" s="63"/>
      <c r="D53" s="64"/>
      <c r="E53" s="64"/>
      <c r="F53" s="64"/>
      <c r="G53" s="64"/>
      <c r="H53" s="64"/>
      <c r="I53" s="64"/>
    </row>
  </sheetData>
  <mergeCells count="9">
    <mergeCell ref="B5:B8"/>
    <mergeCell ref="A5:A8"/>
    <mergeCell ref="D6:D7"/>
    <mergeCell ref="C9:G9"/>
    <mergeCell ref="C31:G31"/>
    <mergeCell ref="D5:G5"/>
    <mergeCell ref="E6:G6"/>
    <mergeCell ref="D8:G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showGridLines="0" zoomScaleNormal="100" workbookViewId="0"/>
  </sheetViews>
  <sheetFormatPr baseColWidth="10" defaultRowHeight="11.4" x14ac:dyDescent="0.2"/>
  <cols>
    <col min="1" max="1" width="5" customWidth="1"/>
    <col min="2" max="2" width="30" customWidth="1"/>
    <col min="3" max="3" width="6.375" customWidth="1"/>
    <col min="4" max="4" width="9.125" customWidth="1"/>
    <col min="5" max="5" width="10.625" customWidth="1"/>
    <col min="6" max="9" width="8.75" customWidth="1"/>
    <col min="10" max="10" width="1.125" customWidth="1"/>
  </cols>
  <sheetData>
    <row r="1" spans="1:10" s="2" customFormat="1" ht="12.75" x14ac:dyDescent="0.2">
      <c r="A1" s="2" t="s">
        <v>121</v>
      </c>
    </row>
    <row r="2" spans="1:10" s="2" customFormat="1" ht="12.75" x14ac:dyDescent="0.2">
      <c r="A2" s="2" t="s">
        <v>120</v>
      </c>
    </row>
    <row r="3" spans="1:10" s="31" customFormat="1" ht="13.2" x14ac:dyDescent="0.25">
      <c r="A3" s="1" t="s">
        <v>49</v>
      </c>
    </row>
    <row r="5" spans="1:10" s="25" customFormat="1" x14ac:dyDescent="0.2">
      <c r="A5" s="80" t="s">
        <v>81</v>
      </c>
      <c r="B5" s="83" t="s">
        <v>2</v>
      </c>
      <c r="C5" s="83" t="s">
        <v>17</v>
      </c>
      <c r="D5" s="83" t="s">
        <v>50</v>
      </c>
      <c r="E5" s="83"/>
      <c r="F5" s="83"/>
      <c r="G5" s="83"/>
      <c r="H5" s="83"/>
      <c r="I5" s="86"/>
    </row>
    <row r="6" spans="1:10" s="25" customFormat="1" x14ac:dyDescent="0.2">
      <c r="A6" s="85"/>
      <c r="B6" s="84"/>
      <c r="C6" s="84"/>
      <c r="D6" s="97" t="s">
        <v>51</v>
      </c>
      <c r="E6" s="84" t="s">
        <v>46</v>
      </c>
      <c r="F6" s="84"/>
      <c r="G6" s="84"/>
      <c r="H6" s="84"/>
      <c r="I6" s="87"/>
    </row>
    <row r="7" spans="1:10" s="25" customFormat="1" ht="61.2" x14ac:dyDescent="0.2">
      <c r="A7" s="85"/>
      <c r="B7" s="84"/>
      <c r="C7" s="84"/>
      <c r="D7" s="94"/>
      <c r="E7" s="17" t="s">
        <v>52</v>
      </c>
      <c r="F7" s="17" t="s">
        <v>53</v>
      </c>
      <c r="G7" s="17" t="s">
        <v>54</v>
      </c>
      <c r="H7" s="17" t="s">
        <v>55</v>
      </c>
      <c r="I7" s="18" t="s">
        <v>56</v>
      </c>
    </row>
    <row r="8" spans="1:10" s="25" customFormat="1" x14ac:dyDescent="0.2">
      <c r="A8" s="81"/>
      <c r="B8" s="78"/>
      <c r="C8" s="7" t="s">
        <v>5</v>
      </c>
      <c r="D8" s="78" t="s">
        <v>6</v>
      </c>
      <c r="E8" s="78"/>
      <c r="F8" s="78"/>
      <c r="G8" s="78"/>
      <c r="H8" s="78"/>
      <c r="I8" s="79"/>
    </row>
    <row r="9" spans="1:10" s="3" customFormat="1" ht="30" customHeight="1" x14ac:dyDescent="0.2">
      <c r="C9" s="82">
        <v>2011</v>
      </c>
      <c r="D9" s="82"/>
      <c r="E9" s="82"/>
      <c r="F9" s="82"/>
      <c r="G9" s="82"/>
      <c r="H9" s="82"/>
      <c r="I9" s="82"/>
    </row>
    <row r="10" spans="1:10" s="9" customFormat="1" ht="10.199999999999999" x14ac:dyDescent="0.2">
      <c r="A10" s="8" t="s">
        <v>71</v>
      </c>
      <c r="B10" s="51" t="s">
        <v>8</v>
      </c>
      <c r="C10" s="34">
        <v>87</v>
      </c>
      <c r="D10" s="34">
        <v>474445</v>
      </c>
      <c r="E10" s="34">
        <v>63115</v>
      </c>
      <c r="F10" s="34">
        <v>242719</v>
      </c>
      <c r="G10" s="34">
        <v>20447</v>
      </c>
      <c r="H10" s="34">
        <v>93855</v>
      </c>
      <c r="I10" s="34">
        <v>54310</v>
      </c>
    </row>
    <row r="11" spans="1:10" s="3" customFormat="1" ht="15" customHeight="1" x14ac:dyDescent="0.2">
      <c r="A11" s="10">
        <v>35</v>
      </c>
      <c r="B11" s="52" t="s">
        <v>87</v>
      </c>
      <c r="C11" s="32">
        <v>87</v>
      </c>
      <c r="D11" s="32">
        <v>474445</v>
      </c>
      <c r="E11" s="32">
        <v>63115</v>
      </c>
      <c r="F11" s="32">
        <v>242719</v>
      </c>
      <c r="G11" s="32">
        <v>20447</v>
      </c>
      <c r="H11" s="32">
        <v>93855</v>
      </c>
      <c r="I11" s="32">
        <v>54310</v>
      </c>
      <c r="J11" s="12"/>
    </row>
    <row r="12" spans="1:10" s="3" customFormat="1" ht="15" customHeight="1" x14ac:dyDescent="0.2">
      <c r="A12" s="10" t="s">
        <v>67</v>
      </c>
      <c r="B12" s="52" t="s">
        <v>88</v>
      </c>
      <c r="C12" s="32">
        <v>47</v>
      </c>
      <c r="D12" s="32">
        <v>348792</v>
      </c>
      <c r="E12" s="32">
        <v>30517</v>
      </c>
      <c r="F12" s="32">
        <v>195303</v>
      </c>
      <c r="G12" s="32">
        <v>18564</v>
      </c>
      <c r="H12" s="32" t="s">
        <v>116</v>
      </c>
      <c r="I12" s="32" t="s">
        <v>116</v>
      </c>
    </row>
    <row r="13" spans="1:10" s="3" customFormat="1" ht="10.199999999999999" x14ac:dyDescent="0.2">
      <c r="A13" s="10" t="s">
        <v>68</v>
      </c>
      <c r="B13" s="52" t="s">
        <v>89</v>
      </c>
      <c r="C13" s="32">
        <v>16</v>
      </c>
      <c r="D13" s="32">
        <v>107459</v>
      </c>
      <c r="E13" s="32">
        <v>27164</v>
      </c>
      <c r="F13" s="32">
        <v>36334</v>
      </c>
      <c r="G13" s="32">
        <v>1769</v>
      </c>
      <c r="H13" s="32" t="s">
        <v>116</v>
      </c>
      <c r="I13" s="32" t="s">
        <v>116</v>
      </c>
    </row>
    <row r="14" spans="1:10" s="3" customFormat="1" ht="10.199999999999999" x14ac:dyDescent="0.2">
      <c r="A14" s="10" t="s">
        <v>69</v>
      </c>
      <c r="B14" s="52" t="s">
        <v>90</v>
      </c>
      <c r="C14" s="32">
        <v>24</v>
      </c>
      <c r="D14" s="32">
        <v>18194</v>
      </c>
      <c r="E14" s="32">
        <v>5433</v>
      </c>
      <c r="F14" s="32">
        <v>11082</v>
      </c>
      <c r="G14" s="32">
        <v>114</v>
      </c>
      <c r="H14" s="32" t="s">
        <v>116</v>
      </c>
      <c r="I14" s="32" t="s">
        <v>116</v>
      </c>
    </row>
    <row r="15" spans="1:10" s="9" customFormat="1" ht="18.75" customHeight="1" x14ac:dyDescent="0.2">
      <c r="A15" s="8" t="s">
        <v>70</v>
      </c>
      <c r="B15" s="51" t="s">
        <v>9</v>
      </c>
      <c r="C15" s="32" t="s">
        <v>10</v>
      </c>
      <c r="D15" s="32" t="s">
        <v>10</v>
      </c>
      <c r="E15" s="32" t="s">
        <v>10</v>
      </c>
      <c r="F15" s="32" t="s">
        <v>10</v>
      </c>
      <c r="G15" s="32" t="s">
        <v>10</v>
      </c>
      <c r="H15" s="32"/>
      <c r="I15" s="32"/>
    </row>
    <row r="16" spans="1:10" s="9" customFormat="1" ht="10.199999999999999" x14ac:dyDescent="0.2">
      <c r="A16" s="8"/>
      <c r="B16" s="51" t="s">
        <v>11</v>
      </c>
      <c r="C16" s="32" t="s">
        <v>10</v>
      </c>
      <c r="D16" s="32" t="s">
        <v>10</v>
      </c>
      <c r="E16" s="32" t="s">
        <v>10</v>
      </c>
      <c r="F16" s="32" t="s">
        <v>10</v>
      </c>
      <c r="G16" s="32" t="s">
        <v>10</v>
      </c>
      <c r="H16" s="32"/>
      <c r="I16" s="32"/>
    </row>
    <row r="17" spans="1:9" s="9" customFormat="1" ht="10.199999999999999" x14ac:dyDescent="0.2">
      <c r="A17" s="8"/>
      <c r="B17" s="51" t="s">
        <v>12</v>
      </c>
      <c r="C17" s="34">
        <v>250</v>
      </c>
      <c r="D17" s="34">
        <v>319977</v>
      </c>
      <c r="E17" s="34">
        <v>101635</v>
      </c>
      <c r="F17" s="34">
        <v>204813</v>
      </c>
      <c r="G17" s="34">
        <v>2011</v>
      </c>
      <c r="H17" s="34">
        <v>3179</v>
      </c>
      <c r="I17" s="34">
        <v>8340</v>
      </c>
    </row>
    <row r="18" spans="1:9" s="3" customFormat="1" ht="15" customHeight="1" x14ac:dyDescent="0.2">
      <c r="A18" s="10">
        <v>36</v>
      </c>
      <c r="B18" s="52" t="s">
        <v>122</v>
      </c>
      <c r="C18" s="32">
        <v>43</v>
      </c>
      <c r="D18" s="32">
        <v>184404</v>
      </c>
      <c r="E18" s="32">
        <v>39943</v>
      </c>
      <c r="F18" s="32">
        <v>134898</v>
      </c>
      <c r="G18" s="32">
        <v>697</v>
      </c>
      <c r="H18" s="32">
        <v>3179</v>
      </c>
      <c r="I18" s="32">
        <v>5687</v>
      </c>
    </row>
    <row r="19" spans="1:9" s="3" customFormat="1" ht="10.199999999999999" x14ac:dyDescent="0.2">
      <c r="A19" s="10">
        <v>37</v>
      </c>
      <c r="B19" s="52" t="s">
        <v>123</v>
      </c>
      <c r="C19" s="32">
        <v>73</v>
      </c>
      <c r="D19" s="32">
        <v>104729</v>
      </c>
      <c r="E19" s="32">
        <v>33712</v>
      </c>
      <c r="F19" s="32">
        <v>69914</v>
      </c>
      <c r="G19" s="32" t="s">
        <v>116</v>
      </c>
      <c r="H19" s="32" t="s">
        <v>57</v>
      </c>
      <c r="I19" s="32" t="s">
        <v>116</v>
      </c>
    </row>
    <row r="20" spans="1:9" s="3" customFormat="1" ht="10.199999999999999" x14ac:dyDescent="0.2">
      <c r="A20" s="10">
        <v>38</v>
      </c>
      <c r="B20" s="53" t="s">
        <v>124</v>
      </c>
      <c r="C20" s="36"/>
      <c r="D20" s="36"/>
      <c r="E20" s="36"/>
      <c r="F20" s="36"/>
      <c r="G20" s="36"/>
      <c r="H20" s="36"/>
      <c r="I20" s="36"/>
    </row>
    <row r="21" spans="1:9" s="3" customFormat="1" ht="10.199999999999999" x14ac:dyDescent="0.2">
      <c r="A21" s="10"/>
      <c r="B21" s="53" t="s">
        <v>76</v>
      </c>
      <c r="C21" s="32"/>
      <c r="D21" s="32"/>
      <c r="E21" s="32"/>
      <c r="F21" s="32"/>
      <c r="G21" s="32"/>
      <c r="H21" s="32"/>
      <c r="I21" s="32"/>
    </row>
    <row r="22" spans="1:9" s="3" customFormat="1" ht="10.199999999999999" x14ac:dyDescent="0.2">
      <c r="A22" s="10"/>
      <c r="B22" s="53" t="s">
        <v>77</v>
      </c>
      <c r="C22" s="32">
        <v>130</v>
      </c>
      <c r="D22" s="32" t="s">
        <v>116</v>
      </c>
      <c r="E22" s="32" t="s">
        <v>116</v>
      </c>
      <c r="F22" s="32" t="s">
        <v>57</v>
      </c>
      <c r="G22" s="32" t="s">
        <v>116</v>
      </c>
      <c r="H22" s="32" t="s">
        <v>57</v>
      </c>
      <c r="I22" s="32" t="s">
        <v>116</v>
      </c>
    </row>
    <row r="23" spans="1:9" s="3" customFormat="1" ht="15" customHeight="1" x14ac:dyDescent="0.2">
      <c r="A23" s="10" t="s">
        <v>72</v>
      </c>
      <c r="B23" s="53" t="s">
        <v>125</v>
      </c>
      <c r="C23" s="32">
        <v>58</v>
      </c>
      <c r="D23" s="32">
        <v>13043</v>
      </c>
      <c r="E23" s="32">
        <v>11974</v>
      </c>
      <c r="F23" s="32" t="s">
        <v>57</v>
      </c>
      <c r="G23" s="32" t="s">
        <v>116</v>
      </c>
      <c r="H23" s="32" t="s">
        <v>57</v>
      </c>
      <c r="I23" s="32" t="s">
        <v>116</v>
      </c>
    </row>
    <row r="24" spans="1:9" s="3" customFormat="1" ht="10.199999999999999" x14ac:dyDescent="0.2">
      <c r="A24" s="10" t="s">
        <v>73</v>
      </c>
      <c r="B24" s="53" t="s">
        <v>126</v>
      </c>
      <c r="C24" s="37"/>
      <c r="D24" s="37"/>
      <c r="E24" s="37"/>
      <c r="F24" s="37"/>
      <c r="G24" s="37"/>
      <c r="H24" s="37"/>
      <c r="I24" s="37"/>
    </row>
    <row r="25" spans="1:9" s="3" customFormat="1" ht="10.199999999999999" x14ac:dyDescent="0.2">
      <c r="B25" s="52" t="s">
        <v>127</v>
      </c>
      <c r="C25" s="32">
        <v>23</v>
      </c>
      <c r="D25" s="32" t="s">
        <v>116</v>
      </c>
      <c r="E25" s="32" t="s">
        <v>116</v>
      </c>
      <c r="F25" s="32" t="s">
        <v>57</v>
      </c>
      <c r="G25" s="32" t="s">
        <v>116</v>
      </c>
      <c r="H25" s="32" t="s">
        <v>57</v>
      </c>
      <c r="I25" s="32" t="s">
        <v>116</v>
      </c>
    </row>
    <row r="26" spans="1:9" s="3" customFormat="1" ht="10.199999999999999" x14ac:dyDescent="0.2">
      <c r="A26" s="10" t="s">
        <v>74</v>
      </c>
      <c r="B26" s="52" t="s">
        <v>77</v>
      </c>
      <c r="C26" s="32">
        <v>49</v>
      </c>
      <c r="D26" s="32">
        <v>10934</v>
      </c>
      <c r="E26" s="32">
        <v>10109</v>
      </c>
      <c r="F26" s="32" t="s">
        <v>57</v>
      </c>
      <c r="G26" s="32" t="s">
        <v>57</v>
      </c>
      <c r="H26" s="32" t="s">
        <v>57</v>
      </c>
      <c r="I26" s="32">
        <v>826</v>
      </c>
    </row>
    <row r="27" spans="1:9" s="3" customFormat="1" ht="15" customHeight="1" x14ac:dyDescent="0.2">
      <c r="A27" s="10">
        <v>39</v>
      </c>
      <c r="B27" s="52" t="s">
        <v>128</v>
      </c>
      <c r="C27" s="32" t="s">
        <v>10</v>
      </c>
      <c r="D27" s="32" t="s">
        <v>10</v>
      </c>
      <c r="E27" s="32" t="s">
        <v>10</v>
      </c>
      <c r="F27" s="32" t="s">
        <v>10</v>
      </c>
      <c r="G27" s="32" t="s">
        <v>10</v>
      </c>
      <c r="H27" s="32"/>
      <c r="I27" s="32"/>
    </row>
    <row r="28" spans="1:9" s="3" customFormat="1" ht="10.199999999999999" x14ac:dyDescent="0.2">
      <c r="A28" s="10"/>
      <c r="B28" s="52" t="s">
        <v>84</v>
      </c>
      <c r="C28" s="32"/>
      <c r="D28" s="32"/>
      <c r="E28" s="32"/>
      <c r="F28" s="32"/>
      <c r="G28" s="32"/>
      <c r="H28" s="32"/>
      <c r="I28" s="32"/>
    </row>
    <row r="29" spans="1:9" s="3" customFormat="1" ht="10.199999999999999" x14ac:dyDescent="0.2">
      <c r="A29" s="10"/>
      <c r="B29" s="52" t="s">
        <v>85</v>
      </c>
      <c r="C29" s="32">
        <v>4</v>
      </c>
      <c r="D29" s="32" t="s">
        <v>116</v>
      </c>
      <c r="E29" s="32" t="s">
        <v>116</v>
      </c>
      <c r="F29" s="32" t="s">
        <v>57</v>
      </c>
      <c r="G29" s="32" t="s">
        <v>116</v>
      </c>
      <c r="H29" s="32" t="s">
        <v>57</v>
      </c>
      <c r="I29" s="32" t="s">
        <v>116</v>
      </c>
    </row>
    <row r="30" spans="1:9" s="3" customFormat="1" ht="18.75" customHeight="1" x14ac:dyDescent="0.2">
      <c r="A30" s="10"/>
      <c r="B30" s="51" t="s">
        <v>63</v>
      </c>
      <c r="C30" s="34">
        <v>337</v>
      </c>
      <c r="D30" s="34">
        <v>794422</v>
      </c>
      <c r="E30" s="34">
        <v>164750</v>
      </c>
      <c r="F30" s="34">
        <v>447532</v>
      </c>
      <c r="G30" s="34">
        <v>22458</v>
      </c>
      <c r="H30" s="34">
        <v>97034</v>
      </c>
      <c r="I30" s="34">
        <v>54311</v>
      </c>
    </row>
    <row r="31" spans="1:9" s="3" customFormat="1" ht="30" customHeight="1" x14ac:dyDescent="0.2">
      <c r="C31" s="77">
        <v>2012</v>
      </c>
      <c r="D31" s="77"/>
      <c r="E31" s="77"/>
      <c r="F31" s="77"/>
      <c r="G31" s="77"/>
      <c r="H31" s="77"/>
      <c r="I31" s="77"/>
    </row>
    <row r="32" spans="1:9" s="9" customFormat="1" ht="10.199999999999999" x14ac:dyDescent="0.2">
      <c r="A32" s="8" t="s">
        <v>71</v>
      </c>
      <c r="B32" s="51" t="s">
        <v>8</v>
      </c>
      <c r="C32" s="34">
        <v>95</v>
      </c>
      <c r="D32" s="21">
        <v>386273</v>
      </c>
      <c r="E32" s="34">
        <v>61514</v>
      </c>
      <c r="F32" s="21">
        <v>241263</v>
      </c>
      <c r="G32" s="21">
        <v>24173</v>
      </c>
      <c r="H32" s="34">
        <v>45071</v>
      </c>
      <c r="I32" s="34">
        <v>14251</v>
      </c>
    </row>
    <row r="33" spans="1:13" s="3" customFormat="1" ht="15" customHeight="1" x14ac:dyDescent="0.2">
      <c r="A33" s="10">
        <v>35</v>
      </c>
      <c r="B33" s="52" t="s">
        <v>87</v>
      </c>
      <c r="C33" s="32">
        <v>95</v>
      </c>
      <c r="D33" s="12">
        <v>386273</v>
      </c>
      <c r="E33" s="32">
        <v>61514</v>
      </c>
      <c r="F33" s="12">
        <v>241263</v>
      </c>
      <c r="G33" s="12">
        <v>24173</v>
      </c>
      <c r="H33" s="32">
        <v>45071</v>
      </c>
      <c r="I33" s="32">
        <v>14251</v>
      </c>
      <c r="J33" s="12"/>
    </row>
    <row r="34" spans="1:13" s="3" customFormat="1" ht="15" customHeight="1" x14ac:dyDescent="0.2">
      <c r="A34" s="10" t="s">
        <v>67</v>
      </c>
      <c r="B34" s="52" t="s">
        <v>88</v>
      </c>
      <c r="C34" s="32">
        <v>52</v>
      </c>
      <c r="D34" s="12">
        <v>289357</v>
      </c>
      <c r="E34" s="32">
        <v>27997</v>
      </c>
      <c r="F34" s="12">
        <v>186819</v>
      </c>
      <c r="G34" s="12">
        <v>21507</v>
      </c>
      <c r="H34" s="32">
        <v>41909</v>
      </c>
      <c r="I34" s="32">
        <v>11125</v>
      </c>
    </row>
    <row r="35" spans="1:13" s="3" customFormat="1" ht="10.199999999999999" x14ac:dyDescent="0.2">
      <c r="A35" s="10" t="s">
        <v>68</v>
      </c>
      <c r="B35" s="52" t="s">
        <v>89</v>
      </c>
      <c r="C35" s="32">
        <v>18</v>
      </c>
      <c r="D35" s="12">
        <v>76781</v>
      </c>
      <c r="E35" s="32">
        <v>25707</v>
      </c>
      <c r="F35" s="12">
        <v>44508</v>
      </c>
      <c r="G35" s="12">
        <v>2558</v>
      </c>
      <c r="H35" s="32" t="s">
        <v>116</v>
      </c>
      <c r="I35" s="32" t="s">
        <v>116</v>
      </c>
    </row>
    <row r="36" spans="1:13" s="3" customFormat="1" ht="10.199999999999999" x14ac:dyDescent="0.2">
      <c r="A36" s="10" t="s">
        <v>69</v>
      </c>
      <c r="B36" s="52" t="s">
        <v>90</v>
      </c>
      <c r="C36" s="32">
        <v>25</v>
      </c>
      <c r="D36" s="12">
        <v>20135</v>
      </c>
      <c r="E36" s="32">
        <v>7810</v>
      </c>
      <c r="F36" s="12">
        <v>9936</v>
      </c>
      <c r="G36" s="12">
        <v>109</v>
      </c>
      <c r="H36" s="32" t="s">
        <v>116</v>
      </c>
      <c r="I36" s="32" t="s">
        <v>116</v>
      </c>
    </row>
    <row r="37" spans="1:13" s="9" customFormat="1" ht="18.75" customHeight="1" x14ac:dyDescent="0.2">
      <c r="A37" s="8" t="s">
        <v>70</v>
      </c>
      <c r="B37" s="51" t="s">
        <v>9</v>
      </c>
      <c r="C37" s="32" t="s">
        <v>10</v>
      </c>
      <c r="D37" s="12" t="s">
        <v>10</v>
      </c>
      <c r="E37" s="12" t="s">
        <v>10</v>
      </c>
      <c r="F37" s="12" t="s">
        <v>10</v>
      </c>
      <c r="G37" s="12" t="s">
        <v>10</v>
      </c>
      <c r="H37" s="12"/>
      <c r="I37" s="12"/>
    </row>
    <row r="38" spans="1:13" s="9" customFormat="1" ht="10.199999999999999" x14ac:dyDescent="0.2">
      <c r="A38" s="8"/>
      <c r="B38" s="51" t="s">
        <v>11</v>
      </c>
      <c r="C38" s="32" t="s">
        <v>10</v>
      </c>
      <c r="D38" s="12" t="s">
        <v>10</v>
      </c>
      <c r="E38" s="12" t="s">
        <v>10</v>
      </c>
      <c r="F38" s="12" t="s">
        <v>10</v>
      </c>
      <c r="G38" s="12" t="s">
        <v>10</v>
      </c>
      <c r="H38" s="12"/>
      <c r="I38" s="12"/>
      <c r="M38" s="9" t="s">
        <v>78</v>
      </c>
    </row>
    <row r="39" spans="1:13" s="9" customFormat="1" ht="10.199999999999999" x14ac:dyDescent="0.2">
      <c r="A39" s="8"/>
      <c r="B39" s="51" t="s">
        <v>12</v>
      </c>
      <c r="C39" s="34">
        <v>275</v>
      </c>
      <c r="D39" s="34">
        <v>299839</v>
      </c>
      <c r="E39" s="34">
        <v>77239</v>
      </c>
      <c r="F39" s="34">
        <v>200089</v>
      </c>
      <c r="G39" s="34">
        <v>1594</v>
      </c>
      <c r="H39" s="34">
        <v>5602</v>
      </c>
      <c r="I39" s="34">
        <v>15315</v>
      </c>
      <c r="J39" s="43"/>
      <c r="K39" s="43"/>
    </row>
    <row r="40" spans="1:13" s="3" customFormat="1" ht="15" customHeight="1" x14ac:dyDescent="0.2">
      <c r="A40" s="10">
        <v>36</v>
      </c>
      <c r="B40" s="52" t="s">
        <v>122</v>
      </c>
      <c r="C40" s="32">
        <v>42</v>
      </c>
      <c r="D40" s="32">
        <v>151135</v>
      </c>
      <c r="E40" s="32">
        <v>21226</v>
      </c>
      <c r="F40" s="32">
        <v>112789</v>
      </c>
      <c r="G40" s="32">
        <v>864</v>
      </c>
      <c r="H40" s="32">
        <v>5602</v>
      </c>
      <c r="I40" s="32">
        <v>10654</v>
      </c>
      <c r="J40" s="44"/>
      <c r="K40" s="44"/>
    </row>
    <row r="41" spans="1:13" s="3" customFormat="1" ht="10.199999999999999" x14ac:dyDescent="0.2">
      <c r="A41" s="10">
        <v>37</v>
      </c>
      <c r="B41" s="52" t="s">
        <v>123</v>
      </c>
      <c r="C41" s="32">
        <v>74</v>
      </c>
      <c r="D41" s="32">
        <v>109140</v>
      </c>
      <c r="E41" s="32">
        <v>20711</v>
      </c>
      <c r="F41" s="32">
        <v>87300</v>
      </c>
      <c r="G41" s="32" t="s">
        <v>116</v>
      </c>
      <c r="H41" s="32" t="s">
        <v>57</v>
      </c>
      <c r="I41" s="32" t="s">
        <v>116</v>
      </c>
      <c r="J41" s="44"/>
      <c r="K41" s="44"/>
    </row>
    <row r="42" spans="1:13" s="3" customFormat="1" ht="10.199999999999999" x14ac:dyDescent="0.2">
      <c r="A42" s="10">
        <v>38</v>
      </c>
      <c r="B42" s="53" t="s">
        <v>124</v>
      </c>
      <c r="C42" s="36"/>
      <c r="D42" s="36"/>
      <c r="E42" s="36"/>
      <c r="F42" s="36"/>
      <c r="G42" s="36"/>
      <c r="H42" s="36"/>
      <c r="I42" s="36"/>
      <c r="J42" s="44"/>
      <c r="K42" s="44"/>
    </row>
    <row r="43" spans="1:13" s="3" customFormat="1" ht="10.199999999999999" x14ac:dyDescent="0.2">
      <c r="A43" s="10"/>
      <c r="B43" s="53" t="s">
        <v>76</v>
      </c>
      <c r="C43" s="32"/>
      <c r="D43" s="32"/>
      <c r="E43" s="32"/>
      <c r="F43" s="32"/>
      <c r="G43" s="32"/>
      <c r="H43" s="32"/>
      <c r="I43" s="32"/>
      <c r="J43" s="44"/>
      <c r="K43" s="44"/>
    </row>
    <row r="44" spans="1:13" s="3" customFormat="1" ht="10.199999999999999" x14ac:dyDescent="0.2">
      <c r="A44" s="10"/>
      <c r="B44" s="53" t="s">
        <v>77</v>
      </c>
      <c r="C44" s="32">
        <v>155</v>
      </c>
      <c r="D44" s="32" t="s">
        <v>116</v>
      </c>
      <c r="E44" s="32" t="s">
        <v>116</v>
      </c>
      <c r="F44" s="32" t="s">
        <v>57</v>
      </c>
      <c r="G44" s="32" t="s">
        <v>116</v>
      </c>
      <c r="H44" s="32" t="s">
        <v>57</v>
      </c>
      <c r="I44" s="32" t="s">
        <v>116</v>
      </c>
      <c r="J44" s="44"/>
      <c r="K44" s="44"/>
    </row>
    <row r="45" spans="1:13" s="3" customFormat="1" ht="15" customHeight="1" x14ac:dyDescent="0.2">
      <c r="A45" s="10" t="s">
        <v>72</v>
      </c>
      <c r="B45" s="53" t="s">
        <v>125</v>
      </c>
      <c r="C45" s="32">
        <v>68</v>
      </c>
      <c r="D45" s="32">
        <v>22033</v>
      </c>
      <c r="E45" s="32">
        <v>20249</v>
      </c>
      <c r="F45" s="32" t="s">
        <v>57</v>
      </c>
      <c r="G45" s="32" t="s">
        <v>116</v>
      </c>
      <c r="H45" s="32" t="s">
        <v>57</v>
      </c>
      <c r="I45" s="32" t="s">
        <v>116</v>
      </c>
      <c r="J45" s="44"/>
      <c r="K45" s="44"/>
    </row>
    <row r="46" spans="1:13" s="3" customFormat="1" ht="10.199999999999999" x14ac:dyDescent="0.2">
      <c r="A46" s="10" t="s">
        <v>73</v>
      </c>
      <c r="B46" s="53" t="s">
        <v>126</v>
      </c>
      <c r="C46" s="37"/>
      <c r="D46" s="37"/>
      <c r="E46" s="37"/>
      <c r="F46" s="37"/>
      <c r="G46" s="37"/>
      <c r="H46" s="37"/>
      <c r="I46" s="37"/>
      <c r="J46" s="44"/>
      <c r="K46" s="44"/>
    </row>
    <row r="47" spans="1:13" s="3" customFormat="1" ht="10.199999999999999" x14ac:dyDescent="0.2">
      <c r="B47" s="52" t="s">
        <v>127</v>
      </c>
      <c r="C47" s="32">
        <v>26</v>
      </c>
      <c r="D47" s="32" t="s">
        <v>116</v>
      </c>
      <c r="E47" s="32" t="s">
        <v>116</v>
      </c>
      <c r="F47" s="32" t="s">
        <v>57</v>
      </c>
      <c r="G47" s="32" t="s">
        <v>116</v>
      </c>
      <c r="H47" s="32" t="s">
        <v>57</v>
      </c>
      <c r="I47" s="32" t="s">
        <v>116</v>
      </c>
      <c r="J47" s="44"/>
      <c r="K47" s="44"/>
    </row>
    <row r="48" spans="1:13" s="3" customFormat="1" ht="10.199999999999999" x14ac:dyDescent="0.2">
      <c r="A48" s="10" t="s">
        <v>74</v>
      </c>
      <c r="B48" s="52" t="s">
        <v>77</v>
      </c>
      <c r="C48" s="32">
        <v>61</v>
      </c>
      <c r="D48" s="32">
        <v>11260</v>
      </c>
      <c r="E48" s="32">
        <v>10464</v>
      </c>
      <c r="F48" s="32" t="s">
        <v>57</v>
      </c>
      <c r="G48" s="32" t="s">
        <v>116</v>
      </c>
      <c r="H48" s="32" t="s">
        <v>57</v>
      </c>
      <c r="I48" s="32" t="s">
        <v>116</v>
      </c>
      <c r="J48" s="44"/>
      <c r="K48" s="44"/>
    </row>
    <row r="49" spans="1:11" s="3" customFormat="1" ht="15" customHeight="1" x14ac:dyDescent="0.2">
      <c r="A49" s="10">
        <v>39</v>
      </c>
      <c r="B49" s="52" t="s">
        <v>128</v>
      </c>
      <c r="C49" s="32" t="s">
        <v>10</v>
      </c>
      <c r="D49" s="32" t="s">
        <v>10</v>
      </c>
      <c r="E49" s="32" t="s">
        <v>10</v>
      </c>
      <c r="F49" s="32" t="s">
        <v>10</v>
      </c>
      <c r="G49" s="32" t="s">
        <v>10</v>
      </c>
      <c r="H49" s="32"/>
      <c r="I49" s="32"/>
      <c r="J49" s="44"/>
      <c r="K49" s="44"/>
    </row>
    <row r="50" spans="1:11" s="3" customFormat="1" ht="10.199999999999999" x14ac:dyDescent="0.2">
      <c r="A50" s="10"/>
      <c r="B50" s="52" t="s">
        <v>84</v>
      </c>
      <c r="C50" s="32"/>
      <c r="D50" s="32"/>
      <c r="E50" s="32"/>
      <c r="F50" s="32"/>
      <c r="G50" s="32"/>
      <c r="H50" s="32"/>
      <c r="I50" s="32"/>
      <c r="J50" s="44"/>
      <c r="K50" s="44"/>
    </row>
    <row r="51" spans="1:11" s="3" customFormat="1" ht="10.199999999999999" x14ac:dyDescent="0.2">
      <c r="A51" s="10"/>
      <c r="B51" s="52" t="s">
        <v>85</v>
      </c>
      <c r="C51" s="32">
        <v>4</v>
      </c>
      <c r="D51" s="32" t="s">
        <v>116</v>
      </c>
      <c r="E51" s="32" t="s">
        <v>116</v>
      </c>
      <c r="F51" s="32" t="s">
        <v>57</v>
      </c>
      <c r="G51" s="32" t="s">
        <v>57</v>
      </c>
      <c r="H51" s="32" t="s">
        <v>57</v>
      </c>
      <c r="I51" s="32" t="s">
        <v>116</v>
      </c>
      <c r="J51" s="44"/>
      <c r="K51" s="44"/>
    </row>
    <row r="52" spans="1:11" s="3" customFormat="1" ht="18.75" customHeight="1" x14ac:dyDescent="0.2">
      <c r="A52" s="10"/>
      <c r="B52" s="51" t="s">
        <v>63</v>
      </c>
      <c r="C52" s="21">
        <f>C39+C32</f>
        <v>370</v>
      </c>
      <c r="D52" s="34">
        <f>D32+D39</f>
        <v>686112</v>
      </c>
      <c r="E52" s="34">
        <f t="shared" ref="E52:J52" si="0">E32+E39</f>
        <v>138753</v>
      </c>
      <c r="F52" s="34">
        <f t="shared" si="0"/>
        <v>441352</v>
      </c>
      <c r="G52" s="34">
        <f t="shared" si="0"/>
        <v>25767</v>
      </c>
      <c r="H52" s="34">
        <f t="shared" si="0"/>
        <v>50673</v>
      </c>
      <c r="I52" s="34">
        <f t="shared" si="0"/>
        <v>29566</v>
      </c>
      <c r="J52" s="34">
        <f t="shared" si="0"/>
        <v>0</v>
      </c>
      <c r="K52" s="44"/>
    </row>
    <row r="53" spans="1:11" x14ac:dyDescent="0.2">
      <c r="C53" s="60"/>
    </row>
    <row r="54" spans="1:11" x14ac:dyDescent="0.2">
      <c r="C54" s="60"/>
    </row>
  </sheetData>
  <mergeCells count="9">
    <mergeCell ref="B5:B8"/>
    <mergeCell ref="A5:A8"/>
    <mergeCell ref="D6:D7"/>
    <mergeCell ref="C31:I31"/>
    <mergeCell ref="C9:I9"/>
    <mergeCell ref="D5:I5"/>
    <mergeCell ref="E6:I6"/>
    <mergeCell ref="D8:I8"/>
    <mergeCell ref="C5:C7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showGridLines="0" zoomScaleNormal="100" workbookViewId="0"/>
  </sheetViews>
  <sheetFormatPr baseColWidth="10" defaultRowHeight="11.4" x14ac:dyDescent="0.2"/>
  <cols>
    <col min="1" max="1" width="5" customWidth="1"/>
    <col min="2" max="2" width="30" customWidth="1"/>
    <col min="3" max="3" width="7.125" customWidth="1"/>
    <col min="4" max="9" width="9" customWidth="1"/>
    <col min="10" max="10" width="1.125" customWidth="1"/>
  </cols>
  <sheetData>
    <row r="1" spans="1:12" ht="12.75" x14ac:dyDescent="0.2">
      <c r="A1" s="2" t="s">
        <v>106</v>
      </c>
    </row>
    <row r="2" spans="1:12" ht="13.2" x14ac:dyDescent="0.25">
      <c r="A2" s="2" t="s">
        <v>99</v>
      </c>
    </row>
    <row r="4" spans="1:12" ht="12" customHeight="1" x14ac:dyDescent="0.2">
      <c r="A4" s="75" t="s">
        <v>81</v>
      </c>
      <c r="B4" s="98" t="s">
        <v>2</v>
      </c>
      <c r="C4" s="101" t="s">
        <v>17</v>
      </c>
      <c r="D4" s="103" t="s">
        <v>97</v>
      </c>
      <c r="E4" s="104"/>
      <c r="F4" s="104"/>
      <c r="G4" s="104"/>
      <c r="H4" s="104"/>
      <c r="I4" s="104"/>
    </row>
    <row r="5" spans="1:12" ht="45.75" customHeight="1" x14ac:dyDescent="0.2">
      <c r="A5" s="100"/>
      <c r="B5" s="99"/>
      <c r="C5" s="102"/>
      <c r="D5" s="29" t="s">
        <v>101</v>
      </c>
      <c r="E5" s="30" t="s">
        <v>100</v>
      </c>
      <c r="F5" s="30" t="s">
        <v>102</v>
      </c>
      <c r="G5" s="30" t="s">
        <v>103</v>
      </c>
      <c r="H5" s="30" t="s">
        <v>104</v>
      </c>
      <c r="I5" s="28" t="s">
        <v>98</v>
      </c>
    </row>
    <row r="6" spans="1:12" s="3" customFormat="1" ht="30" customHeight="1" x14ac:dyDescent="0.2">
      <c r="C6" s="82">
        <v>2011</v>
      </c>
      <c r="D6" s="82"/>
      <c r="E6" s="82"/>
      <c r="F6" s="82"/>
      <c r="G6" s="82"/>
      <c r="H6" s="82"/>
      <c r="I6" s="82"/>
    </row>
    <row r="7" spans="1:12" s="9" customFormat="1" ht="10.199999999999999" x14ac:dyDescent="0.2">
      <c r="A7" s="8" t="s">
        <v>71</v>
      </c>
      <c r="B7" s="51" t="s">
        <v>8</v>
      </c>
      <c r="C7" s="21">
        <v>87</v>
      </c>
      <c r="D7" s="21">
        <v>61</v>
      </c>
      <c r="E7" s="21">
        <v>14</v>
      </c>
      <c r="F7" s="21">
        <v>5</v>
      </c>
      <c r="G7" s="21" t="s">
        <v>57</v>
      </c>
      <c r="H7" s="21">
        <v>4</v>
      </c>
      <c r="I7" s="21">
        <v>3</v>
      </c>
      <c r="K7" s="42"/>
      <c r="L7" s="42"/>
    </row>
    <row r="8" spans="1:12" s="3" customFormat="1" ht="15" customHeight="1" x14ac:dyDescent="0.2">
      <c r="A8" s="10">
        <v>35</v>
      </c>
      <c r="B8" s="52" t="s">
        <v>87</v>
      </c>
      <c r="C8" s="12">
        <v>87</v>
      </c>
      <c r="D8" s="12">
        <v>61</v>
      </c>
      <c r="E8" s="12">
        <v>14</v>
      </c>
      <c r="F8" s="12">
        <v>5</v>
      </c>
      <c r="G8" s="33" t="s">
        <v>57</v>
      </c>
      <c r="H8" s="12">
        <v>4</v>
      </c>
      <c r="I8" s="12">
        <v>3</v>
      </c>
      <c r="J8" s="12"/>
      <c r="K8" s="42"/>
      <c r="L8" s="42"/>
    </row>
    <row r="9" spans="1:12" s="3" customFormat="1" ht="15" customHeight="1" x14ac:dyDescent="0.2">
      <c r="A9" s="10" t="s">
        <v>67</v>
      </c>
      <c r="B9" s="52" t="s">
        <v>88</v>
      </c>
      <c r="C9" s="12">
        <v>47</v>
      </c>
      <c r="D9" s="12">
        <v>26</v>
      </c>
      <c r="E9" s="12">
        <v>12</v>
      </c>
      <c r="F9" s="12">
        <v>4</v>
      </c>
      <c r="G9" s="33" t="s">
        <v>57</v>
      </c>
      <c r="H9" s="33">
        <v>3</v>
      </c>
      <c r="I9" s="12">
        <v>2</v>
      </c>
      <c r="K9" s="42"/>
      <c r="L9" s="42"/>
    </row>
    <row r="10" spans="1:12" s="3" customFormat="1" ht="10.199999999999999" x14ac:dyDescent="0.2">
      <c r="A10" s="10" t="s">
        <v>68</v>
      </c>
      <c r="B10" s="52" t="s">
        <v>89</v>
      </c>
      <c r="C10" s="12">
        <v>16</v>
      </c>
      <c r="D10" s="12">
        <v>13</v>
      </c>
      <c r="E10" s="12">
        <v>1</v>
      </c>
      <c r="F10" s="33" t="s">
        <v>57</v>
      </c>
      <c r="G10" s="33" t="s">
        <v>57</v>
      </c>
      <c r="H10" s="12">
        <v>1</v>
      </c>
      <c r="I10" s="12">
        <v>1</v>
      </c>
      <c r="K10" s="42"/>
      <c r="L10" s="42"/>
    </row>
    <row r="11" spans="1:12" s="3" customFormat="1" ht="10.199999999999999" x14ac:dyDescent="0.2">
      <c r="A11" s="10" t="s">
        <v>69</v>
      </c>
      <c r="B11" s="52" t="s">
        <v>90</v>
      </c>
      <c r="C11" s="12">
        <v>24</v>
      </c>
      <c r="D11" s="12">
        <v>22</v>
      </c>
      <c r="E11" s="12">
        <v>1</v>
      </c>
      <c r="F11" s="12">
        <v>1</v>
      </c>
      <c r="G11" s="33" t="s">
        <v>57</v>
      </c>
      <c r="H11" s="33" t="s">
        <v>57</v>
      </c>
      <c r="I11" s="33" t="s">
        <v>57</v>
      </c>
      <c r="K11" s="42"/>
      <c r="L11" s="42"/>
    </row>
    <row r="12" spans="1:12" s="9" customFormat="1" ht="18.75" customHeight="1" x14ac:dyDescent="0.2">
      <c r="A12" s="8" t="s">
        <v>70</v>
      </c>
      <c r="B12" s="51" t="s">
        <v>9</v>
      </c>
      <c r="C12" s="12" t="s">
        <v>10</v>
      </c>
      <c r="D12" s="12" t="s">
        <v>10</v>
      </c>
      <c r="E12" s="12" t="s">
        <v>10</v>
      </c>
      <c r="F12" s="12" t="s">
        <v>10</v>
      </c>
      <c r="G12" s="12" t="s">
        <v>10</v>
      </c>
      <c r="H12" s="12" t="s">
        <v>10</v>
      </c>
      <c r="I12" s="12" t="s">
        <v>10</v>
      </c>
      <c r="K12" s="42"/>
      <c r="L12" s="42"/>
    </row>
    <row r="13" spans="1:12" s="9" customFormat="1" ht="10.199999999999999" x14ac:dyDescent="0.2">
      <c r="A13" s="8"/>
      <c r="B13" s="51" t="s">
        <v>11</v>
      </c>
      <c r="C13" s="12" t="s">
        <v>10</v>
      </c>
      <c r="D13" s="12" t="s">
        <v>10</v>
      </c>
      <c r="E13" s="12" t="s">
        <v>10</v>
      </c>
      <c r="F13" s="12" t="s">
        <v>10</v>
      </c>
      <c r="G13" s="12" t="s">
        <v>10</v>
      </c>
      <c r="H13" s="12" t="s">
        <v>10</v>
      </c>
      <c r="I13" s="12" t="s">
        <v>10</v>
      </c>
      <c r="K13" s="42"/>
      <c r="L13" s="42"/>
    </row>
    <row r="14" spans="1:12" s="9" customFormat="1" ht="10.199999999999999" x14ac:dyDescent="0.2">
      <c r="A14" s="8"/>
      <c r="B14" s="51" t="s">
        <v>12</v>
      </c>
      <c r="C14" s="21">
        <v>250</v>
      </c>
      <c r="D14" s="21">
        <v>184</v>
      </c>
      <c r="E14" s="21">
        <v>38</v>
      </c>
      <c r="F14" s="21">
        <v>21</v>
      </c>
      <c r="G14" s="21">
        <v>5</v>
      </c>
      <c r="H14" s="21">
        <v>1</v>
      </c>
      <c r="I14" s="21">
        <v>1</v>
      </c>
      <c r="K14" s="42"/>
      <c r="L14" s="42"/>
    </row>
    <row r="15" spans="1:12" s="3" customFormat="1" ht="15" customHeight="1" x14ac:dyDescent="0.2">
      <c r="A15" s="10">
        <v>36</v>
      </c>
      <c r="B15" s="52" t="s">
        <v>122</v>
      </c>
      <c r="C15" s="12">
        <v>43</v>
      </c>
      <c r="D15" s="12">
        <v>25</v>
      </c>
      <c r="E15" s="12">
        <v>5</v>
      </c>
      <c r="F15" s="12">
        <v>10</v>
      </c>
      <c r="G15" s="12">
        <v>2</v>
      </c>
      <c r="H15" s="12">
        <v>1</v>
      </c>
      <c r="I15" s="33" t="s">
        <v>57</v>
      </c>
      <c r="K15" s="42"/>
      <c r="L15" s="42"/>
    </row>
    <row r="16" spans="1:12" s="3" customFormat="1" ht="10.199999999999999" x14ac:dyDescent="0.2">
      <c r="A16" s="10">
        <v>37</v>
      </c>
      <c r="B16" s="52" t="s">
        <v>123</v>
      </c>
      <c r="C16" s="12">
        <v>73</v>
      </c>
      <c r="D16" s="12">
        <v>70</v>
      </c>
      <c r="E16" s="12">
        <v>2</v>
      </c>
      <c r="F16" s="33" t="s">
        <v>57</v>
      </c>
      <c r="G16" s="12">
        <v>1</v>
      </c>
      <c r="H16" s="33" t="s">
        <v>57</v>
      </c>
      <c r="I16" s="33" t="s">
        <v>57</v>
      </c>
      <c r="K16" s="42"/>
      <c r="L16" s="42"/>
    </row>
    <row r="17" spans="1:12" s="3" customFormat="1" ht="10.199999999999999" x14ac:dyDescent="0.2">
      <c r="A17" s="10">
        <v>38</v>
      </c>
      <c r="B17" s="53" t="s">
        <v>124</v>
      </c>
      <c r="C17" s="20"/>
      <c r="D17" s="20"/>
      <c r="E17" s="20"/>
      <c r="F17" s="20"/>
      <c r="G17" s="20"/>
      <c r="H17" s="20"/>
      <c r="I17" s="20"/>
      <c r="K17" s="42"/>
      <c r="L17" s="42"/>
    </row>
    <row r="18" spans="1:12" s="3" customFormat="1" ht="10.199999999999999" x14ac:dyDescent="0.2">
      <c r="A18" s="10"/>
      <c r="B18" s="53" t="s">
        <v>76</v>
      </c>
      <c r="C18" s="12"/>
      <c r="D18" s="12"/>
      <c r="E18" s="12"/>
      <c r="F18" s="12"/>
      <c r="G18" s="12"/>
      <c r="H18" s="12"/>
      <c r="I18" s="12"/>
      <c r="K18" s="42"/>
      <c r="L18" s="42"/>
    </row>
    <row r="19" spans="1:12" s="3" customFormat="1" ht="10.199999999999999" x14ac:dyDescent="0.2">
      <c r="A19" s="10"/>
      <c r="B19" s="53" t="s">
        <v>77</v>
      </c>
      <c r="C19" s="12">
        <v>130</v>
      </c>
      <c r="D19" s="12">
        <v>85</v>
      </c>
      <c r="E19" s="12">
        <v>31</v>
      </c>
      <c r="F19" s="12">
        <v>11</v>
      </c>
      <c r="G19" s="12">
        <v>2</v>
      </c>
      <c r="H19" s="33" t="s">
        <v>57</v>
      </c>
      <c r="I19" s="12">
        <v>1</v>
      </c>
      <c r="K19" s="42"/>
      <c r="L19" s="42"/>
    </row>
    <row r="20" spans="1:12" s="3" customFormat="1" ht="15" customHeight="1" x14ac:dyDescent="0.2">
      <c r="A20" s="10" t="s">
        <v>72</v>
      </c>
      <c r="B20" s="53" t="s">
        <v>125</v>
      </c>
      <c r="C20" s="12">
        <v>58</v>
      </c>
      <c r="D20" s="12">
        <v>31</v>
      </c>
      <c r="E20" s="12">
        <v>19</v>
      </c>
      <c r="F20" s="12">
        <v>6</v>
      </c>
      <c r="G20" s="12">
        <v>2</v>
      </c>
      <c r="H20" s="33" t="s">
        <v>57</v>
      </c>
      <c r="I20" s="33" t="s">
        <v>57</v>
      </c>
      <c r="K20" s="42"/>
      <c r="L20" s="42"/>
    </row>
    <row r="21" spans="1:12" s="3" customFormat="1" ht="10.199999999999999" x14ac:dyDescent="0.2">
      <c r="A21" s="10" t="s">
        <v>73</v>
      </c>
      <c r="B21" s="53" t="s">
        <v>126</v>
      </c>
      <c r="C21" s="11"/>
      <c r="D21" s="11"/>
      <c r="E21" s="11"/>
      <c r="F21" s="11"/>
      <c r="G21" s="11"/>
      <c r="H21" s="11"/>
      <c r="I21" s="11"/>
      <c r="K21" s="42"/>
      <c r="L21" s="42"/>
    </row>
    <row r="22" spans="1:12" s="3" customFormat="1" ht="10.199999999999999" x14ac:dyDescent="0.2">
      <c r="B22" s="52" t="s">
        <v>127</v>
      </c>
      <c r="C22" s="12">
        <v>23</v>
      </c>
      <c r="D22" s="12">
        <v>16</v>
      </c>
      <c r="E22" s="12">
        <v>5</v>
      </c>
      <c r="F22" s="12">
        <v>2</v>
      </c>
      <c r="G22" s="33" t="s">
        <v>57</v>
      </c>
      <c r="H22" s="33" t="s">
        <v>57</v>
      </c>
      <c r="I22" s="33" t="s">
        <v>57</v>
      </c>
      <c r="K22" s="42"/>
      <c r="L22" s="42"/>
    </row>
    <row r="23" spans="1:12" s="3" customFormat="1" ht="10.199999999999999" x14ac:dyDescent="0.2">
      <c r="A23" s="10" t="s">
        <v>74</v>
      </c>
      <c r="B23" s="52" t="s">
        <v>77</v>
      </c>
      <c r="C23" s="12">
        <v>49</v>
      </c>
      <c r="D23" s="12">
        <v>38</v>
      </c>
      <c r="E23" s="12">
        <v>7</v>
      </c>
      <c r="F23" s="12">
        <v>3</v>
      </c>
      <c r="G23" s="33" t="s">
        <v>57</v>
      </c>
      <c r="H23" s="33" t="s">
        <v>57</v>
      </c>
      <c r="I23" s="12">
        <v>1</v>
      </c>
      <c r="K23" s="42"/>
      <c r="L23" s="42"/>
    </row>
    <row r="24" spans="1:12" s="3" customFormat="1" ht="15" customHeight="1" x14ac:dyDescent="0.2">
      <c r="A24" s="10">
        <v>39</v>
      </c>
      <c r="B24" s="52" t="s">
        <v>128</v>
      </c>
      <c r="C24" s="12" t="s">
        <v>10</v>
      </c>
      <c r="D24" s="12" t="s">
        <v>10</v>
      </c>
      <c r="E24" s="12" t="s">
        <v>10</v>
      </c>
      <c r="F24" s="12" t="s">
        <v>10</v>
      </c>
      <c r="G24" s="12" t="s">
        <v>10</v>
      </c>
      <c r="H24" s="12" t="s">
        <v>10</v>
      </c>
      <c r="I24" s="12" t="s">
        <v>10</v>
      </c>
      <c r="K24" s="42"/>
      <c r="L24" s="42"/>
    </row>
    <row r="25" spans="1:12" s="3" customFormat="1" ht="10.199999999999999" x14ac:dyDescent="0.2">
      <c r="A25" s="10"/>
      <c r="B25" s="52" t="s">
        <v>84</v>
      </c>
      <c r="C25" s="12"/>
      <c r="D25" s="12"/>
      <c r="E25" s="12"/>
      <c r="F25" s="12"/>
      <c r="G25" s="12"/>
      <c r="H25" s="12"/>
      <c r="I25" s="12"/>
      <c r="K25" s="42"/>
      <c r="L25" s="42"/>
    </row>
    <row r="26" spans="1:12" s="3" customFormat="1" ht="10.199999999999999" x14ac:dyDescent="0.2">
      <c r="A26" s="10"/>
      <c r="B26" s="52" t="s">
        <v>85</v>
      </c>
      <c r="C26" s="12">
        <v>4</v>
      </c>
      <c r="D26" s="12">
        <v>4</v>
      </c>
      <c r="E26" s="33" t="s">
        <v>57</v>
      </c>
      <c r="F26" s="33" t="s">
        <v>57</v>
      </c>
      <c r="G26" s="33" t="s">
        <v>57</v>
      </c>
      <c r="H26" s="33" t="s">
        <v>57</v>
      </c>
      <c r="I26" s="33" t="s">
        <v>57</v>
      </c>
      <c r="K26" s="42"/>
      <c r="L26" s="42"/>
    </row>
    <row r="27" spans="1:12" s="3" customFormat="1" ht="18.75" customHeight="1" x14ac:dyDescent="0.2">
      <c r="A27" s="10"/>
      <c r="B27" s="51" t="s">
        <v>63</v>
      </c>
      <c r="C27" s="21">
        <v>337</v>
      </c>
      <c r="D27" s="21">
        <v>245</v>
      </c>
      <c r="E27" s="21">
        <v>52</v>
      </c>
      <c r="F27" s="21">
        <v>26</v>
      </c>
      <c r="G27" s="21">
        <v>5</v>
      </c>
      <c r="H27" s="21">
        <v>5</v>
      </c>
      <c r="I27" s="21">
        <v>4</v>
      </c>
      <c r="K27" s="42"/>
      <c r="L27" s="42"/>
    </row>
    <row r="28" spans="1:12" s="3" customFormat="1" ht="30" customHeight="1" x14ac:dyDescent="0.2">
      <c r="C28" s="77">
        <v>2012</v>
      </c>
      <c r="D28" s="77"/>
      <c r="E28" s="77"/>
      <c r="F28" s="77"/>
      <c r="G28" s="77"/>
      <c r="H28" s="77"/>
      <c r="I28" s="77"/>
      <c r="K28" s="42"/>
      <c r="L28" s="42"/>
    </row>
    <row r="29" spans="1:12" s="9" customFormat="1" ht="11.25" x14ac:dyDescent="0.2">
      <c r="A29" s="8" t="s">
        <v>71</v>
      </c>
      <c r="B29" s="51" t="s">
        <v>8</v>
      </c>
      <c r="C29" s="34">
        <v>95</v>
      </c>
      <c r="D29" s="21">
        <v>66</v>
      </c>
      <c r="E29" s="21">
        <v>16</v>
      </c>
      <c r="F29" s="21">
        <v>5</v>
      </c>
      <c r="G29" s="21">
        <v>1</v>
      </c>
      <c r="H29" s="21">
        <v>5</v>
      </c>
      <c r="I29" s="21">
        <v>2</v>
      </c>
      <c r="K29" s="42"/>
      <c r="L29" s="42"/>
    </row>
    <row r="30" spans="1:12" s="3" customFormat="1" ht="15" customHeight="1" x14ac:dyDescent="0.2">
      <c r="A30" s="10">
        <v>35</v>
      </c>
      <c r="B30" s="52" t="s">
        <v>87</v>
      </c>
      <c r="C30" s="32">
        <v>95</v>
      </c>
      <c r="D30" s="12">
        <v>66</v>
      </c>
      <c r="E30" s="12">
        <v>16</v>
      </c>
      <c r="F30" s="12">
        <v>5</v>
      </c>
      <c r="G30" s="33">
        <v>1</v>
      </c>
      <c r="H30" s="12">
        <v>5</v>
      </c>
      <c r="I30" s="12">
        <v>2</v>
      </c>
      <c r="J30" s="12"/>
      <c r="K30" s="42"/>
      <c r="L30" s="42"/>
    </row>
    <row r="31" spans="1:12" s="3" customFormat="1" ht="15" customHeight="1" x14ac:dyDescent="0.2">
      <c r="A31" s="10" t="s">
        <v>67</v>
      </c>
      <c r="B31" s="52" t="s">
        <v>88</v>
      </c>
      <c r="C31" s="32">
        <v>52</v>
      </c>
      <c r="D31" s="12">
        <v>29</v>
      </c>
      <c r="E31" s="12">
        <v>13</v>
      </c>
      <c r="F31" s="12">
        <v>4</v>
      </c>
      <c r="G31" s="33" t="s">
        <v>57</v>
      </c>
      <c r="H31" s="12">
        <v>5</v>
      </c>
      <c r="I31" s="12">
        <v>1</v>
      </c>
      <c r="K31" s="42"/>
      <c r="L31" s="42"/>
    </row>
    <row r="32" spans="1:12" s="3" customFormat="1" ht="10.199999999999999" x14ac:dyDescent="0.2">
      <c r="A32" s="10" t="s">
        <v>68</v>
      </c>
      <c r="B32" s="52" t="s">
        <v>89</v>
      </c>
      <c r="C32" s="32">
        <v>18</v>
      </c>
      <c r="D32" s="12">
        <v>14</v>
      </c>
      <c r="E32" s="12">
        <v>2</v>
      </c>
      <c r="F32" s="33" t="s">
        <v>57</v>
      </c>
      <c r="G32" s="33">
        <v>1</v>
      </c>
      <c r="H32" s="12" t="s">
        <v>57</v>
      </c>
      <c r="I32" s="12">
        <v>1</v>
      </c>
      <c r="K32" s="42"/>
      <c r="L32" s="42"/>
    </row>
    <row r="33" spans="1:12" s="3" customFormat="1" ht="10.199999999999999" x14ac:dyDescent="0.2">
      <c r="A33" s="10" t="s">
        <v>69</v>
      </c>
      <c r="B33" s="52" t="s">
        <v>90</v>
      </c>
      <c r="C33" s="32">
        <v>25</v>
      </c>
      <c r="D33" s="12">
        <v>23</v>
      </c>
      <c r="E33" s="12">
        <v>1</v>
      </c>
      <c r="F33" s="12">
        <v>1</v>
      </c>
      <c r="G33" s="33" t="s">
        <v>57</v>
      </c>
      <c r="H33" s="33" t="s">
        <v>57</v>
      </c>
      <c r="I33" s="33" t="s">
        <v>57</v>
      </c>
      <c r="K33" s="42"/>
      <c r="L33" s="42"/>
    </row>
    <row r="34" spans="1:12" s="9" customFormat="1" ht="18.75" customHeight="1" x14ac:dyDescent="0.2">
      <c r="A34" s="8" t="s">
        <v>70</v>
      </c>
      <c r="B34" s="51" t="s">
        <v>9</v>
      </c>
      <c r="C34" s="32" t="s">
        <v>10</v>
      </c>
      <c r="D34" s="12" t="s">
        <v>10</v>
      </c>
      <c r="E34" s="12" t="s">
        <v>10</v>
      </c>
      <c r="F34" s="12" t="s">
        <v>10</v>
      </c>
      <c r="G34" s="12" t="s">
        <v>10</v>
      </c>
      <c r="H34" s="12" t="s">
        <v>10</v>
      </c>
      <c r="I34" s="12" t="s">
        <v>10</v>
      </c>
      <c r="K34" s="42"/>
      <c r="L34" s="42"/>
    </row>
    <row r="35" spans="1:12" s="9" customFormat="1" ht="10.199999999999999" x14ac:dyDescent="0.2">
      <c r="A35" s="8"/>
      <c r="B35" s="51" t="s">
        <v>11</v>
      </c>
      <c r="C35" s="32" t="s">
        <v>10</v>
      </c>
      <c r="D35" s="12" t="s">
        <v>10</v>
      </c>
      <c r="E35" s="12" t="s">
        <v>10</v>
      </c>
      <c r="F35" s="12" t="s">
        <v>10</v>
      </c>
      <c r="G35" s="12" t="s">
        <v>10</v>
      </c>
      <c r="H35" s="12" t="s">
        <v>10</v>
      </c>
      <c r="I35" s="12" t="s">
        <v>10</v>
      </c>
      <c r="K35" s="42"/>
      <c r="L35" s="42"/>
    </row>
    <row r="36" spans="1:12" s="9" customFormat="1" ht="10.199999999999999" x14ac:dyDescent="0.2">
      <c r="A36" s="8"/>
      <c r="B36" s="51" t="s">
        <v>12</v>
      </c>
      <c r="C36" s="34">
        <v>275</v>
      </c>
      <c r="D36" s="21">
        <v>213</v>
      </c>
      <c r="E36" s="21">
        <v>35</v>
      </c>
      <c r="F36" s="21">
        <v>16</v>
      </c>
      <c r="G36" s="21">
        <v>7</v>
      </c>
      <c r="H36" s="21">
        <v>4</v>
      </c>
      <c r="I36" s="21" t="s">
        <v>57</v>
      </c>
      <c r="K36" s="42"/>
      <c r="L36" s="42"/>
    </row>
    <row r="37" spans="1:12" s="3" customFormat="1" ht="15" customHeight="1" x14ac:dyDescent="0.2">
      <c r="A37" s="10">
        <v>36</v>
      </c>
      <c r="B37" s="52" t="s">
        <v>122</v>
      </c>
      <c r="C37" s="32">
        <v>42</v>
      </c>
      <c r="D37" s="12">
        <v>24</v>
      </c>
      <c r="E37" s="12">
        <v>6</v>
      </c>
      <c r="F37" s="12">
        <v>9</v>
      </c>
      <c r="G37" s="12">
        <v>2</v>
      </c>
      <c r="H37" s="12">
        <v>1</v>
      </c>
      <c r="I37" s="33" t="s">
        <v>57</v>
      </c>
      <c r="K37" s="42"/>
      <c r="L37" s="42"/>
    </row>
    <row r="38" spans="1:12" s="3" customFormat="1" ht="10.199999999999999" x14ac:dyDescent="0.2">
      <c r="A38" s="10">
        <v>37</v>
      </c>
      <c r="B38" s="52" t="s">
        <v>123</v>
      </c>
      <c r="C38" s="32">
        <v>74</v>
      </c>
      <c r="D38" s="12">
        <v>69</v>
      </c>
      <c r="E38" s="12">
        <v>4</v>
      </c>
      <c r="F38" s="33" t="s">
        <v>57</v>
      </c>
      <c r="G38" s="12">
        <v>1</v>
      </c>
      <c r="H38" s="33" t="s">
        <v>57</v>
      </c>
      <c r="I38" s="33" t="s">
        <v>57</v>
      </c>
      <c r="K38" s="42"/>
      <c r="L38" s="42"/>
    </row>
    <row r="39" spans="1:12" s="3" customFormat="1" ht="10.199999999999999" x14ac:dyDescent="0.2">
      <c r="A39" s="10">
        <v>38</v>
      </c>
      <c r="B39" s="53" t="s">
        <v>124</v>
      </c>
      <c r="C39" s="36"/>
      <c r="D39" s="20"/>
      <c r="E39" s="20"/>
      <c r="F39" s="20"/>
      <c r="G39" s="20"/>
      <c r="H39" s="20"/>
      <c r="I39" s="20"/>
      <c r="K39" s="42"/>
      <c r="L39" s="42"/>
    </row>
    <row r="40" spans="1:12" s="3" customFormat="1" ht="10.199999999999999" x14ac:dyDescent="0.2">
      <c r="A40" s="10"/>
      <c r="B40" s="53" t="s">
        <v>76</v>
      </c>
      <c r="C40" s="32"/>
      <c r="D40" s="12"/>
      <c r="E40" s="12"/>
      <c r="F40" s="12"/>
      <c r="G40" s="12"/>
      <c r="H40" s="12"/>
      <c r="I40" s="12"/>
      <c r="K40" s="42"/>
      <c r="L40" s="42"/>
    </row>
    <row r="41" spans="1:12" s="3" customFormat="1" ht="10.199999999999999" x14ac:dyDescent="0.2">
      <c r="A41" s="10"/>
      <c r="B41" s="53" t="s">
        <v>77</v>
      </c>
      <c r="C41" s="32">
        <v>155</v>
      </c>
      <c r="D41" s="12">
        <v>116</v>
      </c>
      <c r="E41" s="12">
        <v>25</v>
      </c>
      <c r="F41" s="12">
        <v>7</v>
      </c>
      <c r="G41" s="12">
        <v>4</v>
      </c>
      <c r="H41" s="33">
        <v>3</v>
      </c>
      <c r="I41" s="12" t="s">
        <v>57</v>
      </c>
      <c r="K41" s="42"/>
      <c r="L41" s="42"/>
    </row>
    <row r="42" spans="1:12" s="3" customFormat="1" ht="15" customHeight="1" x14ac:dyDescent="0.2">
      <c r="A42" s="10" t="s">
        <v>72</v>
      </c>
      <c r="B42" s="53" t="s">
        <v>125</v>
      </c>
      <c r="C42" s="32">
        <v>68</v>
      </c>
      <c r="D42" s="12">
        <v>44</v>
      </c>
      <c r="E42" s="12">
        <v>14</v>
      </c>
      <c r="F42" s="12">
        <v>4</v>
      </c>
      <c r="G42" s="12">
        <v>4</v>
      </c>
      <c r="H42" s="33">
        <v>2</v>
      </c>
      <c r="I42" s="33" t="s">
        <v>57</v>
      </c>
      <c r="K42" s="42"/>
      <c r="L42" s="42"/>
    </row>
    <row r="43" spans="1:12" s="3" customFormat="1" ht="10.199999999999999" x14ac:dyDescent="0.2">
      <c r="A43" s="10" t="s">
        <v>73</v>
      </c>
      <c r="B43" s="53" t="s">
        <v>126</v>
      </c>
      <c r="C43" s="37"/>
      <c r="D43" s="11"/>
      <c r="E43" s="11"/>
      <c r="F43" s="11"/>
      <c r="G43" s="11"/>
      <c r="H43" s="11"/>
      <c r="I43" s="11"/>
      <c r="K43" s="42"/>
      <c r="L43" s="42"/>
    </row>
    <row r="44" spans="1:12" s="3" customFormat="1" ht="10.199999999999999" x14ac:dyDescent="0.2">
      <c r="B44" s="52" t="s">
        <v>127</v>
      </c>
      <c r="C44" s="32">
        <v>26</v>
      </c>
      <c r="D44" s="12">
        <v>20</v>
      </c>
      <c r="E44" s="12">
        <v>4</v>
      </c>
      <c r="F44" s="12">
        <v>2</v>
      </c>
      <c r="G44" s="33" t="s">
        <v>57</v>
      </c>
      <c r="H44" s="33" t="s">
        <v>57</v>
      </c>
      <c r="I44" s="33" t="s">
        <v>57</v>
      </c>
      <c r="K44" s="42"/>
      <c r="L44" s="42"/>
    </row>
    <row r="45" spans="1:12" s="3" customFormat="1" ht="10.199999999999999" x14ac:dyDescent="0.2">
      <c r="A45" s="10" t="s">
        <v>74</v>
      </c>
      <c r="B45" s="52" t="s">
        <v>77</v>
      </c>
      <c r="C45" s="32">
        <v>61</v>
      </c>
      <c r="D45" s="12">
        <v>52</v>
      </c>
      <c r="E45" s="12">
        <v>7</v>
      </c>
      <c r="F45" s="12">
        <v>1</v>
      </c>
      <c r="G45" s="33" t="s">
        <v>57</v>
      </c>
      <c r="H45" s="33">
        <v>1</v>
      </c>
      <c r="I45" s="12" t="s">
        <v>57</v>
      </c>
      <c r="K45" s="42"/>
      <c r="L45" s="42"/>
    </row>
    <row r="46" spans="1:12" s="3" customFormat="1" ht="15" customHeight="1" x14ac:dyDescent="0.2">
      <c r="A46" s="10">
        <v>39</v>
      </c>
      <c r="B46" s="52" t="s">
        <v>128</v>
      </c>
      <c r="C46" s="32" t="s">
        <v>10</v>
      </c>
      <c r="D46" s="12" t="s">
        <v>10</v>
      </c>
      <c r="E46" s="12" t="s">
        <v>10</v>
      </c>
      <c r="F46" s="12" t="s">
        <v>10</v>
      </c>
      <c r="G46" s="12" t="s">
        <v>10</v>
      </c>
      <c r="H46" s="12" t="s">
        <v>10</v>
      </c>
      <c r="I46" s="12" t="s">
        <v>10</v>
      </c>
      <c r="K46" s="42"/>
      <c r="L46" s="42"/>
    </row>
    <row r="47" spans="1:12" s="3" customFormat="1" ht="10.199999999999999" x14ac:dyDescent="0.2">
      <c r="A47" s="10"/>
      <c r="B47" s="52" t="s">
        <v>84</v>
      </c>
      <c r="C47" s="32"/>
      <c r="D47" s="12"/>
      <c r="E47" s="12"/>
      <c r="F47" s="12"/>
      <c r="G47" s="12"/>
      <c r="H47" s="12"/>
      <c r="I47" s="12"/>
      <c r="K47" s="42"/>
      <c r="L47" s="42"/>
    </row>
    <row r="48" spans="1:12" s="3" customFormat="1" ht="10.199999999999999" x14ac:dyDescent="0.2">
      <c r="A48" s="10"/>
      <c r="B48" s="52" t="s">
        <v>85</v>
      </c>
      <c r="C48" s="32">
        <v>4</v>
      </c>
      <c r="D48" s="12">
        <v>4</v>
      </c>
      <c r="E48" s="33" t="s">
        <v>57</v>
      </c>
      <c r="F48" s="33" t="s">
        <v>57</v>
      </c>
      <c r="G48" s="33" t="s">
        <v>57</v>
      </c>
      <c r="H48" s="33" t="s">
        <v>57</v>
      </c>
      <c r="I48" s="33" t="s">
        <v>57</v>
      </c>
      <c r="K48" s="42"/>
      <c r="L48" s="42"/>
    </row>
    <row r="49" spans="1:12" s="3" customFormat="1" ht="18.75" customHeight="1" x14ac:dyDescent="0.2">
      <c r="A49" s="10"/>
      <c r="B49" s="51" t="s">
        <v>63</v>
      </c>
      <c r="C49" s="21">
        <f>C36+C29</f>
        <v>370</v>
      </c>
      <c r="D49" s="21">
        <f t="shared" ref="D49:H49" si="0">D29+D36</f>
        <v>279</v>
      </c>
      <c r="E49" s="21">
        <f t="shared" si="0"/>
        <v>51</v>
      </c>
      <c r="F49" s="21">
        <f t="shared" si="0"/>
        <v>21</v>
      </c>
      <c r="G49" s="21">
        <f t="shared" si="0"/>
        <v>8</v>
      </c>
      <c r="H49" s="21">
        <f t="shared" si="0"/>
        <v>9</v>
      </c>
      <c r="I49" s="21">
        <f>2</f>
        <v>2</v>
      </c>
      <c r="K49" s="42"/>
      <c r="L49" s="42"/>
    </row>
    <row r="50" spans="1:12" x14ac:dyDescent="0.2">
      <c r="C50" s="60"/>
      <c r="D50" s="60"/>
    </row>
    <row r="51" spans="1:12" x14ac:dyDescent="0.2">
      <c r="C51" s="48"/>
      <c r="D51" s="48"/>
      <c r="E51" s="48"/>
      <c r="F51" s="48"/>
      <c r="G51" s="65"/>
      <c r="H51" s="48"/>
      <c r="I51" s="48"/>
      <c r="J51" s="48">
        <f t="shared" ref="J51" si="1">SUM(J29+J36)</f>
        <v>0</v>
      </c>
    </row>
    <row r="53" spans="1:12" x14ac:dyDescent="0.2">
      <c r="C53" s="48"/>
      <c r="D53" s="48"/>
      <c r="E53" s="48"/>
      <c r="F53" s="48"/>
      <c r="G53" s="48"/>
      <c r="H53" s="48"/>
      <c r="I53" s="48"/>
    </row>
    <row r="55" spans="1:12" x14ac:dyDescent="0.2">
      <c r="C55" s="48"/>
      <c r="D55" s="48"/>
      <c r="E55" s="48"/>
      <c r="F55" s="48"/>
      <c r="G55" s="48"/>
      <c r="H55" s="48"/>
      <c r="I55" s="48"/>
    </row>
    <row r="57" spans="1:12" x14ac:dyDescent="0.2">
      <c r="C57" s="48"/>
      <c r="D57" s="48"/>
      <c r="E57" s="48"/>
      <c r="F57" s="48"/>
      <c r="G57" s="48"/>
      <c r="H57" s="48"/>
      <c r="I57" s="48"/>
    </row>
  </sheetData>
  <mergeCells count="6">
    <mergeCell ref="B4:B5"/>
    <mergeCell ref="A4:A5"/>
    <mergeCell ref="C6:I6"/>
    <mergeCell ref="C28:I28"/>
    <mergeCell ref="C4:C5"/>
    <mergeCell ref="D4:I4"/>
  </mergeCells>
  <pageMargins left="0.74803149606299213" right="0.74803149606299213" top="0.98425196850393704" bottom="0.78740157480314965" header="0.51181102362204722" footer="0.51181102362204722"/>
  <pageSetup paperSize="9" firstPageNumber="3" orientation="portrait" useFirstPageNumber="1" r:id="rId1"/>
  <headerFooter>
    <oddFooter>&amp;C&amp;6© Statistisches Landesamt des Freistaates Sachsen - E IV 5 - j/12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Inhalt</vt:lpstr>
      <vt:lpstr>T1.1</vt:lpstr>
      <vt:lpstr>T1.2</vt:lpstr>
      <vt:lpstr>T1.3</vt:lpstr>
      <vt:lpstr>T1.4</vt:lpstr>
      <vt:lpstr>T1.5</vt:lpstr>
      <vt:lpstr>T1.6.1</vt:lpstr>
      <vt:lpstr>T1.6.2</vt:lpstr>
      <vt:lpstr>T1.7</vt:lpstr>
      <vt:lpstr>T2</vt:lpstr>
      <vt:lpstr>T3.1</vt:lpstr>
      <vt:lpstr>T3.2</vt:lpstr>
      <vt:lpstr>T1.1!Druckbereich</vt:lpstr>
      <vt:lpstr>T1.2!Druckbereich</vt:lpstr>
      <vt:lpstr>T1.3!Druckbereich</vt:lpstr>
      <vt:lpstr>T1.4!Druckbereich</vt:lpstr>
      <vt:lpstr>T1.5!Druckbereich</vt:lpstr>
      <vt:lpstr>T1.6.1!Druckbereich</vt:lpstr>
      <vt:lpstr>T1.6.2!Druckbereich</vt:lpstr>
      <vt:lpstr>T1.7!Druckbereich</vt:lpstr>
      <vt:lpstr>'T2'!Druckbereich</vt:lpstr>
      <vt:lpstr>T3.1!Druckbereich</vt:lpstr>
      <vt:lpstr>T3.2!Druckbereich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Teschner, Jochen - StaLa</cp:lastModifiedBy>
  <cp:lastPrinted>2015-01-26T09:51:36Z</cp:lastPrinted>
  <dcterms:created xsi:type="dcterms:W3CDTF">2014-01-30T09:21:05Z</dcterms:created>
  <dcterms:modified xsi:type="dcterms:W3CDTF">2015-01-26T09:51:54Z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1915369353</vt:i4>
  </property>
  <property fmtid="{D5CDD505-2E9C-101B-9397-08002B2CF9AE}" pid="3" name="_NewReviewCycle">
    <vt:lpwstr/>
  </property>
  <property fmtid="{D5CDD505-2E9C-101B-9397-08002B2CF9AE}" pid="4" name="_EmailSubject">
    <vt:lpwstr>Statistischer Bericht E IV 5 - j/12</vt:lpwstr>
  </property>
  <property fmtid="{D5CDD505-2E9C-101B-9397-08002B2CF9AE}" pid="5" name="_AuthorEmail">
    <vt:lpwstr>Yvonne.Mrosk@statistik.sachsen.de</vt:lpwstr>
  </property>
  <property fmtid="{D5CDD505-2E9C-101B-9397-08002B2CF9AE}" pid="6" name="_AuthorEmailDisplayName">
    <vt:lpwstr>Mrosk, Yvonne - StaLa</vt:lpwstr>
  </property>
  <property fmtid="{D5CDD505-2E9C-101B-9397-08002B2CF9AE}" pid="7" name="_ReviewingToolsShownOnce">
    <vt:lpwstr/>
  </property>
</Properties>
</file>