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5880" windowWidth="23256" windowHeight="5700" tabRatio="742"/>
  </bookViews>
  <sheets>
    <sheet name="Inhalt" sheetId="25" r:id="rId1"/>
    <sheet name="T1" sheetId="2" r:id="rId2"/>
    <sheet name="T2.1" sheetId="3" r:id="rId3"/>
    <sheet name="T2.2" sheetId="4" r:id="rId4"/>
    <sheet name="T2.3" sheetId="5" r:id="rId5"/>
    <sheet name="T3.1" sheetId="6" r:id="rId6"/>
    <sheet name="T3.2" sheetId="7" r:id="rId7"/>
    <sheet name="T3.3" sheetId="8" r:id="rId8"/>
    <sheet name="T4" sheetId="12" r:id="rId9"/>
    <sheet name="T5" sheetId="11" r:id="rId10"/>
    <sheet name="T6" sheetId="13" r:id="rId11"/>
    <sheet name="T7" sheetId="15" r:id="rId12"/>
    <sheet name="T8" sheetId="16" r:id="rId13"/>
    <sheet name="T9" sheetId="17" r:id="rId14"/>
    <sheet name="T10" sheetId="18" r:id="rId15"/>
    <sheet name="T11" sheetId="19" r:id="rId16"/>
    <sheet name="T12" sheetId="20" r:id="rId17"/>
    <sheet name="T13" sheetId="21" r:id="rId18"/>
    <sheet name="T14" sheetId="22" r:id="rId19"/>
    <sheet name="T15" sheetId="23" r:id="rId20"/>
    <sheet name="T16" sheetId="24" r:id="rId21"/>
  </sheets>
  <definedNames>
    <definedName name="_xlnm.Print_Area" localSheetId="1">'T1'!$A$1:$F$41</definedName>
    <definedName name="_xlnm.Print_Area" localSheetId="14">'T10'!$A$1:$N$473</definedName>
    <definedName name="_xlnm.Print_Area" localSheetId="15">'T11'!$A$1:$T$39</definedName>
    <definedName name="_xlnm.Print_Area" localSheetId="16">'T12'!$A$1:$Q$36</definedName>
    <definedName name="_xlnm.Print_Area" localSheetId="17">'T13'!$A$1:$H$36</definedName>
    <definedName name="_xlnm.Print_Area" localSheetId="18">'T14'!$A$1:$D$68</definedName>
    <definedName name="_xlnm.Print_Area" localSheetId="19">'T15'!$A$1:$I$44</definedName>
    <definedName name="_xlnm.Print_Area" localSheetId="20">'T16'!$A$1:$G$48</definedName>
    <definedName name="_xlnm.Print_Area" localSheetId="2">T2.1!$A$1:$BH$34</definedName>
    <definedName name="_xlnm.Print_Area" localSheetId="3">T2.2!$A$1:$BH$34</definedName>
    <definedName name="_xlnm.Print_Area" localSheetId="4">T2.3!$A$1:$BH$34</definedName>
    <definedName name="_xlnm.Print_Area" localSheetId="5">T3.1!$A$1:$V$33</definedName>
    <definedName name="_xlnm.Print_Area" localSheetId="6">T3.2!$A$1:$V$30</definedName>
    <definedName name="_xlnm.Print_Area" localSheetId="7">T3.3!$A$1:$V$30</definedName>
    <definedName name="_xlnm.Print_Area" localSheetId="8">'T4'!$A$1:$Q$30</definedName>
    <definedName name="_xlnm.Print_Area" localSheetId="9">'T5'!$A$1:$J$33</definedName>
    <definedName name="_xlnm.Print_Area" localSheetId="10">'T6'!$A$1:$H$29</definedName>
    <definedName name="_xlnm.Print_Area" localSheetId="11">'T7'!$A$1:$I$29</definedName>
    <definedName name="_xlnm.Print_Area" localSheetId="12">'T8'!$A$1:$I$40</definedName>
    <definedName name="_xlnm.Print_Area" localSheetId="13">'T9'!$A$1:$S$84</definedName>
  </definedNames>
  <calcPr calcId="145621"/>
</workbook>
</file>

<file path=xl/calcChain.xml><?xml version="1.0" encoding="utf-8"?>
<calcChain xmlns="http://schemas.openxmlformats.org/spreadsheetml/2006/main">
  <c r="J38" i="19" l="1"/>
  <c r="G38" i="19"/>
  <c r="J37" i="19"/>
  <c r="G37" i="19"/>
  <c r="J36" i="19"/>
  <c r="G36" i="19"/>
  <c r="J35" i="19"/>
  <c r="G35" i="19"/>
  <c r="J34" i="19"/>
  <c r="G34" i="19"/>
  <c r="J33" i="19"/>
  <c r="G33" i="19"/>
  <c r="J32" i="19"/>
  <c r="G32" i="19"/>
  <c r="J31" i="19"/>
  <c r="G31" i="19"/>
  <c r="J30" i="19"/>
  <c r="G30" i="19"/>
  <c r="J29" i="19"/>
  <c r="G29" i="19"/>
  <c r="J28" i="19"/>
  <c r="G28" i="19"/>
  <c r="J27" i="19"/>
  <c r="G27" i="19"/>
  <c r="J26" i="19"/>
  <c r="G26" i="19"/>
  <c r="J25" i="19"/>
  <c r="G25" i="19"/>
  <c r="J24" i="19"/>
  <c r="G24" i="19"/>
  <c r="J23" i="19"/>
  <c r="G23" i="19"/>
  <c r="J22" i="19"/>
  <c r="G22" i="19"/>
  <c r="J21" i="19"/>
  <c r="G21" i="19"/>
  <c r="J20" i="19"/>
  <c r="G20" i="19"/>
  <c r="J19" i="19"/>
  <c r="G19" i="19"/>
  <c r="J18" i="19"/>
  <c r="G18" i="19"/>
  <c r="J17" i="19"/>
  <c r="G17" i="19"/>
  <c r="J16" i="19"/>
  <c r="G16" i="19"/>
  <c r="J15" i="19"/>
  <c r="G15" i="19"/>
  <c r="J14" i="19"/>
  <c r="G14" i="19"/>
  <c r="J13" i="19"/>
  <c r="G13" i="19"/>
  <c r="J12" i="19"/>
  <c r="G12" i="19"/>
  <c r="J11" i="19"/>
  <c r="G11" i="19"/>
  <c r="J10" i="19"/>
  <c r="G10" i="19"/>
  <c r="J9" i="19"/>
  <c r="G9" i="19"/>
</calcChain>
</file>

<file path=xl/sharedStrings.xml><?xml version="1.0" encoding="utf-8"?>
<sst xmlns="http://schemas.openxmlformats.org/spreadsheetml/2006/main" count="2223" uniqueCount="962">
  <si>
    <t>Merkmal</t>
  </si>
  <si>
    <t>Unbeschränkt  Steuerpflichtige</t>
  </si>
  <si>
    <t>Beschränkt Steuerpflichtige</t>
  </si>
  <si>
    <t>Steuerpflichtige</t>
  </si>
  <si>
    <t>Einkommen</t>
  </si>
  <si>
    <t>Zu versteuerndes Einkommen</t>
  </si>
  <si>
    <t>Festzusetzende Einkommensteuer</t>
  </si>
  <si>
    <t>Verbleibende Einkommensteuer</t>
  </si>
  <si>
    <t>_____</t>
  </si>
  <si>
    <t>Auf Antrag eingeschränkt unbeschränkt
  Steuerpflichtige (Grenzgänger/-pendler)</t>
  </si>
  <si>
    <t>Gesamtbetrag der Einkünfte der
  unbeschränkt Steuerpflichtigen</t>
  </si>
  <si>
    <t>Gesamtbetrag der Einkünfte der
  auf Antrag eingeschränkt unbeschränkt
  Steuerpflichtigen (Grenzgänger/-pendler)</t>
  </si>
  <si>
    <t>Gesamtbetrag der Einkünfte der 
  beschränkt Steuerpflichtigen</t>
  </si>
  <si>
    <t xml:space="preserve">Unbeschränkt Steuerpflichtige mit  
  Einkünften aus </t>
  </si>
  <si>
    <t xml:space="preserve">    Land- und Forstwirtschaft</t>
  </si>
  <si>
    <t xml:space="preserve">    Gewerbebetrieb</t>
  </si>
  <si>
    <t xml:space="preserve">    selbständiger Arbeit</t>
  </si>
  <si>
    <t xml:space="preserve">    nichtselbständiger Arbeit</t>
  </si>
  <si>
    <t xml:space="preserve">    Kapitalvermögen</t>
  </si>
  <si>
    <t xml:space="preserve">    Vermietung und Verpachtung</t>
  </si>
  <si>
    <t xml:space="preserve">    sonstigen Einkünften </t>
  </si>
  <si>
    <t xml:space="preserve">    davon</t>
  </si>
  <si>
    <t xml:space="preserve">  davon</t>
  </si>
  <si>
    <t xml:space="preserve">    Grundtabelle</t>
  </si>
  <si>
    <t xml:space="preserve">    Splittingtabelle</t>
  </si>
  <si>
    <t xml:space="preserve">      darunter</t>
  </si>
  <si>
    <t xml:space="preserve">  Grundtabelle</t>
  </si>
  <si>
    <t xml:space="preserve">  Splittingtabelle</t>
  </si>
  <si>
    <t xml:space="preserve">  Steuernachforderung</t>
  </si>
  <si>
    <t xml:space="preserve">  Steuererstattung</t>
  </si>
  <si>
    <t xml:space="preserve">      Bruttolohn</t>
  </si>
  <si>
    <r>
      <t xml:space="preserve">      Werbungskosten</t>
    </r>
    <r>
      <rPr>
        <vertAlign val="superscript"/>
        <sz val="9"/>
        <color indexed="8"/>
        <rFont val="Arial"/>
        <family val="2"/>
      </rPr>
      <t>1)</t>
    </r>
  </si>
  <si>
    <r>
      <t>Außergewöhnliche Belastungen</t>
    </r>
    <r>
      <rPr>
        <vertAlign val="superscript"/>
        <sz val="9"/>
        <color indexed="8"/>
        <rFont val="Arial"/>
        <family val="2"/>
      </rPr>
      <t>2)</t>
    </r>
  </si>
  <si>
    <t>Sonderausgaben</t>
  </si>
  <si>
    <t>Gesamtbetrag der Einkünfte
von ... bis unter … €</t>
  </si>
  <si>
    <r>
      <t>Summe der Einkünfte</t>
    </r>
    <r>
      <rPr>
        <vertAlign val="superscript"/>
        <sz val="8"/>
        <rFont val="Arial"/>
        <family val="2"/>
      </rPr>
      <t>1)</t>
    </r>
  </si>
  <si>
    <t>Alters-
entlastungsbetrag
nach § 24a EStG</t>
  </si>
  <si>
    <t>Entlastungsbetrag
 für Alleinerziehende 
nach § 24b EStG</t>
  </si>
  <si>
    <t>Freibetrag für
Land- und 
Forstwirte 
nach § 13 
Abs. 3 EStG</t>
  </si>
  <si>
    <t>Gesamtbetrag
der Einkünfte</t>
  </si>
  <si>
    <t>Sonderausgaben
insgesamt</t>
  </si>
  <si>
    <r>
      <t>Außergewöhnliche
Belastungen</t>
    </r>
    <r>
      <rPr>
        <vertAlign val="superscript"/>
        <sz val="8"/>
        <rFont val="Arial"/>
        <family val="2"/>
      </rPr>
      <t>2)</t>
    </r>
  </si>
  <si>
    <t>Altersvorsorge-
beiträge 
nach § 10a EStG</t>
  </si>
  <si>
    <t>Steuerbegünsti-
gungen zur 
Förderung des 
Wohneigentums 
nach §§ 10e, 
10f, 10h EStG</t>
  </si>
  <si>
    <t>Verlustabzug 
nach 
§ 10d EStG</t>
  </si>
  <si>
    <t>abzuziehende 
Freibeträge für 
Kinder 
nach § 32 
Abs. 6 EStG</t>
  </si>
  <si>
    <t>Härteausgleich
nach § 46 
Abs. 3 EStG 
und 
§ 70 EStDV</t>
  </si>
  <si>
    <t>Zu
versteuerndes
Einkommen</t>
  </si>
  <si>
    <t>Tarifliche
Einkommensteuer</t>
  </si>
  <si>
    <t>Altersvorsorge-
zulage 
nach § 10a 
Abs. 2 EStG</t>
  </si>
  <si>
    <t>Hinzuzurechnendes
Kindergeld
nach § 31 Satz 4 EStG</t>
  </si>
  <si>
    <t>Festzusetzende
Einkommensteuer</t>
  </si>
  <si>
    <t>Festzusetzender Solidaritätszuschlag</t>
  </si>
  <si>
    <t>positiv</t>
  </si>
  <si>
    <t>negativ</t>
  </si>
  <si>
    <t>Stpfl.</t>
  </si>
  <si>
    <t xml:space="preserve">0  </t>
  </si>
  <si>
    <t xml:space="preserve"> -</t>
  </si>
  <si>
    <t xml:space="preserve">1 Mill. </t>
  </si>
  <si>
    <t xml:space="preserve">1 Mill.  </t>
  </si>
  <si>
    <t xml:space="preserve">       1 Mill. und mehr </t>
  </si>
  <si>
    <t xml:space="preserve">       1 Mill. und mehr</t>
  </si>
  <si>
    <t xml:space="preserve">  Insgesamt</t>
  </si>
  <si>
    <t xml:space="preserve">  Verlustfälle</t>
  </si>
  <si>
    <t xml:space="preserve">        </t>
  </si>
  <si>
    <t xml:space="preserve">    </t>
  </si>
  <si>
    <t>Und zwar</t>
  </si>
  <si>
    <t>aus</t>
  </si>
  <si>
    <t>Land- und
Forstwirtschaft</t>
  </si>
  <si>
    <t>Gewerbebetrieb</t>
  </si>
  <si>
    <t>selbständiger Arbeit</t>
  </si>
  <si>
    <t>nichtselbständiger Arbeit</t>
  </si>
  <si>
    <t>Kapitalvermögen</t>
  </si>
  <si>
    <t>Vermietung und
Verpachtung</t>
  </si>
  <si>
    <t>sonstigen Einkünften</t>
  </si>
  <si>
    <t>Positive Einkünfte
insgesamt</t>
  </si>
  <si>
    <t>Negative Einkünfte
insgesamt</t>
  </si>
  <si>
    <t>Sonderausgaben, die nicht</t>
  </si>
  <si>
    <t>Vorsorgeaufwendungen sind</t>
  </si>
  <si>
    <t>Vorsorge-
aufwendungen
unter
Berücksichtigung
der Höchstbeträge
abziehbar
(§ 10 Abs. 3 EStG)</t>
  </si>
  <si>
    <t>zusammen</t>
  </si>
  <si>
    <t>darunter</t>
  </si>
  <si>
    <t>Unterhalts-
leistungen
(§ 10 Abs. 1
Nr. 1 EStG)</t>
  </si>
  <si>
    <t>Kirchen-
steuer
(§ 10 Abs. 1
Nr. 4 EStG)</t>
  </si>
  <si>
    <t xml:space="preserve">Berufs-
ausbildungs-
kosten
(§ 10 Abs. 1
Nr. 7 EStG) </t>
  </si>
  <si>
    <t>Schulgeld
an Ersatz-/
Ergänzungs-
schulen
(§ 10 Abs. 1
Nr. 9 EStG)</t>
  </si>
  <si>
    <t>steuerlich
anerkannte
Spenden
und Beiträge
(§ 10b EStG)</t>
  </si>
  <si>
    <t>Sonderausgaben-
Pauschbetrag
(§ 10c Abs. 1 EStG)</t>
  </si>
  <si>
    <r>
      <t>Außergewöhnliche Belastungen</t>
    </r>
    <r>
      <rPr>
        <vertAlign val="superscript"/>
        <sz val="8"/>
        <color indexed="8"/>
        <rFont val="Arial"/>
        <family val="2"/>
      </rPr>
      <t>1)</t>
    </r>
  </si>
  <si>
    <t>insgesamt</t>
  </si>
  <si>
    <t>Abzugs-
betrag
nach
§ 33 EStG</t>
  </si>
  <si>
    <t>Abzugs-
beträge
nach
§ 33a 
EStG</t>
  </si>
  <si>
    <t>Behinderten-
Pausch-
betrag
nach § 33b
Abs. 3, 5 
EStG</t>
  </si>
  <si>
    <t>Pflege-
Pausch-
betrag
nach § 33b
Abs. 6 EStG</t>
  </si>
  <si>
    <t>personell
berechnete
Freibeträge
nach 
§§ 33a und 
33 b EStG</t>
  </si>
  <si>
    <t>Tarifliche
Einkommen-
steuer</t>
  </si>
  <si>
    <t>Steuer-
ermäßigung
nach § 35 EStG</t>
  </si>
  <si>
    <t>Steuerermäßigung für Spenden und Mitgliedsbeiträge an</t>
  </si>
  <si>
    <t xml:space="preserve">politische Parteien 
nach 
§ 34g Nr. 1 EStG </t>
  </si>
  <si>
    <t>unabhängige 
Wähler-
gemeinschaften 
nach 
§ 34g Nr. 2 EStG</t>
  </si>
  <si>
    <t>7. Berechnung der verbleibenden aus der festzusetzenden Einkommensteuer für die 
    unbeschränkt Lohn- und Einkommensteuerpflichtigen 2010 nach Größenklassen
    des Gesamtbetrags der Einkünfte</t>
  </si>
  <si>
    <t>Festzusetzende 
Einkommensteuer</t>
  </si>
  <si>
    <t>Auf die festzusetzende Einkommensteuer anzurechnende</t>
  </si>
  <si>
    <t>Verbleibende
Einkommensteuer</t>
  </si>
  <si>
    <t>Lohnsteuer</t>
  </si>
  <si>
    <t>Kapitalertrag-
steuer</t>
  </si>
  <si>
    <r>
      <t>Kreisfreie Stadt
Landkreis
NUTS 2-Region</t>
    </r>
    <r>
      <rPr>
        <sz val="8"/>
        <color indexed="8"/>
        <rFont val="Arial"/>
        <family val="2"/>
      </rPr>
      <t xml:space="preserve">
Bundesland</t>
    </r>
  </si>
  <si>
    <t>Gesamtbetrag der Einkünfte</t>
  </si>
  <si>
    <t>Anzahl</t>
  </si>
  <si>
    <t>1 000 €</t>
  </si>
  <si>
    <t>1 000 € je Steuerpflichtigen</t>
  </si>
  <si>
    <t>Chemnitz, Stadt</t>
  </si>
  <si>
    <t>Erzgebirgskreis</t>
  </si>
  <si>
    <t>Mittelsachsen</t>
  </si>
  <si>
    <t>Vogtlandkreis</t>
  </si>
  <si>
    <t>Zwickau</t>
  </si>
  <si>
    <t>Chemnitz, 
  NUTS 2-Region</t>
  </si>
  <si>
    <t>Dresden, Stadt</t>
  </si>
  <si>
    <t>Bautzen</t>
  </si>
  <si>
    <t>Görlitz</t>
  </si>
  <si>
    <t>Meißen</t>
  </si>
  <si>
    <t xml:space="preserve">  Osterzgebirge</t>
  </si>
  <si>
    <t>Dresden, 
  NUTS 2-Region</t>
  </si>
  <si>
    <t>Leipzig, Stadt</t>
  </si>
  <si>
    <t>Leipzig</t>
  </si>
  <si>
    <t>Nordsachsen</t>
  </si>
  <si>
    <t>Leipzig, 
  NUTS 2-Region</t>
  </si>
  <si>
    <t>Sachsen</t>
  </si>
  <si>
    <t>Baden-Württemberg</t>
  </si>
  <si>
    <t>Bayern</t>
  </si>
  <si>
    <t>Berlin</t>
  </si>
  <si>
    <t>Brandenburg</t>
  </si>
  <si>
    <t>Bremen</t>
  </si>
  <si>
    <t>Hamburg</t>
  </si>
  <si>
    <t>Hessen</t>
  </si>
  <si>
    <t>Niedersachsen</t>
  </si>
  <si>
    <t>Nordrhein-Westfalen</t>
  </si>
  <si>
    <t>Rheinland-Pfalz</t>
  </si>
  <si>
    <t>Saarland</t>
  </si>
  <si>
    <t>Sachsen-Anhalt</t>
  </si>
  <si>
    <t>Schleswig-Holstein</t>
  </si>
  <si>
    <t>Thüringen</t>
  </si>
  <si>
    <t>Deutschland</t>
  </si>
  <si>
    <t>Sächsische Schweiz-
  Osterzgebirge</t>
  </si>
  <si>
    <t>Mecklenburg-
  Vorpommern</t>
  </si>
  <si>
    <t>AGS</t>
  </si>
  <si>
    <t>Größenklassen des Gesamtbetrags der</t>
  </si>
  <si>
    <t>Einkünfte von ... bis unter … €</t>
  </si>
  <si>
    <t xml:space="preserve">a) Steuerpflichtige
b) Gesamtbetrag der
      Einkünfte (1 000 €)
c) zu versteuerndes
      Einkommen (1 000 €)
d) festzusetzende    
      Einkommensteuer
      (1 000 €) </t>
  </si>
  <si>
    <t>Null-
fälle</t>
  </si>
  <si>
    <t>1
bis
5 000</t>
  </si>
  <si>
    <t>5 000
bis
10 000</t>
  </si>
  <si>
    <t>10 000
bis
15 000</t>
  </si>
  <si>
    <t>15 000
bis
20 000</t>
  </si>
  <si>
    <t>20 000
bis
25 000</t>
  </si>
  <si>
    <t>25 000
bis
30 000</t>
  </si>
  <si>
    <t>30 000
bis
35 000</t>
  </si>
  <si>
    <t>35 000
bis
40 000</t>
  </si>
  <si>
    <t>40 000
bis
50 000</t>
  </si>
  <si>
    <t>50 000
bis
60 000</t>
  </si>
  <si>
    <t>60 000
bis
70 000</t>
  </si>
  <si>
    <t>70 000
bis
125 000</t>
  </si>
  <si>
    <t>125 000
und
mehr</t>
  </si>
  <si>
    <t>Insgesamt</t>
  </si>
  <si>
    <t xml:space="preserve"> Chemnitz, Stadt</t>
  </si>
  <si>
    <t>a</t>
  </si>
  <si>
    <t xml:space="preserve">  14511</t>
  </si>
  <si>
    <t>b</t>
  </si>
  <si>
    <t xml:space="preserve">-  </t>
  </si>
  <si>
    <t>c</t>
  </si>
  <si>
    <t>d</t>
  </si>
  <si>
    <t xml:space="preserve"> Erzgebirgskreis</t>
  </si>
  <si>
    <t xml:space="preserve">  14521</t>
  </si>
  <si>
    <t xml:space="preserve"> Mittelsachsen</t>
  </si>
  <si>
    <t xml:space="preserve">  14522</t>
  </si>
  <si>
    <t xml:space="preserve"> Vogtlandkreis</t>
  </si>
  <si>
    <t xml:space="preserve">  14523</t>
  </si>
  <si>
    <t xml:space="preserve"> Zwickau</t>
  </si>
  <si>
    <t xml:space="preserve">  14524</t>
  </si>
  <si>
    <t xml:space="preserve">  145</t>
  </si>
  <si>
    <r>
      <t xml:space="preserve"> </t>
    </r>
    <r>
      <rPr>
        <b/>
        <sz val="9"/>
        <color indexed="8"/>
        <rFont val="Arial"/>
        <family val="2"/>
      </rPr>
      <t xml:space="preserve">   NUTS 2-Region</t>
    </r>
  </si>
  <si>
    <t xml:space="preserve"> Dresden, Stadt</t>
  </si>
  <si>
    <t xml:space="preserve">  14612</t>
  </si>
  <si>
    <t xml:space="preserve"> Bautzen</t>
  </si>
  <si>
    <t xml:space="preserve">  14625</t>
  </si>
  <si>
    <t xml:space="preserve"> Görlitz</t>
  </si>
  <si>
    <t xml:space="preserve">  14626</t>
  </si>
  <si>
    <t xml:space="preserve"> Meißen</t>
  </si>
  <si>
    <t xml:space="preserve">  14627</t>
  </si>
  <si>
    <t xml:space="preserve"> Sächsische</t>
  </si>
  <si>
    <t xml:space="preserve">  14628</t>
  </si>
  <si>
    <t xml:space="preserve">  Schweiz-</t>
  </si>
  <si>
    <t xml:space="preserve">  146</t>
  </si>
  <si>
    <t xml:space="preserve"> Leipzig, Stadt</t>
  </si>
  <si>
    <t xml:space="preserve">  14713</t>
  </si>
  <si>
    <t xml:space="preserve"> Leipzig</t>
  </si>
  <si>
    <t xml:space="preserve">  14729</t>
  </si>
  <si>
    <t xml:space="preserve"> Nordsachsen</t>
  </si>
  <si>
    <t xml:space="preserve">  14730</t>
  </si>
  <si>
    <t xml:space="preserve">  147</t>
  </si>
  <si>
    <t>Kreisfreie Städte</t>
  </si>
  <si>
    <t xml:space="preserve">  14</t>
  </si>
  <si>
    <t xml:space="preserve">  insgesamt</t>
  </si>
  <si>
    <t>Landkreise</t>
  </si>
  <si>
    <r>
      <t xml:space="preserve"> Sachsen</t>
    </r>
    <r>
      <rPr>
        <b/>
        <vertAlign val="superscript"/>
        <sz val="9"/>
        <color indexed="8"/>
        <rFont val="Arial"/>
        <family val="2"/>
      </rPr>
      <t>1)</t>
    </r>
  </si>
  <si>
    <t>1) ohne Grenzgänger/-pendler</t>
  </si>
  <si>
    <t>Amtlicher
Gemeinde-
schlüssel</t>
  </si>
  <si>
    <r>
      <t>Gemeinde
Kreisfreie Stadt
Landkreis
NUTS 2-Region</t>
    </r>
    <r>
      <rPr>
        <sz val="8"/>
        <rFont val="Arial"/>
        <family val="2"/>
      </rPr>
      <t xml:space="preserve">
Land</t>
    </r>
  </si>
  <si>
    <t>Einwohner
am
31.12.2010</t>
  </si>
  <si>
    <t>Steuer-
pflichtige</t>
  </si>
  <si>
    <t>Steuer-
pflichtigen-
quote</t>
  </si>
  <si>
    <t>Gesamt-
betrag der
Einkünfte</t>
  </si>
  <si>
    <t>Gesamtbetrag
der Einkünfte
je Steuer-
pflichtigen</t>
  </si>
  <si>
    <t>Steuer-
satz</t>
  </si>
  <si>
    <t>Durch-
schnittliche
Steuer-
belastung</t>
  </si>
  <si>
    <t>%</t>
  </si>
  <si>
    <t>€</t>
  </si>
  <si>
    <t>€ je Stpfl.</t>
  </si>
  <si>
    <t>Amtsberg</t>
  </si>
  <si>
    <t>Annaberg-Buchholz, Stadt</t>
  </si>
  <si>
    <t>Aue, Stadt</t>
  </si>
  <si>
    <t>Auerbach</t>
  </si>
  <si>
    <t>Bad Schlema</t>
  </si>
  <si>
    <t>Bärenstein</t>
  </si>
  <si>
    <t>Bockau</t>
  </si>
  <si>
    <t>Börnichen/Erzgeb.</t>
  </si>
  <si>
    <t>Borstendorf</t>
  </si>
  <si>
    <t>Breitenbrunn/Erzgeb.</t>
  </si>
  <si>
    <t>Burkhardtsdorf</t>
  </si>
  <si>
    <t>Crottendorf</t>
  </si>
  <si>
    <t>Deutschneudorf</t>
  </si>
  <si>
    <t>Drebach</t>
  </si>
  <si>
    <t>Ehrenfriedersdorf, Stadt</t>
  </si>
  <si>
    <t>Eibenstock, Stadt</t>
  </si>
  <si>
    <t>Elterlein, Stadt</t>
  </si>
  <si>
    <t>Gelenau/Erzgeb.</t>
  </si>
  <si>
    <t>Geyer, Stadt</t>
  </si>
  <si>
    <t>Gornau/Erzgeb.</t>
  </si>
  <si>
    <t>Gornsdorf</t>
  </si>
  <si>
    <t>Großolbersdorf</t>
  </si>
  <si>
    <t>Großrückerswalde</t>
  </si>
  <si>
    <t>Grünhain-Beierfeld, Stadt</t>
  </si>
  <si>
    <t>Grünhainichen</t>
  </si>
  <si>
    <t>Heidersdorf</t>
  </si>
  <si>
    <t>Hohndorf</t>
  </si>
  <si>
    <t>Jahnsdorf/Erzgeb.</t>
  </si>
  <si>
    <t>Johanngeorgenstadt, Stadt</t>
  </si>
  <si>
    <t>Jöhstadt, Stadt</t>
  </si>
  <si>
    <t>Königswalde</t>
  </si>
  <si>
    <t>Lauter-Bernsbach, Stadt</t>
  </si>
  <si>
    <t>Lengefeld, Stadt</t>
  </si>
  <si>
    <t>Lößnitz, Stadt</t>
  </si>
  <si>
    <t>Lugau/Erzgeb., Stadt</t>
  </si>
  <si>
    <t>Marienberg, Stadt</t>
  </si>
  <si>
    <t>Mildenau</t>
  </si>
  <si>
    <t>Neukirchen/Erzgeb.</t>
  </si>
  <si>
    <t>Niederdorf</t>
  </si>
  <si>
    <t>Niederwürschnitz</t>
  </si>
  <si>
    <t>Oberwiesenthal, Kurort, Stadt</t>
  </si>
  <si>
    <t>Oelsnitz/Erzgeb., Stadt</t>
  </si>
  <si>
    <t>Olbernhau, Stadt</t>
  </si>
  <si>
    <t>Pfaffroda</t>
  </si>
  <si>
    <t>Pockau</t>
  </si>
  <si>
    <t>Raschau-Markersbach</t>
  </si>
  <si>
    <t>Scheibenberg, Stadt</t>
  </si>
  <si>
    <t>Schlettau, Stadt</t>
  </si>
  <si>
    <t>Schneeberg, Stadt</t>
  </si>
  <si>
    <t>Schönheide</t>
  </si>
  <si>
    <t>Schwarzenberg/Erzgeb., Stadt</t>
  </si>
  <si>
    <t>Sehmatal</t>
  </si>
  <si>
    <t>Seiffen/Erzgeb., Kurort</t>
  </si>
  <si>
    <t>Stollberg/Erzgeb., Stadt</t>
  </si>
  <si>
    <t>Stützengrün</t>
  </si>
  <si>
    <t>Tannenberg</t>
  </si>
  <si>
    <t>Thalheim/Erzgeb., Stadt</t>
  </si>
  <si>
    <t>Thermalbad Wiesenbad</t>
  </si>
  <si>
    <t>Thum, Stadt</t>
  </si>
  <si>
    <t>Wolkenstein, Stadt</t>
  </si>
  <si>
    <t>Zschopau, Stadt</t>
  </si>
  <si>
    <t>Zschorlau</t>
  </si>
  <si>
    <t>Zwönitz, Stadt</t>
  </si>
  <si>
    <t>Zusammen</t>
  </si>
  <si>
    <t>Altmittweida</t>
  </si>
  <si>
    <t>Augustusburg, Stadt</t>
  </si>
  <si>
    <t>Bobritzsch-Hilbersdorf</t>
  </si>
  <si>
    <t>Brand-Erbisdorf, Stadt</t>
  </si>
  <si>
    <t>Burgstädt, Stadt</t>
  </si>
  <si>
    <t>Claußnitz</t>
  </si>
  <si>
    <t>Döbeln, Stadt</t>
  </si>
  <si>
    <t>Dorfchemnitz</t>
  </si>
  <si>
    <t>Eppendorf</t>
  </si>
  <si>
    <t>Erlau</t>
  </si>
  <si>
    <t>Flöha, Stadt</t>
  </si>
  <si>
    <t>Frankenberg/Sa., Stadt</t>
  </si>
  <si>
    <t>Frauenstein, Stadt</t>
  </si>
  <si>
    <t>Freiberg, Stadt</t>
  </si>
  <si>
    <t>Geringswalde, Stadt</t>
  </si>
  <si>
    <t>Großhartmannsdorf</t>
  </si>
  <si>
    <t>Großschirma, Stadt</t>
  </si>
  <si>
    <t>Großweitzschen</t>
  </si>
  <si>
    <t>Hainichen, Stadt</t>
  </si>
  <si>
    <t>Halsbrücke</t>
  </si>
  <si>
    <t>Hartha, Stadt</t>
  </si>
  <si>
    <t>Hartmannsdorf</t>
  </si>
  <si>
    <t>Königsfeld</t>
  </si>
  <si>
    <t>Königshain-Wiederau</t>
  </si>
  <si>
    <t>Kriebstein</t>
  </si>
  <si>
    <t>Leisnig, Stadt</t>
  </si>
  <si>
    <t>Leubsdorf</t>
  </si>
  <si>
    <t>Lichtenau</t>
  </si>
  <si>
    <t>Lichtenberg/Erzgeb.</t>
  </si>
  <si>
    <t>Lunzenau, Stadt</t>
  </si>
  <si>
    <t>Mittweida, Stadt</t>
  </si>
  <si>
    <t>Mochau</t>
  </si>
  <si>
    <t>Mühlau</t>
  </si>
  <si>
    <t>Mulda/Sa.</t>
  </si>
  <si>
    <t>Neuhausen/Erzgeb.</t>
  </si>
  <si>
    <t>Niederwiesa</t>
  </si>
  <si>
    <t>Oberschöna</t>
  </si>
  <si>
    <t>Oederan, Stadt</t>
  </si>
  <si>
    <t>Ostrau</t>
  </si>
  <si>
    <t>Penig, Stadt</t>
  </si>
  <si>
    <t>Rechenberg-Bienenmühle</t>
  </si>
  <si>
    <t>Reinsberg</t>
  </si>
  <si>
    <t>Rochlitz, Stadt</t>
  </si>
  <si>
    <t>Rossau</t>
  </si>
  <si>
    <t>Roßwein, Stadt</t>
  </si>
  <si>
    <t>Sayda, Stadt</t>
  </si>
  <si>
    <t>Seelitz</t>
  </si>
  <si>
    <t>Striegistal</t>
  </si>
  <si>
    <t>Taura</t>
  </si>
  <si>
    <t>Waldheim, Stadt</t>
  </si>
  <si>
    <t>Wechselburg</t>
  </si>
  <si>
    <t>Weißenborn/Erzgeb.</t>
  </si>
  <si>
    <t>Zettlitz</t>
  </si>
  <si>
    <t>Zschaitz-Ottewig</t>
  </si>
  <si>
    <t>Adorf/Vogtl., Stadt</t>
  </si>
  <si>
    <t>Auerbach/Vogtl., Stadt</t>
  </si>
  <si>
    <t>Bad Brambach</t>
  </si>
  <si>
    <t>Bad Elster, Stadt</t>
  </si>
  <si>
    <t>Bergen</t>
  </si>
  <si>
    <t>Bösenbrunn</t>
  </si>
  <si>
    <t>Eichigt</t>
  </si>
  <si>
    <t>Ellefeld</t>
  </si>
  <si>
    <t>Elsterberg, Stadt</t>
  </si>
  <si>
    <t>Erlbach</t>
  </si>
  <si>
    <t>Falkenstein/Vogtl., Stadt</t>
  </si>
  <si>
    <t>Grünbach, Höhenluftkurort</t>
  </si>
  <si>
    <t>Heinsdorfergrund</t>
  </si>
  <si>
    <t>Klingenthal, Stadt</t>
  </si>
  <si>
    <t>Lengenfeld, Stadt</t>
  </si>
  <si>
    <t>Limbach</t>
  </si>
  <si>
    <t>Markneukirchen, Stadt</t>
  </si>
  <si>
    <t>Mühlental</t>
  </si>
  <si>
    <t>Muldenhammer</t>
  </si>
  <si>
    <t>Mylau, Stadt</t>
  </si>
  <si>
    <t>Netzschkau, Stadt</t>
  </si>
  <si>
    <t>Neuensalz</t>
  </si>
  <si>
    <t>Neumark</t>
  </si>
  <si>
    <t>Neustadt/Vogtl.</t>
  </si>
  <si>
    <t>Oelsnitz/Vogtl., Stadt</t>
  </si>
  <si>
    <t>Pausa-Mühltroff, Stadt</t>
  </si>
  <si>
    <t>Plauen, Stadt</t>
  </si>
  <si>
    <t>Pöhl</t>
  </si>
  <si>
    <t>Reichenbach im Vogtland, Stadt</t>
  </si>
  <si>
    <t>Reuth</t>
  </si>
  <si>
    <t>Rodewisch, Stadt</t>
  </si>
  <si>
    <t>Rosenbach/Vogtl.</t>
  </si>
  <si>
    <t>Schöneck/Vogtl., Stadt</t>
  </si>
  <si>
    <t>Steinberg</t>
  </si>
  <si>
    <t>Theuma</t>
  </si>
  <si>
    <t>Tirpersdorf</t>
  </si>
  <si>
    <t>Treuen, Stadt</t>
  </si>
  <si>
    <t>Triebel/Vogtl.</t>
  </si>
  <si>
    <t>Weischlitz</t>
  </si>
  <si>
    <t>Werda</t>
  </si>
  <si>
    <t>Bernsdorf</t>
  </si>
  <si>
    <t>Callenberg</t>
  </si>
  <si>
    <t>Crimmitschau, Stadt</t>
  </si>
  <si>
    <t>Crinitzberg</t>
  </si>
  <si>
    <t>Dennheritz</t>
  </si>
  <si>
    <t>Fraureuth</t>
  </si>
  <si>
    <t>Gersdorf</t>
  </si>
  <si>
    <t>Glauchau, Stadt</t>
  </si>
  <si>
    <t>Hartenstein, Stadt</t>
  </si>
  <si>
    <t>Hartmannsdorf b. Kirchberg</t>
  </si>
  <si>
    <t>Hirschfeld</t>
  </si>
  <si>
    <t>Hohenstein-Ernstthal, Stadt</t>
  </si>
  <si>
    <t>Kirchberg, Stadt</t>
  </si>
  <si>
    <t>Langenbernsdorf</t>
  </si>
  <si>
    <t>Langenweißbach</t>
  </si>
  <si>
    <t>Lichtenstein/Sa., Stadt</t>
  </si>
  <si>
    <t>Lichtentanne</t>
  </si>
  <si>
    <t>Limbach-Oberfrohna, Stadt</t>
  </si>
  <si>
    <t>Meerane, Stadt</t>
  </si>
  <si>
    <t>Mülsen</t>
  </si>
  <si>
    <t>Neukirchen/Pleiße</t>
  </si>
  <si>
    <t>Niederfrohna</t>
  </si>
  <si>
    <t>Oberlungwitz, Stadt</t>
  </si>
  <si>
    <t>Oberwiera</t>
  </si>
  <si>
    <t>Reinsdorf</t>
  </si>
  <si>
    <t>Remse</t>
  </si>
  <si>
    <t>Schönberg</t>
  </si>
  <si>
    <t>St. Egidien</t>
  </si>
  <si>
    <t>Waldenburg, Stadt</t>
  </si>
  <si>
    <t>Werdau, Stadt</t>
  </si>
  <si>
    <t>Wildenfels, Stadt</t>
  </si>
  <si>
    <t>Wilkau-Haßlau, Stadt</t>
  </si>
  <si>
    <t>Zwickau, Stadt</t>
  </si>
  <si>
    <t>Landkreise zusammen</t>
  </si>
  <si>
    <t>Chemnitz, NUTS 2-Region</t>
  </si>
  <si>
    <t>Arnsdorf</t>
  </si>
  <si>
    <t>Bautzen, Stadt</t>
  </si>
  <si>
    <t>Bernsdorf, Stadt</t>
  </si>
  <si>
    <t>Bischofswerda, Stadt</t>
  </si>
  <si>
    <t>Bretnig-Hauswalde</t>
  </si>
  <si>
    <t>Burkau</t>
  </si>
  <si>
    <t>Crostwitz</t>
  </si>
  <si>
    <t>Cunewalde</t>
  </si>
  <si>
    <t>Demitz-Thumitz</t>
  </si>
  <si>
    <t>Doberschau-Gaußig</t>
  </si>
  <si>
    <t>Elsterheide</t>
  </si>
  <si>
    <t>Elstra, Stadt</t>
  </si>
  <si>
    <t>Frankenthal</t>
  </si>
  <si>
    <t>Göda</t>
  </si>
  <si>
    <t>Großdubrau</t>
  </si>
  <si>
    <t>Großharthau</t>
  </si>
  <si>
    <t>Großnaundorf</t>
  </si>
  <si>
    <t>Großpostwitz/O.L.</t>
  </si>
  <si>
    <t>Großröhrsdorf, Stadt</t>
  </si>
  <si>
    <t>Haselbachtal</t>
  </si>
  <si>
    <t>Hochkirch</t>
  </si>
  <si>
    <t>Hoyerswerda, Stadt</t>
  </si>
  <si>
    <t>Kamenz, Stadt</t>
  </si>
  <si>
    <t>Königsbrück, Stadt</t>
  </si>
  <si>
    <t>Königswartha</t>
  </si>
  <si>
    <t>Kubschütz</t>
  </si>
  <si>
    <t>Laußnitz</t>
  </si>
  <si>
    <t>Lauta, Stadt</t>
  </si>
  <si>
    <t>Lichtenberg</t>
  </si>
  <si>
    <t>Lohsa</t>
  </si>
  <si>
    <t>Malschwitz</t>
  </si>
  <si>
    <t>Nebelschütz</t>
  </si>
  <si>
    <t>Neschwitz</t>
  </si>
  <si>
    <t>Neukirch</t>
  </si>
  <si>
    <t>Neukirch/Lausitz</t>
  </si>
  <si>
    <t>Obergurig</t>
  </si>
  <si>
    <t>Ohorn</t>
  </si>
  <si>
    <t>Oßling</t>
  </si>
  <si>
    <t>Ottendorf-Okrilla</t>
  </si>
  <si>
    <t>Panschwitz-Kuckau</t>
  </si>
  <si>
    <t>Pulsnitz, Stadt</t>
  </si>
  <si>
    <t>Puschwitz</t>
  </si>
  <si>
    <t>Räckelwitz</t>
  </si>
  <si>
    <t>Radeberg, Stadt</t>
  </si>
  <si>
    <t>Radibor</t>
  </si>
  <si>
    <t>Ralbitz-Rosenthal</t>
  </si>
  <si>
    <t>Rammenau</t>
  </si>
  <si>
    <t>Schirgiswalde-Kirschau, Stadt</t>
  </si>
  <si>
    <t>Schmölln-Putzkau</t>
  </si>
  <si>
    <t>Schönteichen</t>
  </si>
  <si>
    <t>Schwepnitz</t>
  </si>
  <si>
    <t>Sohland a. d. Spree</t>
  </si>
  <si>
    <t>Spreetal</t>
  </si>
  <si>
    <t>Steina</t>
  </si>
  <si>
    <t>Steinigtwolmsdorf</t>
  </si>
  <si>
    <t>Wachau</t>
  </si>
  <si>
    <t>Weißenberg, Stadt</t>
  </si>
  <si>
    <t>Wilthen, Stadt</t>
  </si>
  <si>
    <t>Wittichenau, Stadt</t>
  </si>
  <si>
    <t>Bad Muskau, Stadt</t>
  </si>
  <si>
    <t>Beiersdorf</t>
  </si>
  <si>
    <t>Bernstadt a. d. Eigen, Stadt</t>
  </si>
  <si>
    <t>Bertsdorf-Hörnitz</t>
  </si>
  <si>
    <t>Boxberg/O.L.</t>
  </si>
  <si>
    <t>Dürrhennersdorf</t>
  </si>
  <si>
    <t>Ebersbach-Neugersdorf, Stadt</t>
  </si>
  <si>
    <t>Gablenz</t>
  </si>
  <si>
    <t>Görlitz, Stadt</t>
  </si>
  <si>
    <t>Groß Düben</t>
  </si>
  <si>
    <t>Großschönau</t>
  </si>
  <si>
    <t>Großschweidnitz</t>
  </si>
  <si>
    <t>Hähnichen</t>
  </si>
  <si>
    <t>Hainewalde</t>
  </si>
  <si>
    <t>Herrnhut, Stadt</t>
  </si>
  <si>
    <t>Hohendubrau</t>
  </si>
  <si>
    <t>Horka</t>
  </si>
  <si>
    <t>Jonsdorf, Kurort</t>
  </si>
  <si>
    <t>Kodersdorf</t>
  </si>
  <si>
    <t>Königshain</t>
  </si>
  <si>
    <t>Kottmar</t>
  </si>
  <si>
    <t>Krauschwitz</t>
  </si>
  <si>
    <t>Kreba-Neudorf</t>
  </si>
  <si>
    <t>Lawalde</t>
  </si>
  <si>
    <t>Leutersdorf</t>
  </si>
  <si>
    <t>Löbau, Stadt</t>
  </si>
  <si>
    <t>Markersdorf</t>
  </si>
  <si>
    <t>Mittelherwigsdorf</t>
  </si>
  <si>
    <t>Mücka</t>
  </si>
  <si>
    <t>Neißeaue</t>
  </si>
  <si>
    <t>Neusalza-Spremberg, Stadt</t>
  </si>
  <si>
    <t>Niesky, Stadt</t>
  </si>
  <si>
    <t>Oderwitz</t>
  </si>
  <si>
    <t>Olbersdorf</t>
  </si>
  <si>
    <t>Oppach</t>
  </si>
  <si>
    <t>Ostritz, Stadt</t>
  </si>
  <si>
    <t>Oybin</t>
  </si>
  <si>
    <t>Quitzdorf am See</t>
  </si>
  <si>
    <t>Reichenbach/O.L., Stadt</t>
  </si>
  <si>
    <t>Rietschen</t>
  </si>
  <si>
    <t>Rosenbach</t>
  </si>
  <si>
    <t>Rothenburg/O.L., Stadt</t>
  </si>
  <si>
    <t>Schleife</t>
  </si>
  <si>
    <t>Schönau-Berzdorf a. d. Eigen</t>
  </si>
  <si>
    <t>Schönbach</t>
  </si>
  <si>
    <t>Schöpstal</t>
  </si>
  <si>
    <t>Seifhennersdorf, Stadt</t>
  </si>
  <si>
    <t>Sohland a. Rotstein</t>
  </si>
  <si>
    <t>Trebendorf</t>
  </si>
  <si>
    <t>Vierkirchen</t>
  </si>
  <si>
    <t>Waldhufen</t>
  </si>
  <si>
    <t>Weißkeißel</t>
  </si>
  <si>
    <t>Weißwasser/O.L., Stadt</t>
  </si>
  <si>
    <t>Zittau, Stadt</t>
  </si>
  <si>
    <t>Coswig, Stadt</t>
  </si>
  <si>
    <t>Diera-Zehren</t>
  </si>
  <si>
    <t>Ebersbach</t>
  </si>
  <si>
    <t>Glaubitz</t>
  </si>
  <si>
    <t>Gröditz, Stadt</t>
  </si>
  <si>
    <t>Großenhain, Stadt</t>
  </si>
  <si>
    <t>Hirschstein</t>
  </si>
  <si>
    <t>Käbschütztal</t>
  </si>
  <si>
    <t>Ketzerbachtal</t>
  </si>
  <si>
    <t>Klipphausen</t>
  </si>
  <si>
    <t>Lampertswalde</t>
  </si>
  <si>
    <t>Leuben-Schleinitz</t>
  </si>
  <si>
    <t>Lommatzsch, Stadt</t>
  </si>
  <si>
    <t>Meißen, Stadt</t>
  </si>
  <si>
    <t>Moritzburg</t>
  </si>
  <si>
    <t>Niederau</t>
  </si>
  <si>
    <t>Nossen, Stadt</t>
  </si>
  <si>
    <t>Nünchritz</t>
  </si>
  <si>
    <t>Priestewitz</t>
  </si>
  <si>
    <t>Radebeul, Stadt</t>
  </si>
  <si>
    <t>Radeburg, Stadt</t>
  </si>
  <si>
    <t>Riesa, Stadt</t>
  </si>
  <si>
    <t>Röderaue</t>
  </si>
  <si>
    <t>Schönfeld</t>
  </si>
  <si>
    <t>Stauchitz</t>
  </si>
  <si>
    <t>Strehla, Stadt</t>
  </si>
  <si>
    <t>Tauscha</t>
  </si>
  <si>
    <t>Thiendorf</t>
  </si>
  <si>
    <t>Weinböhla</t>
  </si>
  <si>
    <t>Wülknitz</t>
  </si>
  <si>
    <t>Zeithain</t>
  </si>
  <si>
    <t>Sächsische Schweiz-Osterzgebirge</t>
  </si>
  <si>
    <t>Altenberg, Stadt</t>
  </si>
  <si>
    <t>Bad Gottleuba-Berggießhübel, Stadt</t>
  </si>
  <si>
    <t>Bad Schandau, Stadt</t>
  </si>
  <si>
    <t>Bahretal</t>
  </si>
  <si>
    <t>Bannewitz</t>
  </si>
  <si>
    <t>Dippoldiswalde, Stadt</t>
  </si>
  <si>
    <t>Dohma</t>
  </si>
  <si>
    <t>Dohna, Stadt</t>
  </si>
  <si>
    <t>Dorfhain</t>
  </si>
  <si>
    <t>Dürrröhrsdorf-Dittersbach</t>
  </si>
  <si>
    <t>Freital, Stadt</t>
  </si>
  <si>
    <t>Glashütte, Stadt</t>
  </si>
  <si>
    <t>Gohrisch</t>
  </si>
  <si>
    <t>Hartmannsdorf-Reichenau</t>
  </si>
  <si>
    <t>Heidenau, Stadt</t>
  </si>
  <si>
    <t>Hermsdorf/Erzgeb.</t>
  </si>
  <si>
    <t>Hohnstein, Stadt</t>
  </si>
  <si>
    <t>Klingenberg</t>
  </si>
  <si>
    <t>Königstein/Sächs. Schw., Stadt</t>
  </si>
  <si>
    <t>Kreischa</t>
  </si>
  <si>
    <t>Liebstadt, Stadt</t>
  </si>
  <si>
    <t>Lohmen</t>
  </si>
  <si>
    <t>Müglitztal</t>
  </si>
  <si>
    <t>Neustadt i. Sa., Stadt</t>
  </si>
  <si>
    <t>Pirna, Stadt</t>
  </si>
  <si>
    <t>Rabenau, Stadt</t>
  </si>
  <si>
    <t>Rathen, Kurort</t>
  </si>
  <si>
    <t>Rathmannsdorf</t>
  </si>
  <si>
    <t>Reinhardtsdorf-Schöna</t>
  </si>
  <si>
    <t>Rosenthal-Bielatal</t>
  </si>
  <si>
    <t>Schmiedeberg</t>
  </si>
  <si>
    <t>Sebnitz, Stadt</t>
  </si>
  <si>
    <t>Stadt Wehlen, Stadt</t>
  </si>
  <si>
    <t>Stolpen, Stadt</t>
  </si>
  <si>
    <t>Struppen</t>
  </si>
  <si>
    <t>Tharandt, Stadt</t>
  </si>
  <si>
    <t>Wilsdruff, Stadt</t>
  </si>
  <si>
    <t>Dresden, NUTS 2-Region</t>
  </si>
  <si>
    <t>Bad Lausick, Stadt</t>
  </si>
  <si>
    <t>Belgershain</t>
  </si>
  <si>
    <t>Bennewitz</t>
  </si>
  <si>
    <t>Böhlen, Stadt</t>
  </si>
  <si>
    <t>Borna, Stadt</t>
  </si>
  <si>
    <t>Borsdorf</t>
  </si>
  <si>
    <t>Brandis, Stadt</t>
  </si>
  <si>
    <t>Colditz, Stadt</t>
  </si>
  <si>
    <t>Deutzen</t>
  </si>
  <si>
    <t>Elstertrebnitz</t>
  </si>
  <si>
    <t>Espenhain</t>
  </si>
  <si>
    <t>Frohburg, Stadt</t>
  </si>
  <si>
    <t>Geithain, Stadt</t>
  </si>
  <si>
    <t>Grimma, Stadt</t>
  </si>
  <si>
    <t>Groitzsch, Stadt</t>
  </si>
  <si>
    <t>Großpösna</t>
  </si>
  <si>
    <t>Kitzscher, Stadt</t>
  </si>
  <si>
    <t>Kohren-Sahlis, Stadt</t>
  </si>
  <si>
    <t>Lossatal</t>
  </si>
  <si>
    <t>Machern</t>
  </si>
  <si>
    <t>Markkleeberg, Stadt</t>
  </si>
  <si>
    <t>Markranstädt, Stadt</t>
  </si>
  <si>
    <t>Narsdorf</t>
  </si>
  <si>
    <t>Naunhof, Stadt</t>
  </si>
  <si>
    <t>Neukieritzsch</t>
  </si>
  <si>
    <t>Otterwisch</t>
  </si>
  <si>
    <t>Parthenstein</t>
  </si>
  <si>
    <t>Pegau, Stadt</t>
  </si>
  <si>
    <t>Regis-Breitingen, Stadt</t>
  </si>
  <si>
    <t>Rötha, Stadt</t>
  </si>
  <si>
    <t>Thallwitz</t>
  </si>
  <si>
    <t>Trebsen/Mulde, Stadt</t>
  </si>
  <si>
    <t>Wurzen, Stadt</t>
  </si>
  <si>
    <t>Zwenkau, Stadt</t>
  </si>
  <si>
    <t>Arzberg</t>
  </si>
  <si>
    <t>Bad Düben, Stadt</t>
  </si>
  <si>
    <t>Beilrode</t>
  </si>
  <si>
    <t>Belgern-Schildau, Stadt</t>
  </si>
  <si>
    <t>Cavertitz</t>
  </si>
  <si>
    <t>Dahlen, Stadt</t>
  </si>
  <si>
    <t>Delitzsch, Stadt</t>
  </si>
  <si>
    <t>Doberschütz</t>
  </si>
  <si>
    <t>Dommitzsch, Stadt</t>
  </si>
  <si>
    <t>Dreiheide</t>
  </si>
  <si>
    <t>Eilenburg, Stadt</t>
  </si>
  <si>
    <t>Elsnig</t>
  </si>
  <si>
    <t>Jesewitz</t>
  </si>
  <si>
    <t>Krostitz</t>
  </si>
  <si>
    <t>Laußig</t>
  </si>
  <si>
    <t>Liebschützberg</t>
  </si>
  <si>
    <t>Löbnitz</t>
  </si>
  <si>
    <t>Mockrehna</t>
  </si>
  <si>
    <t>Mügeln, Stadt</t>
  </si>
  <si>
    <t>Naundorf</t>
  </si>
  <si>
    <t>Oschatz, Stadt</t>
  </si>
  <si>
    <t>Rackwitz</t>
  </si>
  <si>
    <t>Schkeuditz, Stadt</t>
  </si>
  <si>
    <t>Schönwölkau</t>
  </si>
  <si>
    <t>Taucha, Stadt</t>
  </si>
  <si>
    <t>Torgau, Stadt</t>
  </si>
  <si>
    <t>Trossin</t>
  </si>
  <si>
    <t>Wermsdorf</t>
  </si>
  <si>
    <t>Wiedemar</t>
  </si>
  <si>
    <t>Zschepplin</t>
  </si>
  <si>
    <t>Leipzig, NUTS 2-Region</t>
  </si>
  <si>
    <t>Kreisfreie Städte insgesamt</t>
  </si>
  <si>
    <t>Landkreise insgesamt</t>
  </si>
  <si>
    <t>Grenzgänger/-pendler</t>
  </si>
  <si>
    <t xml:space="preserve">x  </t>
  </si>
  <si>
    <t xml:space="preserve">
1. Ausgewählte Merkmale der Lohn- und Einkommensteuerstatistik nach Erhebungsjahren
    (ohne Verlustfälle)</t>
  </si>
  <si>
    <t>2.    Unbeschränkt Lohn- und Einkommensteuerpflichtige 2010 nach Größenklassen
       des Gesamtbetrags der Einkünfte     
2.1. Lohn- und Einkommensteuerpflichtige insgesamt</t>
  </si>
  <si>
    <t xml:space="preserve">3.     Unbeschränkt Lohn- und Einkommensteuerpflichtige 2010 nach Art der Einkünfte und 
        Größenklassen des Gesamtbetrags der Einkünfte   
3.1.  Einkünfte insgesamt  </t>
  </si>
  <si>
    <t xml:space="preserve">
3.3.  Negative Einkünfte </t>
  </si>
  <si>
    <t xml:space="preserve">
3.2.  Positive Einkünfte</t>
  </si>
  <si>
    <t xml:space="preserve">
5. Außergewöhnliche Belastungen der unbeschränkt Lohn- und Einkommensteuerpflichtigen  
    2010 nach Größenklassen des Gesamtbetrags der Einkünfte   </t>
  </si>
  <si>
    <t xml:space="preserve">
6. Tarifliche Einkommensteuer und Steuerermäßigungen der unbeschränkt Lohn- und
    Einkommensteuerpflichtigen 2010 nach Größenklassen des Gesamtbetrages der Einkünfte    </t>
  </si>
  <si>
    <t xml:space="preserve">
10. Unbeschränkt Lohn- und Einkommensteuerpflichtige 2010 nach Gemeinden (ohne Verlustfälle)  </t>
  </si>
  <si>
    <t>Lfd.
Nr.</t>
  </si>
  <si>
    <t>Bruttolohn
von ... bis unter … €</t>
  </si>
  <si>
    <t>Bruttolohn</t>
  </si>
  <si>
    <t>Anzurechnende
Lohnsteuer</t>
  </si>
  <si>
    <t>Lohnersatzleistungen</t>
  </si>
  <si>
    <t>Werbungskosten</t>
  </si>
  <si>
    <t>und zwar</t>
  </si>
  <si>
    <t>vom
Arbeitgeber
gezahlt (z. B.
Zuschuss
zum Mutter-
schaftsgeld,
Kurzarbeiter-
geld)</t>
  </si>
  <si>
    <t>nicht vom
Arbeitgeber
gezahlt (z. B.
Arbeitslosen-,
Eltern-,
Insolvenz-,
Krankengeld)</t>
  </si>
  <si>
    <t>tatsächliche
Werbungs-
kosten/
Arbeit-
nehmer-
Pausch-
betrag</t>
  </si>
  <si>
    <t>erhöhte Werbungskosten</t>
  </si>
  <si>
    <t>für Fahrten
zwischen 
Wohnung
und
Arbeitsstätte</t>
  </si>
  <si>
    <t>Mehrauf-
wendungen
für
Verpflegung</t>
  </si>
  <si>
    <t>Mehrauf-
wendungen
für doppelte
Haushalt-
führung</t>
  </si>
  <si>
    <t>übrige
Werbungs-
kosten</t>
  </si>
  <si>
    <t>Fälle</t>
  </si>
  <si>
    <t>€ je Fall</t>
  </si>
  <si>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</si>
  <si>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</si>
  <si>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</si>
  <si>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</si>
  <si>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</si>
  <si>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</si>
  <si>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</si>
  <si>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</si>
  <si>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</si>
  <si>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</si>
  <si>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</si>
  <si>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</si>
  <si>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</si>
  <si>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</si>
  <si>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</si>
  <si>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</si>
  <si>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</si>
  <si>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</si>
  <si>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</si>
  <si>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</si>
  <si>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</si>
  <si>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</si>
  <si>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</si>
  <si>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</si>
  <si>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</si>
  <si>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</si>
  <si>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</si>
  <si>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</si>
  <si>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</si>
  <si>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</si>
  <si>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 xml:space="preserve">    Insgesamt </t>
  </si>
  <si>
    <t xml:space="preserve">
11. Ausgewählte Merkmale der unbeschränkt steuerpflichtigen Bruttolohnfälle 2010
      nach Größenklassen des Bruttolohns   </t>
  </si>
  <si>
    <t>und mehr</t>
  </si>
  <si>
    <t>Anzurech-
nende
Kirchen-
lohnsteuer</t>
  </si>
  <si>
    <t>Alter
von … bis
unter … Jahren</t>
  </si>
  <si>
    <r>
      <t>Summe der Einkünfte</t>
    </r>
    <r>
      <rPr>
        <vertAlign val="superscript"/>
        <sz val="8"/>
        <color indexed="8"/>
        <rFont val="Arial"/>
        <family val="2"/>
      </rPr>
      <t>1)</t>
    </r>
  </si>
  <si>
    <t>Summe der 
positiven 
Einkünfte</t>
  </si>
  <si>
    <t>Summe der 
negativen 
Einkünfte</t>
  </si>
  <si>
    <t>Anzu-
rechnende 
Lohnsteuer</t>
  </si>
  <si>
    <t>Gewerbe-
betrieb</t>
  </si>
  <si>
    <t>selbständiger 
Arbeit</t>
  </si>
  <si>
    <t>nicht-
selbständiger 
Arbeit</t>
  </si>
  <si>
    <t>€ je Steuerfall</t>
  </si>
  <si>
    <t>Lohn- und Einkommensteuer-</t>
  </si>
  <si>
    <t>fälle insgesamt</t>
  </si>
  <si>
    <t>unter</t>
  </si>
  <si>
    <t xml:space="preserve">    Insgesamt</t>
  </si>
  <si>
    <t>männliche Lohn- und</t>
  </si>
  <si>
    <t>Einkommensteuerfälle</t>
  </si>
  <si>
    <t xml:space="preserve">    Zusammen</t>
  </si>
  <si>
    <t>weibliche Lohn- und</t>
  </si>
  <si>
    <t xml:space="preserve">   außerdem:</t>
  </si>
  <si>
    <t xml:space="preserve">     Grenzgänger/-pendler</t>
  </si>
  <si>
    <t xml:space="preserve">
12. Unbeschränkt steuerpflichtige Lohn- und Einkommensteuerfälle 2010 nach Alter 
      und Geschlecht</t>
  </si>
  <si>
    <t>13. Unbeschränkt steuerpflichtige Lohn- und Einkommensteuerfälle mit überwiegenden Einkünften
      aus freiberuflicher Tätigkeit 2010 nach Größenklassen der Einkünfte aus freiberuflicher
      Tätigkeit</t>
  </si>
  <si>
    <t>Einkünfte aus
freiberuflicher Tätigkeit
von ... bis unter … €</t>
  </si>
  <si>
    <r>
      <t>Einkünfte aus
freiberuflicher Tätigkeit</t>
    </r>
    <r>
      <rPr>
        <vertAlign val="superscript"/>
        <sz val="8"/>
        <rFont val="Arial"/>
        <family val="2"/>
      </rPr>
      <t>1)</t>
    </r>
  </si>
  <si>
    <t>Positive
Einkunftsarten
zusammen</t>
  </si>
  <si>
    <t>Negative
Einkunftsarten
zusammen</t>
  </si>
  <si>
    <r>
      <t>Summe
der
Einkünfte</t>
    </r>
    <r>
      <rPr>
        <vertAlign val="superscript"/>
        <sz val="8"/>
        <rFont val="Arial"/>
        <family val="2"/>
      </rPr>
      <t>2)</t>
    </r>
  </si>
  <si>
    <t>Positive Einkünfte
Negative Einkünfte</t>
  </si>
  <si>
    <t>Fälle insgesamt</t>
  </si>
  <si>
    <t xml:space="preserve">      1 Mill. </t>
  </si>
  <si>
    <t xml:space="preserve">      1 Mill. und mehr</t>
  </si>
  <si>
    <t xml:space="preserve"> Insgesamt                    </t>
  </si>
  <si>
    <t xml:space="preserve"> Negative Einkünfte     </t>
  </si>
  <si>
    <t>männliche Fälle</t>
  </si>
  <si>
    <t xml:space="preserve"> Positive Einkünfte          </t>
  </si>
  <si>
    <t xml:space="preserve"> Negative Einkünfte        </t>
  </si>
  <si>
    <t>weibliche Fälle</t>
  </si>
  <si>
    <t>1) enthält nicht nur die Summe der Einkunftsarten, sondern auch die „Hinzurechnungen"</t>
  </si>
  <si>
    <t>Berufsgruppe</t>
  </si>
  <si>
    <r>
      <t>Einkünfte aus freiberuflicher Tätigkeit</t>
    </r>
    <r>
      <rPr>
        <vertAlign val="superscript"/>
        <sz val="8"/>
        <color indexed="8"/>
        <rFont val="Arial"/>
        <family val="2"/>
      </rPr>
      <t>1)</t>
    </r>
  </si>
  <si>
    <t>Rechtsanwälte, Notare (einschl. Patentanwälte)</t>
  </si>
  <si>
    <t xml:space="preserve">  Rechtsanwälte ohne Notariat</t>
  </si>
  <si>
    <t xml:space="preserve">  Rechtsanwälte mit Notariat</t>
  </si>
  <si>
    <t xml:space="preserve">  Notare</t>
  </si>
  <si>
    <t xml:space="preserve">  Patentanwälte</t>
  </si>
  <si>
    <t>Freiberufliche Tätigkeit im Bereich sonstiger Rechtsberatung</t>
  </si>
  <si>
    <t>Wirtschaftsprüfer und vereidigte Buchprüfer</t>
  </si>
  <si>
    <t xml:space="preserve">.  </t>
  </si>
  <si>
    <t xml:space="preserve">  Wirtschaftsprüfer</t>
  </si>
  <si>
    <t xml:space="preserve">  Vereidigte Buchprüfer</t>
  </si>
  <si>
    <t>Steuerberater und Steuerbevollmächtigte</t>
  </si>
  <si>
    <t>Sonstige Wirtschaftsberater (ohne Vermögensberater und -verwalter)</t>
  </si>
  <si>
    <t xml:space="preserve">  Markt- und Meinungsforschung </t>
  </si>
  <si>
    <t xml:space="preserve">  Unternehmens- und Public-Relations-Berater</t>
  </si>
  <si>
    <t>Tätigkeiten im Bereich Datenverarbeitung zusammen</t>
  </si>
  <si>
    <t xml:space="preserve">  Programmierungstätigkeiten</t>
  </si>
  <si>
    <t xml:space="preserve">  Erbringung von Beratungsdienstleistungen auf dem Gebiet der 
    Informationstechnologie</t>
  </si>
  <si>
    <t xml:space="preserve">  Sonstige Tätigkeiten im Bereich Datenverarbeitung</t>
  </si>
  <si>
    <t>Forschungs- und Entwicklungstätigkeit</t>
  </si>
  <si>
    <t>Werbung</t>
  </si>
  <si>
    <t xml:space="preserve">  Sonstige Lehrtätigkeit </t>
  </si>
  <si>
    <t xml:space="preserve">  Fahr- und Flugschulen</t>
  </si>
  <si>
    <t>Zahnärzte (einschl. Dentisten), ohne Zahntechniker</t>
  </si>
  <si>
    <t>Tierärzte</t>
  </si>
  <si>
    <t>Sonstiges Veterinärwesen</t>
  </si>
  <si>
    <t>Sonstige Heilberufe</t>
  </si>
  <si>
    <t xml:space="preserve">  Heilpraktiker</t>
  </si>
  <si>
    <t xml:space="preserve">  Psychologische Psychotherapeuten</t>
  </si>
  <si>
    <t xml:space="preserve">  Masseure, medizinische Bademeister, Krankengymnasten,
    Hebammen und verwandte Berufe</t>
  </si>
  <si>
    <t xml:space="preserve">  Sonstige selbständige Tätigkeiten im Gesundheitswesen</t>
  </si>
  <si>
    <t>Architekten, Innenarchitekten, Vermessungs- und Bauingenieure
  (ohne Film- und Bühnenarchitekten)</t>
  </si>
  <si>
    <t xml:space="preserve">    Tätigkeiten im Bereich Hochbau und Innenarchitektur</t>
  </si>
  <si>
    <t xml:space="preserve">    Tätigkeiten im Bereich Orts-, Regional- und  Landesplanung</t>
  </si>
  <si>
    <t xml:space="preserve">    Tätigkeiten im Bereich Garten- und Landschaftsgestaltung</t>
  </si>
  <si>
    <t xml:space="preserve">    Bautechnische Gesamtplanung</t>
  </si>
  <si>
    <t xml:space="preserve">    Sonstige Ingenieurbüros </t>
  </si>
  <si>
    <t xml:space="preserve">    Vermessungsingenieure</t>
  </si>
  <si>
    <t xml:space="preserve">Ingenieure für technische Fachplanung und Ingenieurdesign </t>
  </si>
  <si>
    <t xml:space="preserve">Technische, physikalische und chemische Untersuchung </t>
  </si>
  <si>
    <t>Künstlerische Berufe</t>
  </si>
  <si>
    <t xml:space="preserve">  Bildende Künstler</t>
  </si>
  <si>
    <t xml:space="preserve">  Restauratoren</t>
  </si>
  <si>
    <t xml:space="preserve">  Komponisten und Musikbearbeiter</t>
  </si>
  <si>
    <t xml:space="preserve">  Schriftsteller</t>
  </si>
  <si>
    <t xml:space="preserve">  Bühnen-, Film-, Hörfunk- und Fernsehkünstler</t>
  </si>
  <si>
    <t xml:space="preserve">  Artisten</t>
  </si>
  <si>
    <t xml:space="preserve">  Filmhersteller, Kameramann (einschl. Tonstudio) </t>
  </si>
  <si>
    <t>Freiberufliche Tätigkeit im Bereich Journalismus</t>
  </si>
  <si>
    <t xml:space="preserve">  Tätigkeit für/in Korrespondenz- und Nachrichtenbüros</t>
  </si>
  <si>
    <t xml:space="preserve">  Journalisten und Pressefotografen</t>
  </si>
  <si>
    <t>Freiberuflich tätige Fotografen</t>
  </si>
  <si>
    <t>Übersetzer und Dolmetscher</t>
  </si>
  <si>
    <t xml:space="preserve">Textil-, Schmuck-, Grafik- u.ä. Design </t>
  </si>
  <si>
    <t>Freiberuflich tätige Sachverständige</t>
  </si>
  <si>
    <t>Lotsen</t>
  </si>
  <si>
    <t>Freie Berufe zusammen</t>
  </si>
  <si>
    <t>Sonstige Freie Berufe (hier nicht aufgeführt, aber mit freiberuflichen
  Einkünften)</t>
  </si>
  <si>
    <t>Freie Berufe insgesamt</t>
  </si>
  <si>
    <t xml:space="preserve">
14. Unbeschränkt steuerpflichtige Lohn- und Einkommensteuerfälle mit überwiegenden Einkünften 
      aus freiberuflicher Tätigkeit 2010 nach Berufsgruppen </t>
  </si>
  <si>
    <t>15. Unbeschränkt steuerpflichtige Lohn- und Einkommensteuerfälle mit einzelunternehmerischen 
      Einkünften aus Gewerbebetrieb 2010 nach Größenklassen der einzelunternehmerischen 
      Einkünfte aus Gewerbebetrieb</t>
  </si>
  <si>
    <t>Einzelunternehmerische
Einkünfte aus 
Gewerbebetrieb
von  … bis unter … EUR</t>
  </si>
  <si>
    <r>
      <t>Einzelunternehmerische
Einkünfte aus
Gewerbebetrieb</t>
    </r>
    <r>
      <rPr>
        <vertAlign val="superscript"/>
        <sz val="8"/>
        <color indexed="8"/>
        <rFont val="Arial"/>
        <family val="2"/>
      </rPr>
      <t>1)</t>
    </r>
  </si>
  <si>
    <t>Einkünfte aus 
Gewerbe-
betrieb 
insgesamt</t>
  </si>
  <si>
    <r>
      <t>Summe
der 
Einkünfte</t>
    </r>
    <r>
      <rPr>
        <vertAlign val="superscript"/>
        <sz val="8"/>
        <color indexed="8"/>
        <rFont val="Arial"/>
        <family val="2"/>
      </rPr>
      <t>2)</t>
    </r>
  </si>
  <si>
    <t xml:space="preserve"> </t>
  </si>
  <si>
    <t>Ab-
schnitt</t>
  </si>
  <si>
    <r>
      <t>Einzelunternehmerische
Einkünfte aus Gewerbebetrieb</t>
    </r>
    <r>
      <rPr>
        <vertAlign val="superscript"/>
        <sz val="8"/>
        <rFont val="Arial"/>
        <family val="2"/>
      </rPr>
      <t>1)</t>
    </r>
  </si>
  <si>
    <t>Einkünfte aus 
Gewerbe
betrieb 
insgesamt</t>
  </si>
  <si>
    <t>A</t>
  </si>
  <si>
    <t>Land- und Forstwirtschaft, Fischerei</t>
  </si>
  <si>
    <t>B</t>
  </si>
  <si>
    <t xml:space="preserve">Bergbau und Gewinnung von Steinen </t>
  </si>
  <si>
    <t xml:space="preserve">  und Erden</t>
  </si>
  <si>
    <t>C</t>
  </si>
  <si>
    <t>Verarbeitendes Gewerbe</t>
  </si>
  <si>
    <t>D</t>
  </si>
  <si>
    <t>Energieversorgung</t>
  </si>
  <si>
    <t>E</t>
  </si>
  <si>
    <t>Wasserversorgung; Abwasser- und Abfall-</t>
  </si>
  <si>
    <t xml:space="preserve">  entsorgung und Beseitigung von Umwelt-</t>
  </si>
  <si>
    <t xml:space="preserve">  verschmutzungen</t>
  </si>
  <si>
    <t>F</t>
  </si>
  <si>
    <t>Baugewerbe</t>
  </si>
  <si>
    <t>G</t>
  </si>
  <si>
    <t>Handel; Instandhaltung und Reparatur von</t>
  </si>
  <si>
    <t xml:space="preserve"> Kraftfahrzeugen </t>
  </si>
  <si>
    <t>H</t>
  </si>
  <si>
    <t>Verkehr und Lagerei</t>
  </si>
  <si>
    <t>I</t>
  </si>
  <si>
    <t>Gastgewerbe</t>
  </si>
  <si>
    <t>J</t>
  </si>
  <si>
    <t>Information und Kommunikation</t>
  </si>
  <si>
    <t>K</t>
  </si>
  <si>
    <t>Erbringung von Finanz- und Versicherungs-</t>
  </si>
  <si>
    <t xml:space="preserve">   dienstleistungen</t>
  </si>
  <si>
    <t>L</t>
  </si>
  <si>
    <t>Grundstücks- und Wohnungswesen</t>
  </si>
  <si>
    <t>M</t>
  </si>
  <si>
    <t>Erbringung von freiberuflichen, wissenschaft-</t>
  </si>
  <si>
    <t xml:space="preserve">  lichen und technischen Dienstleistungen</t>
  </si>
  <si>
    <t>N</t>
  </si>
  <si>
    <t>Erbringung von sonstigen wirtschaftlichen</t>
  </si>
  <si>
    <t xml:space="preserve">  Dienstleistungen</t>
  </si>
  <si>
    <t>P</t>
  </si>
  <si>
    <t>Erziehung und Unterricht</t>
  </si>
  <si>
    <t>Q</t>
  </si>
  <si>
    <t>Gesundheits- und Sozialwesen</t>
  </si>
  <si>
    <t>R</t>
  </si>
  <si>
    <t>Kunst, Unterhaltung und Erholung</t>
  </si>
  <si>
    <t>S</t>
  </si>
  <si>
    <t>Erbringung von sonstigen Dienstleistungen</t>
  </si>
  <si>
    <t>A - S</t>
  </si>
  <si>
    <t xml:space="preserve">
16. Unbeschränkt steuerpflichtige Lohn- und Einkommensteuerfälle mit einzel-
      unternehmerischen Einkünften aus Gewerbebetrieb 2010 nach Wirtschaftsabschnitten</t>
  </si>
  <si>
    <t xml:space="preserve">
2.2.  Lohn- und Einkommensteuerpflichtige nach der Grundtabelle versteuert</t>
  </si>
  <si>
    <t xml:space="preserve">
2.3.  Lohn- und Einkommensteuerpflichtige nach der Splittingtabelle versteuert</t>
  </si>
  <si>
    <t xml:space="preserve">
4. Sonderausgaben der unbeschränkt Lohn- und Einkommensteuerpflichtigen 2010
    nach Größenklassen des Gesamtbetrags der Einkünfte  </t>
  </si>
  <si>
    <t>Kreisfreie Stadt
Landkreis
NUTS 2-Region
Land</t>
  </si>
  <si>
    <t xml:space="preserve">  Chemnitz,</t>
  </si>
  <si>
    <t xml:space="preserve">  Dresden,</t>
  </si>
  <si>
    <t xml:space="preserve">  Leipzig,</t>
  </si>
  <si>
    <t>davon</t>
  </si>
  <si>
    <t>Lehrtätigkeit</t>
  </si>
  <si>
    <t>1) enthält nicht nur die Summe der Einkunftsarten, sondern auch die „Hinzurechnungen"
2) Ohne die vom Steuerpflichtigen an den Ehegatten übertragenen Hinterbliebenen- und Körperbehinderten-Pauschbeträge 
    für Kinder bei getrennnter Veranlagung.</t>
  </si>
  <si>
    <t>1) Ohne die vom Steuerpflichtigen an den Ehegatten übertragenen Hinterbliebenen- und Körperbehinderten-Pauschbeträge 
    für Kinder bei getrennter Veranlagung.</t>
  </si>
  <si>
    <t>1) Bei gewerblich tätigen Personen sind in den einzelunternehmerischen Einkünften aus Gewerbebetrieb auch diejenigen 
     lt. gesonderter Feststellung enthalten.
2) enthält nicht nur die Summe der Einkunftsarten, sondern auch die „Hinzurechnungen"</t>
  </si>
  <si>
    <t>1) Bei gewerblich tätigen Personen sind in den einzelunternehmerischen Einkünften aus Gewerbebetrieb auch diejenigen 
     lt. gesonderter Feststellung enthalten.</t>
  </si>
  <si>
    <t xml:space="preserve">1) Bei freiberuflich tätigen Personen sind in den Einkünften aus freiberuflicher Tätigkeit auch diejenigen lt. gesonderter Feststellung 
    und aus Beteiligung enthalten. </t>
  </si>
  <si>
    <t>1) Bei freiberuflich tätigen Personen sind in den Einkünften aus freiberuflicher Tätigkeit auch diejenigen lt. gesonderter Feststellung 
    und aus Beteiligung enthalten. 
2) enthält nicht nur die Summe der Einkunftsarten, sondern auch die „Hinzurechnungen"</t>
  </si>
  <si>
    <t>1) enthält nicht nur die Summe der Einkunftsarten, sondern auch die „Hinzurechnungen"
2) Ohne die vom Steuerpflichtigen an den Ehegatten übertragenen Hinterbliebenen- und Körperbehinderten-Pauschbeträge
    für Kinder bei getrennnter Veranlagung.</t>
  </si>
  <si>
    <t>1) 1998 bis 2004, 2010: für Steuerpflichtige ohne Einkommensteuerveranlagung höchstens Arbeitnehmer-Pauschbetrag 
     2007: nur für veranlagte Steuerpflichtige
2) Ohne die vom Steuerpflichtigen an den Ehegatten übertragenen Hinterbliebenen- und Körperbehinderten-Pauschbeträge 
     für Kinder bei getrennter Veranlagung.</t>
  </si>
  <si>
    <t>Inhalt</t>
  </si>
  <si>
    <t>Tabellen</t>
  </si>
  <si>
    <t>1.</t>
  </si>
  <si>
    <t>2.</t>
  </si>
  <si>
    <t>3.</t>
  </si>
  <si>
    <t>4.</t>
  </si>
  <si>
    <t>5.</t>
  </si>
  <si>
    <t>6.</t>
  </si>
  <si>
    <t>7.</t>
  </si>
  <si>
    <t>8.</t>
  </si>
  <si>
    <t>9.</t>
  </si>
  <si>
    <t>Ausgewählte Merkmale der Lohn- und Einkommensteuerstatistik nach Erhebungsjahren</t>
  </si>
  <si>
    <t>(ohne Verlustfälle)</t>
  </si>
  <si>
    <t>Unbeschränkt Lohn- und Einkommensteuerpflichtige 2010 nach Größenklassen</t>
  </si>
  <si>
    <t>2.1.</t>
  </si>
  <si>
    <t>2.2.</t>
  </si>
  <si>
    <t>Lohn- und Einkommensteuerpflichtige nach der Grundtabelle versteuert</t>
  </si>
  <si>
    <t>2.3.</t>
  </si>
  <si>
    <t>3.1.</t>
  </si>
  <si>
    <t>3.2.</t>
  </si>
  <si>
    <t>Positive Einkünfte</t>
  </si>
  <si>
    <t>Lohn- und Einkommensteuerpflichtige nach der Splittingtabelle versteuert</t>
  </si>
  <si>
    <t>Lohn- und Einkommensteuerpflichtige insgesamt</t>
  </si>
  <si>
    <t>3.3.</t>
  </si>
  <si>
    <t xml:space="preserve">Negative Einkünfte </t>
  </si>
  <si>
    <t>Sonderausgaben der unbeschränkt Lohn- und Einkommensteuerpflichtigen 2010</t>
  </si>
  <si>
    <t>Tarifliche Einkommensteuer und Steuerermäßigungen der unbeschränkt Lohn- und</t>
  </si>
  <si>
    <t>unbeschränkt Lohn- und Einkommensteuerpflichtigen 2010 nach Größenklassen</t>
  </si>
  <si>
    <t>des Gesamtbetrags der Einkünfte</t>
  </si>
  <si>
    <t>Unbeschränkt Lohn- und Einkommensteuerpflichtige mit einem Gesamtbetrag der</t>
  </si>
  <si>
    <t xml:space="preserve">Unbeschränkt Lohn- und Einkommensteuerpflichtige 2010 nach Größenklassen </t>
  </si>
  <si>
    <t>10.</t>
  </si>
  <si>
    <t>11.</t>
  </si>
  <si>
    <t>Ausgewählte Merkmale der unbeschränkt steuerpflichtigen Bruttolohnfälle 2010</t>
  </si>
  <si>
    <t>12.</t>
  </si>
  <si>
    <t xml:space="preserve">Unbeschränkt steuerpflichtige Lohn- und Einkommensteuerfälle 2010 nach Alter </t>
  </si>
  <si>
    <t>und Geschlecht</t>
  </si>
  <si>
    <t>13.</t>
  </si>
  <si>
    <t>Unbeschränkt steuerpflichtige Lohn- und Einkommensteuerfälle mit überwiegenden Einkünften</t>
  </si>
  <si>
    <t>aus freiberuflicher Tätigkeit 2010 nach Größenklassen der Einkünfte aus freiberuflicher</t>
  </si>
  <si>
    <t>Tätigkeit</t>
  </si>
  <si>
    <t>14.</t>
  </si>
  <si>
    <t xml:space="preserve">Unbeschränkt steuerpflichtige Lohn- und Einkommensteuerfälle mit überwiegenden Einkünften </t>
  </si>
  <si>
    <t xml:space="preserve">aus freiberuflicher Tätigkeit 2010 nach Berufsgruppen </t>
  </si>
  <si>
    <t>15.</t>
  </si>
  <si>
    <t xml:space="preserve">Unbeschränkt steuerpflichtige Lohn- und Einkommensteuerfälle mit einzelunternehmerischen </t>
  </si>
  <si>
    <t xml:space="preserve">Einkünften aus Gewerbebetrieb 2010 nach Größenklassen der einzelunternehmerischen </t>
  </si>
  <si>
    <t>Einkünfte aus Gewerbebetrieb</t>
  </si>
  <si>
    <t>16.</t>
  </si>
  <si>
    <t>Unbeschränkt steuerpflichtige Lohn- und Einkommensteuerfälle mit einzel-</t>
  </si>
  <si>
    <t>unternehmerischen Einkünften aus Gewerbebetrieb 2010 nach Wirtschaftsabschnitten</t>
  </si>
  <si>
    <t>Wirtschaftsabschnitt
                                Einkünfte aus Gewerbebetrieb
                                                                positiv = a
                                                               negativ = b</t>
  </si>
  <si>
    <t xml:space="preserve">
9. Unbeschränkt Lohn- und Einkommensteuerpflichtige 2010 nach Größenklassen 
    des Gesamtbetrags der Einkünfte, Kreisfreien Städten und Landkreisen     </t>
  </si>
  <si>
    <t xml:space="preserve">Berechnung der verbleibenden aus der festzusetzenden Einkommensteuer für die </t>
  </si>
  <si>
    <t>Einkommensteuerpflichtigen 2010 nach Größenklassen des Gesamtbetrages der Einkünfte</t>
  </si>
  <si>
    <t>Außergewöhnliche Belastungen der unbeschränkt Lohn- und Einkommensteuerpflichtigen</t>
  </si>
  <si>
    <t>2010 nach Größenklassen des Gesamtbetrags der Einkünfte</t>
  </si>
  <si>
    <t>Größenklassen des Gesamtbetrags der Einkünfte</t>
  </si>
  <si>
    <t>Unbeschränkt Lohn- und Einkommensteuerpflichtige 2010 nach Art der Einkünfte und</t>
  </si>
  <si>
    <t>Einkünfte insgesamt</t>
  </si>
  <si>
    <t>nach Größenklassen des Gesamtbetrags der Einkünfte</t>
  </si>
  <si>
    <t>des Gesamtbetrags der Einkünfte, Kreisfreien Städten und Landkreisen</t>
  </si>
  <si>
    <t>Unbeschränkt Lohn- und Einkommensteuerpflichtige 2010 nach Gemeinden (ohne Verlustfälle)</t>
  </si>
  <si>
    <t>nach Größenklassen des Bruttolohns</t>
  </si>
  <si>
    <t>Steuer-
ermäßigung
nach
§ 35a EStG</t>
  </si>
  <si>
    <t>Darunter aus</t>
  </si>
  <si>
    <t xml:space="preserve">
8. Unbeschränkt Lohn- und Einkommensteuerpflichtige mit einem Gesamtbetrag der
    Einkünfte von 1 Million € und mehr nach Erhebungsjahren und Bundesländern</t>
  </si>
  <si>
    <t>Einkünfte von 1 Million € und mehr nach Erhebungsjahren und Bundesländern</t>
  </si>
  <si>
    <t xml:space="preserve">Ärzte (Ärzte für Allgemeinmedizin, praktische Ärzte und Fachärzte) </t>
  </si>
  <si>
    <t>Zu 
versteuerndes 
Einkommen</t>
  </si>
  <si>
    <t>Statistischer Bericht  -  L IV 2 - 3j/10  - Lohn- und Einkommensteuer im Freistaat Sachsen 2010</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</si>
</sst>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6" formatCode="#,##0\ &quot;€&quot;;[Red]\-#,##0\ &quot;€&quot;"/>
    <numFmt numFmtId="164" formatCode="#,##0&quot;  &quot;;\-#,##0&quot;  &quot;;&quot;.  &quot;;@\ "/>
    <numFmt numFmtId="165" formatCode="#\ ###\ ###\ \ "/>
    <numFmt numFmtId="166" formatCode="#,##0&quot;  &quot;;\-#,##0&quot;  &quot;;&quot;-  &quot;;@\ "/>
    <numFmt numFmtId="167" formatCode="0\ \ "/>
    <numFmt numFmtId="168" formatCode="#\ ###\ ##0\ \ \ \ \ "/>
    <numFmt numFmtId="169" formatCode="#\ ###\ ##0\ \ \ \ \ \ \ \ "/>
    <numFmt numFmtId="170" formatCode="#,##0&quot;  &quot;;\-#,##0&quot;  &quot;;&quot;.  &quot;;@"/>
    <numFmt numFmtId="171" formatCode="#,##0&quot;  &quot;;\-#,##0&quot;  &quot;;&quot;-  &quot;;@"/>
    <numFmt numFmtId="172" formatCode="#,##0&quot;  &quot;;\-#,##0&quot; &quot;;&quot;-  &quot;;@"/>
    <numFmt numFmtId="173" formatCode="\1\4\ #\ ##\ ###"/>
    <numFmt numFmtId="174" formatCode="#,##0.0&quot;  &quot;;\-#,##0&quot;  &quot;;&quot;-  &quot;;@"/>
    <numFmt numFmtId="175" formatCode="#,##0_ ;\-#,##0\ "/>
    <numFmt numFmtId="176" formatCode="#,##0.0&quot;  &quot;;\-#,##0.0&quot;  &quot;;&quot;-  &quot;;@"/>
    <numFmt numFmtId="177" formatCode="##\ #\ ##\ ##0"/>
    <numFmt numFmtId="178" formatCode="\1\4\ #\ ##\ ###\ \ "/>
    <numFmt numFmtId="179" formatCode="#\ ###\ ##0\ \ \ \ "/>
    <numFmt numFmtId="180" formatCode="#,###,##0"/>
    <numFmt numFmtId="181" formatCode="#,###,##0\ \ \ \ "/>
    <numFmt numFmtId="182" formatCode="#,##0\ \ "/>
  </numFmts>
  <fonts count="38">
    <font>
      <sz val="9"/>
      <name val="Arial"/>
    </font>
    <font>
      <sz val="8"/>
      <name val="Arial"/>
      <family val="2"/>
    </font>
    <font>
      <sz val="9"/>
      <color indexed="8"/>
      <name val="Arial"/>
      <family val="2"/>
    </font>
    <font>
      <sz val="8"/>
      <color indexed="8"/>
      <name val="Arial"/>
      <family val="2"/>
    </font>
    <font>
      <b/>
      <sz val="9"/>
      <color indexed="8"/>
      <name val="Arial"/>
      <family val="2"/>
    </font>
    <font>
      <vertAlign val="superscript"/>
      <sz val="9"/>
      <color indexed="8"/>
      <name val="Arial"/>
      <family val="2"/>
    </font>
    <font>
      <sz val="9"/>
      <name val="Arial"/>
      <family val="2"/>
    </font>
    <font>
      <b/>
      <sz val="10"/>
      <color indexed="8"/>
      <name val="Arial"/>
      <family val="2"/>
    </font>
    <font>
      <sz val="10"/>
      <name val="Arial"/>
      <family val="2"/>
    </font>
    <font>
      <b/>
      <sz val="10"/>
      <name val="Arial"/>
      <family val="2"/>
    </font>
    <font>
      <b/>
      <sz val="10"/>
      <color indexed="10"/>
      <name val="Arial"/>
      <family val="2"/>
    </font>
    <font>
      <sz val="10"/>
      <color indexed="10"/>
      <name val="Arial"/>
      <family val="2"/>
    </font>
    <font>
      <sz val="8"/>
      <color indexed="10"/>
      <name val="Arial"/>
      <family val="2"/>
    </font>
    <font>
      <vertAlign val="superscript"/>
      <sz val="8"/>
      <name val="Arial"/>
      <family val="2"/>
    </font>
    <font>
      <sz val="8"/>
      <color theme="1"/>
      <name val="Arial"/>
      <family val="2"/>
    </font>
    <font>
      <b/>
      <sz val="9"/>
      <name val="Arial"/>
      <family val="2"/>
    </font>
    <font>
      <sz val="10"/>
      <name val="Arial"/>
      <family val="2"/>
    </font>
    <font>
      <sz val="9"/>
      <color indexed="10"/>
      <name val="Arial"/>
      <family val="2"/>
    </font>
    <font>
      <vertAlign val="superscript"/>
      <sz val="8"/>
      <color indexed="8"/>
      <name val="Arial"/>
      <family val="2"/>
    </font>
    <font>
      <sz val="10"/>
      <color indexed="8"/>
      <name val="Arial"/>
      <family val="2"/>
    </font>
    <font>
      <sz val="11"/>
      <name val="Arial"/>
      <family val="2"/>
    </font>
    <font>
      <i/>
      <sz val="9"/>
      <name val="Arial"/>
      <family val="2"/>
    </font>
    <font>
      <b/>
      <i/>
      <sz val="9"/>
      <name val="Arial"/>
      <family val="2"/>
    </font>
    <font>
      <b/>
      <sz val="8"/>
      <color indexed="8"/>
      <name val="Arial"/>
      <family val="2"/>
    </font>
    <font>
      <b/>
      <sz val="8"/>
      <name val="Arial"/>
      <family val="2"/>
    </font>
    <font>
      <b/>
      <vertAlign val="superscript"/>
      <sz val="9"/>
      <color indexed="8"/>
      <name val="Arial"/>
      <family val="2"/>
    </font>
    <font>
      <sz val="7"/>
      <name val="Arial"/>
      <family val="2"/>
    </font>
    <font>
      <u/>
      <sz val="8"/>
      <name val="Arial"/>
      <family val="2"/>
    </font>
    <font>
      <b/>
      <u/>
      <sz val="8"/>
      <color indexed="12"/>
      <name val="Arial"/>
      <family val="2"/>
    </font>
    <font>
      <sz val="8"/>
      <color indexed="12"/>
      <name val="Arial"/>
      <family val="2"/>
    </font>
    <font>
      <sz val="11"/>
      <color indexed="10"/>
      <name val="Arial"/>
      <family val="2"/>
    </font>
    <font>
      <i/>
      <sz val="9"/>
      <color indexed="10"/>
      <name val="Arial"/>
      <family val="2"/>
    </font>
    <font>
      <sz val="11"/>
      <color indexed="8"/>
      <name val="Arial"/>
      <family val="2"/>
    </font>
    <font>
      <sz val="10"/>
      <name val="MetaNormalLF-Roman"/>
    </font>
    <font>
      <b/>
      <u/>
      <sz val="10"/>
      <name val="Arial"/>
      <family val="2"/>
    </font>
    <font>
      <b/>
      <sz val="11"/>
      <name val="Arial"/>
      <family val="2"/>
    </font>
    <font>
      <b/>
      <sz val="9"/>
      <color indexed="10"/>
      <name val="Arial"/>
      <family val="2"/>
    </font>
    <font>
      <u/>
      <sz val="9"/>
      <color theme="10"/>
      <name val="Arial"/>
      <family val="2"/>
    </font>
  </fonts>
  <fills count="3">
    <fill>
      <patternFill patternType="none"/>
    </fill>
    <fill>
      <patternFill patternType="gray125"/>
    </fill>
    <fill>
      <patternFill patternType="solid">
        <fgColor theme="0"/>
        <bgColor indexed="64"/>
      </patternFill>
    </fill>
  </fills>
  <borders count="35">
    <border>
      <left/>
      <right/>
      <top/>
      <bottom/>
      <diagonal/>
    </border>
    <border>
      <left/>
      <right style="hair">
        <color indexed="64"/>
      </right>
      <top/>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hair">
        <color indexed="64"/>
      </left>
      <right/>
      <top/>
      <bottom/>
      <diagonal/>
    </border>
    <border>
      <left style="hair">
        <color indexed="64"/>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top style="hair">
        <color indexed="64"/>
      </top>
      <bottom/>
      <diagonal/>
    </border>
    <border>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s>
  <cellStyleXfs count="15">
    <xf numFmtId="0" fontId="0" fillId="0" borderId="0"/>
    <xf numFmtId="0" fontId="8" fillId="0" borderId="0"/>
    <xf numFmtId="0" fontId="16" fillId="0" borderId="0"/>
    <xf numFmtId="0" fontId="20" fillId="0" borderId="0"/>
    <xf numFmtId="0" fontId="20" fillId="0" borderId="0"/>
    <xf numFmtId="0" fontId="20" fillId="0" borderId="0"/>
    <xf numFmtId="0" fontId="33" fillId="0" borderId="0"/>
    <xf numFmtId="0" fontId="33" fillId="0" borderId="0"/>
    <xf numFmtId="0" fontId="20" fillId="0" borderId="0"/>
    <xf numFmtId="0" fontId="19" fillId="0" borderId="0"/>
    <xf numFmtId="0" fontId="8" fillId="0" borderId="0"/>
    <xf numFmtId="0" fontId="37" fillId="0" borderId="0" applyNumberFormat="0" applyFill="0" applyBorder="0" applyAlignment="0" applyProtection="0"/>
    <xf numFmtId="0" fontId="6" fillId="0" borderId="0"/>
    <xf numFmtId="0" fontId="6" fillId="0" borderId="0"/>
    <xf numFmtId="0" fontId="8" fillId="0" borderId="0"/>
  </cellStyleXfs>
  <cellXfs count="883">
    <xf numFmtId="0" fontId="0" fillId="0" borderId="0" xfId="0"/>
    <xf numFmtId="164" fontId="2" fillId="0" borderId="0" xfId="0" quotePrefix="1" applyNumberFormat="1" applyFont="1" applyAlignment="1">
      <alignment horizontal="right"/>
    </xf>
    <xf numFmtId="164" fontId="2" fillId="0" borderId="0" xfId="0" quotePrefix="1" applyNumberFormat="1" applyFont="1" applyAlignment="1">
      <alignment horizontal="right" vertical="center"/>
    </xf>
    <xf numFmtId="0" fontId="2" fillId="0" borderId="0" xfId="0" applyFont="1" applyAlignment="1">
      <alignment vertical="center"/>
    </xf>
    <xf numFmtId="0" fontId="3" fillId="0" borderId="0" xfId="0" applyFont="1" applyAlignment="1">
      <alignment vertical="center"/>
    </xf>
    <xf numFmtId="0" fontId="2" fillId="0" borderId="0" xfId="0" applyFont="1" applyBorder="1" applyAlignment="1">
      <alignment vertical="center"/>
    </xf>
    <xf numFmtId="0" fontId="3" fillId="0" borderId="2" xfId="0" applyFont="1" applyBorder="1" applyAlignment="1">
      <alignment horizontal="center" vertical="center"/>
    </xf>
    <xf numFmtId="164" fontId="2" fillId="0" borderId="0" xfId="0" applyNumberFormat="1" applyFont="1" applyAlignment="1">
      <alignment vertical="center"/>
    </xf>
    <xf numFmtId="0" fontId="6" fillId="0" borderId="0" xfId="0" applyFont="1" applyAlignment="1">
      <alignmen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1" xfId="0" applyFont="1" applyBorder="1" applyAlignment="1">
      <alignment wrapText="1"/>
    </xf>
    <xf numFmtId="0" fontId="2" fillId="0" borderId="1" xfId="0" applyFont="1" applyBorder="1" applyAlignment="1"/>
    <xf numFmtId="0" fontId="2" fillId="0" borderId="0" xfId="0" applyFont="1" applyAlignment="1"/>
    <xf numFmtId="0" fontId="9" fillId="2" borderId="0" xfId="1" applyFont="1" applyFill="1" applyAlignment="1">
      <alignment vertical="center" wrapText="1"/>
    </xf>
    <xf numFmtId="0" fontId="8" fillId="0" borderId="0" xfId="1" applyFont="1" applyAlignment="1">
      <alignment vertical="center" wrapText="1"/>
    </xf>
    <xf numFmtId="0" fontId="8" fillId="0" borderId="0" xfId="1" applyFont="1" applyAlignment="1">
      <alignment horizontal="left" vertical="center"/>
    </xf>
    <xf numFmtId="0" fontId="8" fillId="2" borderId="0" xfId="1" applyFont="1" applyFill="1" applyAlignment="1">
      <alignment vertical="center" wrapText="1"/>
    </xf>
    <xf numFmtId="0" fontId="8" fillId="0" borderId="0" xfId="1" applyFont="1" applyBorder="1" applyAlignment="1">
      <alignment horizontal="left" vertical="center" wrapText="1"/>
    </xf>
    <xf numFmtId="0" fontId="8" fillId="0" borderId="0" xfId="1" applyFont="1" applyAlignment="1">
      <alignment horizontal="left" vertical="center" wrapText="1"/>
    </xf>
    <xf numFmtId="0" fontId="10" fillId="0" borderId="5" xfId="1" applyFont="1" applyBorder="1" applyAlignment="1">
      <alignment vertical="center"/>
    </xf>
    <xf numFmtId="0" fontId="8" fillId="0" borderId="5" xfId="1" applyFont="1" applyBorder="1" applyAlignment="1">
      <alignment vertical="center"/>
    </xf>
    <xf numFmtId="0" fontId="8" fillId="0" borderId="0" xfId="1" applyFont="1" applyAlignment="1">
      <alignment vertical="center"/>
    </xf>
    <xf numFmtId="0" fontId="8" fillId="0" borderId="0" xfId="1" applyFont="1" applyBorder="1" applyAlignment="1">
      <alignment vertical="center"/>
    </xf>
    <xf numFmtId="0" fontId="8" fillId="2" borderId="0" xfId="1" applyFont="1" applyFill="1" applyAlignment="1">
      <alignment vertical="center"/>
    </xf>
    <xf numFmtId="0" fontId="11" fillId="0" borderId="0" xfId="1" applyFont="1" applyAlignment="1">
      <alignment vertical="center"/>
    </xf>
    <xf numFmtId="0" fontId="11" fillId="0" borderId="0" xfId="1" applyFont="1" applyBorder="1" applyAlignment="1">
      <alignment vertical="center"/>
    </xf>
    <xf numFmtId="0" fontId="8" fillId="0" borderId="5" xfId="1" applyFont="1" applyBorder="1" applyAlignment="1">
      <alignment vertical="center" wrapText="1"/>
    </xf>
    <xf numFmtId="0" fontId="8" fillId="2" borderId="5" xfId="1" applyFont="1" applyFill="1" applyBorder="1" applyAlignment="1">
      <alignment vertical="center" wrapText="1"/>
    </xf>
    <xf numFmtId="0" fontId="8" fillId="0" borderId="5" xfId="1" applyFont="1" applyFill="1" applyBorder="1" applyAlignment="1">
      <alignment vertical="center" wrapText="1"/>
    </xf>
    <xf numFmtId="0" fontId="8" fillId="0" borderId="0" xfId="1" applyFont="1" applyFill="1" applyBorder="1" applyAlignment="1">
      <alignment vertical="center" wrapText="1"/>
    </xf>
    <xf numFmtId="0" fontId="8" fillId="0" borderId="0" xfId="1" applyFont="1" applyBorder="1" applyAlignment="1">
      <alignment vertical="center" wrapText="1"/>
    </xf>
    <xf numFmtId="0" fontId="12" fillId="2" borderId="0" xfId="1" applyFont="1" applyFill="1" applyAlignment="1">
      <alignment vertical="center"/>
    </xf>
    <xf numFmtId="0" fontId="1" fillId="0" borderId="0" xfId="1" applyFont="1" applyAlignment="1">
      <alignment vertical="center"/>
    </xf>
    <xf numFmtId="0" fontId="1" fillId="0" borderId="19" xfId="1" applyFont="1" applyBorder="1" applyAlignment="1">
      <alignment horizontal="center" vertical="center" wrapText="1"/>
    </xf>
    <xf numFmtId="6" fontId="1" fillId="0" borderId="20" xfId="1" applyNumberFormat="1" applyFont="1" applyBorder="1" applyAlignment="1">
      <alignment horizontal="center" vertical="center"/>
    </xf>
    <xf numFmtId="6" fontId="1" fillId="0" borderId="19" xfId="1" applyNumberFormat="1" applyFont="1" applyBorder="1" applyAlignment="1">
      <alignment horizontal="center" vertical="center"/>
    </xf>
    <xf numFmtId="0" fontId="1" fillId="0" borderId="21" xfId="1" applyFont="1" applyBorder="1" applyAlignment="1">
      <alignment horizontal="center" vertical="center" wrapText="1"/>
    </xf>
    <xf numFmtId="0" fontId="1" fillId="0" borderId="23" xfId="1" applyFont="1" applyBorder="1" applyAlignment="1">
      <alignment horizontal="center" vertical="center" wrapText="1"/>
    </xf>
    <xf numFmtId="6" fontId="1" fillId="0" borderId="22" xfId="1" applyNumberFormat="1" applyFont="1" applyBorder="1" applyAlignment="1">
      <alignment horizontal="center" vertical="center"/>
    </xf>
    <xf numFmtId="0" fontId="1" fillId="0" borderId="18" xfId="1" applyFont="1" applyBorder="1" applyAlignment="1">
      <alignment horizontal="center" vertical="center" wrapText="1"/>
    </xf>
    <xf numFmtId="6" fontId="1" fillId="0" borderId="21" xfId="1" applyNumberFormat="1" applyFont="1" applyBorder="1" applyAlignment="1">
      <alignment horizontal="center" vertical="center"/>
    </xf>
    <xf numFmtId="165" fontId="6" fillId="2" borderId="0" xfId="1" applyNumberFormat="1" applyFont="1" applyFill="1" applyBorder="1" applyAlignment="1">
      <alignment horizontal="right"/>
    </xf>
    <xf numFmtId="1" fontId="6" fillId="2" borderId="0" xfId="1" quotePrefix="1" applyNumberFormat="1" applyFont="1" applyFill="1" applyBorder="1" applyAlignment="1">
      <alignment horizontal="right"/>
    </xf>
    <xf numFmtId="1" fontId="6" fillId="0" borderId="1" xfId="1" quotePrefix="1" applyNumberFormat="1" applyFont="1" applyBorder="1" applyAlignment="1">
      <alignment horizontal="right"/>
    </xf>
    <xf numFmtId="166" fontId="6" fillId="0" borderId="0" xfId="1" applyNumberFormat="1" applyFont="1" applyAlignment="1"/>
    <xf numFmtId="166" fontId="6" fillId="0" borderId="0" xfId="1" quotePrefix="1" applyNumberFormat="1" applyFont="1" applyAlignment="1">
      <alignment horizontal="right"/>
    </xf>
    <xf numFmtId="164" fontId="6" fillId="0" borderId="0" xfId="1" quotePrefix="1" applyNumberFormat="1" applyFont="1" applyAlignment="1">
      <alignment horizontal="right"/>
    </xf>
    <xf numFmtId="166" fontId="6" fillId="0" borderId="0" xfId="1" applyNumberFormat="1" applyFont="1" applyBorder="1" applyAlignment="1"/>
    <xf numFmtId="165" fontId="6" fillId="2" borderId="10" xfId="1" applyNumberFormat="1" applyFont="1" applyFill="1" applyBorder="1" applyAlignment="1">
      <alignment horizontal="right"/>
    </xf>
    <xf numFmtId="1" fontId="6" fillId="0" borderId="0" xfId="1" quotePrefix="1" applyNumberFormat="1" applyFont="1" applyBorder="1" applyAlignment="1">
      <alignment horizontal="right"/>
    </xf>
    <xf numFmtId="1" fontId="6" fillId="2" borderId="6" xfId="1" quotePrefix="1" applyNumberFormat="1" applyFont="1" applyFill="1" applyBorder="1" applyAlignment="1">
      <alignment horizontal="right"/>
    </xf>
    <xf numFmtId="166" fontId="6" fillId="2" borderId="0" xfId="1" quotePrefix="1" applyNumberFormat="1" applyFont="1" applyFill="1" applyAlignment="1">
      <alignment horizontal="right"/>
    </xf>
    <xf numFmtId="1" fontId="6" fillId="0" borderId="6" xfId="1" quotePrefix="1" applyNumberFormat="1" applyFont="1" applyBorder="1" applyAlignment="1">
      <alignment horizontal="right"/>
    </xf>
    <xf numFmtId="166" fontId="6" fillId="2" borderId="0" xfId="1" applyNumberFormat="1" applyFont="1" applyFill="1" applyAlignment="1"/>
    <xf numFmtId="166" fontId="6" fillId="2" borderId="6" xfId="1" applyNumberFormat="1" applyFont="1" applyFill="1" applyBorder="1" applyAlignment="1"/>
    <xf numFmtId="166" fontId="6" fillId="2" borderId="7" xfId="1" applyNumberFormat="1" applyFont="1" applyFill="1" applyBorder="1" applyAlignment="1"/>
    <xf numFmtId="0" fontId="6" fillId="0" borderId="0" xfId="1" applyFont="1" applyAlignment="1">
      <alignment vertical="center"/>
    </xf>
    <xf numFmtId="165" fontId="6" fillId="2" borderId="0" xfId="1" applyNumberFormat="1" applyFont="1" applyFill="1" applyBorder="1" applyAlignment="1">
      <alignment horizontal="left"/>
    </xf>
    <xf numFmtId="165" fontId="6" fillId="2" borderId="1" xfId="1" applyNumberFormat="1" applyFont="1" applyFill="1" applyBorder="1" applyAlignment="1">
      <alignment horizontal="right"/>
    </xf>
    <xf numFmtId="166" fontId="6" fillId="0" borderId="1" xfId="1" applyNumberFormat="1" applyFont="1" applyBorder="1" applyAlignment="1"/>
    <xf numFmtId="165" fontId="6" fillId="2" borderId="0" xfId="1" applyNumberFormat="1" applyFont="1" applyFill="1" applyBorder="1" applyAlignment="1"/>
    <xf numFmtId="0" fontId="6" fillId="0" borderId="0" xfId="1" applyFont="1" applyAlignment="1"/>
    <xf numFmtId="167" fontId="6" fillId="0" borderId="0" xfId="1" quotePrefix="1" applyNumberFormat="1" applyFont="1" applyBorder="1" applyAlignment="1">
      <alignment horizontal="right" vertical="center"/>
    </xf>
    <xf numFmtId="165" fontId="6" fillId="2" borderId="0" xfId="1" applyNumberFormat="1" applyFont="1" applyFill="1" applyBorder="1" applyAlignment="1">
      <alignment horizontal="left"/>
    </xf>
    <xf numFmtId="0" fontId="15" fillId="0" borderId="0" xfId="1" applyFont="1" applyAlignment="1">
      <alignment vertical="center"/>
    </xf>
    <xf numFmtId="166" fontId="15" fillId="0" borderId="0" xfId="1" applyNumberFormat="1" applyFont="1" applyAlignment="1"/>
    <xf numFmtId="166" fontId="15" fillId="0" borderId="0" xfId="1" applyNumberFormat="1" applyFont="1" applyBorder="1" applyAlignment="1"/>
    <xf numFmtId="166" fontId="15" fillId="0" borderId="1" xfId="1" applyNumberFormat="1" applyFont="1" applyBorder="1" applyAlignment="1"/>
    <xf numFmtId="0" fontId="6" fillId="2" borderId="0" xfId="1" applyFont="1" applyFill="1" applyBorder="1" applyAlignment="1">
      <alignment horizontal="left"/>
    </xf>
    <xf numFmtId="0" fontId="6" fillId="2" borderId="1" xfId="1" applyFont="1" applyFill="1" applyBorder="1" applyAlignment="1">
      <alignment horizontal="left"/>
    </xf>
    <xf numFmtId="0" fontId="6" fillId="0" borderId="0" xfId="1" applyFont="1" applyBorder="1" applyAlignment="1">
      <alignment vertical="center"/>
    </xf>
    <xf numFmtId="166" fontId="6" fillId="0" borderId="0" xfId="1" applyNumberFormat="1" applyFont="1" applyAlignment="1">
      <alignment vertical="center"/>
    </xf>
    <xf numFmtId="166" fontId="6" fillId="0" borderId="0" xfId="1" applyNumberFormat="1" applyFont="1" applyBorder="1" applyAlignment="1">
      <alignment vertical="center"/>
    </xf>
    <xf numFmtId="0" fontId="12" fillId="0" borderId="0" xfId="1" applyFont="1" applyAlignment="1">
      <alignment vertical="center"/>
    </xf>
    <xf numFmtId="0" fontId="1" fillId="0" borderId="0" xfId="1" applyFont="1" applyBorder="1" applyAlignment="1">
      <alignment vertical="center"/>
    </xf>
    <xf numFmtId="0" fontId="2" fillId="0" borderId="0" xfId="1" applyFont="1" applyAlignment="1">
      <alignment vertical="center"/>
    </xf>
    <xf numFmtId="0" fontId="1" fillId="0" borderId="0" xfId="1" applyFont="1" applyBorder="1" applyAlignment="1">
      <alignment horizontal="left" vertical="center" wrapText="1"/>
    </xf>
    <xf numFmtId="0" fontId="12" fillId="0" borderId="0" xfId="1" applyFont="1" applyAlignment="1">
      <alignment vertical="top"/>
    </xf>
    <xf numFmtId="0" fontId="1" fillId="0" borderId="0" xfId="1" applyFont="1" applyBorder="1" applyAlignment="1">
      <alignment vertical="top" wrapText="1"/>
    </xf>
    <xf numFmtId="0" fontId="9" fillId="2" borderId="0" xfId="2" applyFont="1" applyFill="1" applyAlignment="1">
      <alignment horizontal="left" vertical="center" wrapText="1"/>
    </xf>
    <xf numFmtId="0" fontId="8" fillId="0" borderId="0" xfId="2" applyFont="1" applyAlignment="1">
      <alignment vertical="center" wrapText="1"/>
    </xf>
    <xf numFmtId="0" fontId="8" fillId="0" borderId="0" xfId="2" applyFont="1" applyAlignment="1">
      <alignment horizontal="left" vertical="center"/>
    </xf>
    <xf numFmtId="0" fontId="8" fillId="2" borderId="0" xfId="2" applyFont="1" applyFill="1" applyAlignment="1">
      <alignment vertical="center" wrapText="1"/>
    </xf>
    <xf numFmtId="0" fontId="8" fillId="2" borderId="0" xfId="2" applyFont="1" applyFill="1" applyAlignment="1">
      <alignment horizontal="left" vertical="center" wrapText="1"/>
    </xf>
    <xf numFmtId="0" fontId="8" fillId="0" borderId="0" xfId="2" applyFont="1" applyBorder="1" applyAlignment="1">
      <alignment horizontal="left" vertical="center" wrapText="1"/>
    </xf>
    <xf numFmtId="0" fontId="8" fillId="0" borderId="0" xfId="2" applyFont="1" applyAlignment="1">
      <alignment vertical="center"/>
    </xf>
    <xf numFmtId="0" fontId="8" fillId="0" borderId="0" xfId="2" applyFont="1" applyAlignment="1">
      <alignment horizontal="left" vertical="center" wrapText="1"/>
    </xf>
    <xf numFmtId="0" fontId="10" fillId="0" borderId="5" xfId="2" applyFont="1" applyBorder="1" applyAlignment="1">
      <alignment vertical="center"/>
    </xf>
    <xf numFmtId="0" fontId="8" fillId="0" borderId="5" xfId="2" applyFont="1" applyBorder="1" applyAlignment="1">
      <alignment vertical="center"/>
    </xf>
    <xf numFmtId="0" fontId="8" fillId="0" borderId="0" xfId="2" applyFont="1" applyBorder="1" applyAlignment="1">
      <alignment vertical="center"/>
    </xf>
    <xf numFmtId="0" fontId="11" fillId="0" borderId="0" xfId="2" applyFont="1" applyAlignment="1">
      <alignment vertical="center"/>
    </xf>
    <xf numFmtId="0" fontId="11" fillId="0" borderId="0" xfId="2" applyFont="1" applyBorder="1" applyAlignment="1">
      <alignment vertical="center"/>
    </xf>
    <xf numFmtId="0" fontId="8" fillId="0" borderId="5" xfId="2" applyFont="1" applyBorder="1" applyAlignment="1">
      <alignment vertical="center" wrapText="1"/>
    </xf>
    <xf numFmtId="0" fontId="12" fillId="0" borderId="0" xfId="2" applyFont="1" applyAlignment="1">
      <alignment vertical="center"/>
    </xf>
    <xf numFmtId="0" fontId="1" fillId="0" borderId="9" xfId="2" applyFont="1" applyBorder="1" applyAlignment="1">
      <alignment horizontal="center" vertical="center" wrapText="1"/>
    </xf>
    <xf numFmtId="0" fontId="1" fillId="0" borderId="0" xfId="2" applyFont="1" applyAlignment="1">
      <alignment vertical="center"/>
    </xf>
    <xf numFmtId="0" fontId="1" fillId="0" borderId="19" xfId="2" applyFont="1" applyBorder="1" applyAlignment="1">
      <alignment horizontal="center" vertical="center" wrapText="1"/>
    </xf>
    <xf numFmtId="6" fontId="1" fillId="0" borderId="20" xfId="2" applyNumberFormat="1" applyFont="1" applyBorder="1" applyAlignment="1">
      <alignment horizontal="center" vertical="center"/>
    </xf>
    <xf numFmtId="6" fontId="1" fillId="0" borderId="19" xfId="2" applyNumberFormat="1" applyFont="1" applyBorder="1" applyAlignment="1">
      <alignment horizontal="center" vertical="center"/>
    </xf>
    <xf numFmtId="0" fontId="1" fillId="0" borderId="21" xfId="2" applyFont="1" applyBorder="1" applyAlignment="1">
      <alignment horizontal="center" vertical="center" wrapText="1"/>
    </xf>
    <xf numFmtId="0" fontId="1" fillId="0" borderId="23" xfId="2" applyFont="1" applyBorder="1" applyAlignment="1">
      <alignment horizontal="center" vertical="center" wrapText="1"/>
    </xf>
    <xf numFmtId="6" fontId="1" fillId="0" borderId="22" xfId="2" applyNumberFormat="1" applyFont="1" applyBorder="1" applyAlignment="1">
      <alignment horizontal="center" vertical="center"/>
    </xf>
    <xf numFmtId="0" fontId="1" fillId="0" borderId="18" xfId="2" applyFont="1" applyBorder="1" applyAlignment="1">
      <alignment horizontal="center" vertical="center" wrapText="1"/>
    </xf>
    <xf numFmtId="6" fontId="1" fillId="0" borderId="21" xfId="2" applyNumberFormat="1" applyFont="1" applyBorder="1" applyAlignment="1">
      <alignment horizontal="center" vertical="center"/>
    </xf>
    <xf numFmtId="165" fontId="6" fillId="2" borderId="0" xfId="2" applyNumberFormat="1" applyFont="1" applyFill="1" applyBorder="1" applyAlignment="1">
      <alignment horizontal="right"/>
    </xf>
    <xf numFmtId="1" fontId="6" fillId="2" borderId="6" xfId="2" quotePrefix="1" applyNumberFormat="1" applyFont="1" applyFill="1" applyBorder="1" applyAlignment="1">
      <alignment horizontal="right"/>
    </xf>
    <xf numFmtId="1" fontId="6" fillId="0" borderId="1" xfId="2" quotePrefix="1" applyNumberFormat="1" applyFont="1" applyBorder="1" applyAlignment="1">
      <alignment horizontal="right"/>
    </xf>
    <xf numFmtId="166" fontId="6" fillId="0" borderId="0" xfId="2" applyNumberFormat="1" applyFont="1" applyAlignment="1"/>
    <xf numFmtId="166" fontId="6" fillId="0" borderId="0" xfId="2" quotePrefix="1" applyNumberFormat="1" applyFont="1" applyAlignment="1">
      <alignment horizontal="right"/>
    </xf>
    <xf numFmtId="164" fontId="6" fillId="0" borderId="0" xfId="2" quotePrefix="1" applyNumberFormat="1" applyFont="1" applyAlignment="1">
      <alignment horizontal="right"/>
    </xf>
    <xf numFmtId="166" fontId="6" fillId="0" borderId="0" xfId="2" applyNumberFormat="1" applyFont="1" applyBorder="1" applyAlignment="1"/>
    <xf numFmtId="166" fontId="6" fillId="0" borderId="6" xfId="2" applyNumberFormat="1" applyFont="1" applyBorder="1" applyAlignment="1"/>
    <xf numFmtId="164" fontId="6" fillId="0" borderId="6" xfId="2" quotePrefix="1" applyNumberFormat="1" applyFont="1" applyBorder="1" applyAlignment="1">
      <alignment horizontal="right"/>
    </xf>
    <xf numFmtId="165" fontId="6" fillId="2" borderId="8" xfId="2" applyNumberFormat="1" applyFont="1" applyFill="1" applyBorder="1" applyAlignment="1">
      <alignment horizontal="right"/>
    </xf>
    <xf numFmtId="1" fontId="6" fillId="0" borderId="6" xfId="2" quotePrefix="1" applyNumberFormat="1" applyFont="1" applyBorder="1" applyAlignment="1">
      <alignment horizontal="right"/>
    </xf>
    <xf numFmtId="167" fontId="6" fillId="0" borderId="0" xfId="2" quotePrefix="1" applyNumberFormat="1" applyFont="1" applyBorder="1" applyAlignment="1">
      <alignment horizontal="right"/>
    </xf>
    <xf numFmtId="0" fontId="6" fillId="0" borderId="0" xfId="2" applyFont="1" applyAlignment="1">
      <alignment vertical="center"/>
    </xf>
    <xf numFmtId="165" fontId="6" fillId="2" borderId="0" xfId="2" applyNumberFormat="1" applyFont="1" applyFill="1" applyBorder="1" applyAlignment="1">
      <alignment horizontal="left"/>
    </xf>
    <xf numFmtId="165" fontId="6" fillId="2" borderId="1" xfId="2" applyNumberFormat="1" applyFont="1" applyFill="1" applyBorder="1" applyAlignment="1">
      <alignment horizontal="right"/>
    </xf>
    <xf numFmtId="164" fontId="6" fillId="0" borderId="0" xfId="2" quotePrefix="1" applyNumberFormat="1" applyFont="1" applyBorder="1" applyAlignment="1">
      <alignment horizontal="right"/>
    </xf>
    <xf numFmtId="165" fontId="6" fillId="2" borderId="10" xfId="2" applyNumberFormat="1" applyFont="1" applyFill="1" applyBorder="1" applyAlignment="1">
      <alignment horizontal="right"/>
    </xf>
    <xf numFmtId="165" fontId="6" fillId="2" borderId="0" xfId="2" applyNumberFormat="1" applyFont="1" applyFill="1" applyBorder="1" applyAlignment="1"/>
    <xf numFmtId="165" fontId="6" fillId="2" borderId="10" xfId="2" applyNumberFormat="1" applyFont="1" applyFill="1" applyBorder="1" applyAlignment="1"/>
    <xf numFmtId="165" fontId="6" fillId="2" borderId="0" xfId="2" applyNumberFormat="1" applyFont="1" applyFill="1" applyBorder="1" applyAlignment="1">
      <alignment horizontal="left"/>
    </xf>
    <xf numFmtId="165" fontId="6" fillId="2" borderId="1" xfId="2" applyNumberFormat="1" applyFont="1" applyFill="1" applyBorder="1" applyAlignment="1">
      <alignment horizontal="left"/>
    </xf>
    <xf numFmtId="0" fontId="15" fillId="0" borderId="0" xfId="2" applyFont="1" applyAlignment="1">
      <alignment vertical="center"/>
    </xf>
    <xf numFmtId="166" fontId="15" fillId="0" borderId="0" xfId="2" applyNumberFormat="1" applyFont="1" applyAlignment="1"/>
    <xf numFmtId="166" fontId="15" fillId="0" borderId="0" xfId="2" applyNumberFormat="1" applyFont="1" applyBorder="1" applyAlignment="1"/>
    <xf numFmtId="164" fontId="15" fillId="0" borderId="0" xfId="2" quotePrefix="1" applyNumberFormat="1" applyFont="1" applyBorder="1" applyAlignment="1">
      <alignment horizontal="right"/>
    </xf>
    <xf numFmtId="164" fontId="15" fillId="0" borderId="0" xfId="2" quotePrefix="1" applyNumberFormat="1" applyFont="1" applyAlignment="1">
      <alignment horizontal="right"/>
    </xf>
    <xf numFmtId="0" fontId="6" fillId="0" borderId="0" xfId="2" applyFont="1" applyBorder="1" applyAlignment="1">
      <alignment vertical="center"/>
    </xf>
    <xf numFmtId="166" fontId="6" fillId="0" borderId="0" xfId="2" applyNumberFormat="1" applyFont="1" applyAlignment="1">
      <alignment vertical="center"/>
    </xf>
    <xf numFmtId="166" fontId="6" fillId="0" borderId="0" xfId="2" applyNumberFormat="1" applyFont="1" applyBorder="1" applyAlignment="1">
      <alignment vertical="center"/>
    </xf>
    <xf numFmtId="0" fontId="1" fillId="0" borderId="0" xfId="2" applyFont="1" applyBorder="1" applyAlignment="1">
      <alignment vertical="center"/>
    </xf>
    <xf numFmtId="0" fontId="2" fillId="0" borderId="0" xfId="2" applyFont="1" applyAlignment="1">
      <alignment vertical="center"/>
    </xf>
    <xf numFmtId="0" fontId="1" fillId="0" borderId="0" xfId="2" applyFont="1" applyBorder="1" applyAlignment="1">
      <alignment vertical="top"/>
    </xf>
    <xf numFmtId="0" fontId="12" fillId="0" borderId="0" xfId="2" applyFont="1" applyAlignment="1">
      <alignment vertical="top"/>
    </xf>
    <xf numFmtId="0" fontId="17" fillId="0" borderId="0" xfId="2" applyFont="1" applyBorder="1" applyAlignment="1">
      <alignment vertical="top"/>
    </xf>
    <xf numFmtId="0" fontId="1" fillId="0" borderId="0" xfId="2" applyFont="1" applyBorder="1" applyAlignment="1">
      <alignment horizontal="left" vertical="top" wrapText="1"/>
    </xf>
    <xf numFmtId="0" fontId="1" fillId="0" borderId="0" xfId="2" applyFont="1" applyBorder="1" applyAlignment="1">
      <alignment vertical="top" wrapText="1"/>
    </xf>
    <xf numFmtId="165" fontId="6" fillId="2" borderId="6" xfId="2" applyNumberFormat="1" applyFont="1" applyFill="1" applyBorder="1" applyAlignment="1">
      <alignment horizontal="right"/>
    </xf>
    <xf numFmtId="1" fontId="6" fillId="0" borderId="0" xfId="2" quotePrefix="1" applyNumberFormat="1" applyFont="1" applyBorder="1" applyAlignment="1">
      <alignment horizontal="right"/>
    </xf>
    <xf numFmtId="167" fontId="6" fillId="0" borderId="0" xfId="2" quotePrefix="1" applyNumberFormat="1" applyFont="1" applyBorder="1" applyAlignment="1">
      <alignment horizontal="right" vertical="center"/>
    </xf>
    <xf numFmtId="166" fontId="17" fillId="0" borderId="0" xfId="2" applyNumberFormat="1" applyFont="1" applyAlignment="1">
      <alignment vertical="center"/>
    </xf>
    <xf numFmtId="166" fontId="17" fillId="0" borderId="0" xfId="2" applyNumberFormat="1" applyFont="1" applyBorder="1" applyAlignment="1">
      <alignment vertical="center"/>
    </xf>
    <xf numFmtId="0" fontId="17" fillId="0" borderId="0" xfId="2" applyFont="1" applyBorder="1" applyAlignment="1">
      <alignment vertical="center"/>
    </xf>
    <xf numFmtId="0" fontId="12" fillId="0" borderId="0" xfId="2" applyFont="1" applyBorder="1" applyAlignment="1">
      <alignment vertical="center"/>
    </xf>
    <xf numFmtId="166" fontId="1" fillId="0" borderId="0" xfId="2" applyNumberFormat="1" applyFont="1" applyAlignment="1">
      <alignment vertical="center"/>
    </xf>
    <xf numFmtId="0" fontId="17" fillId="0" borderId="0" xfId="1" applyFont="1" applyBorder="1" applyAlignment="1">
      <alignment vertical="center"/>
    </xf>
    <xf numFmtId="164" fontId="6" fillId="0" borderId="0" xfId="1" quotePrefix="1" applyNumberFormat="1" applyFont="1" applyAlignment="1">
      <alignment horizontal="right" vertical="center"/>
    </xf>
    <xf numFmtId="0" fontId="1" fillId="0" borderId="24" xfId="1" applyFont="1" applyBorder="1" applyAlignment="1">
      <alignment vertical="center"/>
    </xf>
    <xf numFmtId="0" fontId="1" fillId="0" borderId="25" xfId="1" applyFont="1" applyBorder="1" applyAlignment="1">
      <alignment vertical="center"/>
    </xf>
    <xf numFmtId="0" fontId="1" fillId="0" borderId="25" xfId="1" applyFont="1" applyBorder="1" applyAlignment="1">
      <alignment horizontal="right" vertical="center"/>
    </xf>
    <xf numFmtId="0" fontId="1" fillId="0" borderId="25" xfId="1" applyFont="1" applyBorder="1" applyAlignment="1">
      <alignment horizontal="left" vertical="center"/>
    </xf>
    <xf numFmtId="1" fontId="6" fillId="0" borderId="7" xfId="1" quotePrefix="1" applyNumberFormat="1" applyFont="1" applyBorder="1" applyAlignment="1">
      <alignment horizontal="right"/>
    </xf>
    <xf numFmtId="165" fontId="6" fillId="2" borderId="8" xfId="1" applyNumberFormat="1" applyFont="1" applyFill="1" applyBorder="1" applyAlignment="1">
      <alignment horizontal="right"/>
    </xf>
    <xf numFmtId="0" fontId="15" fillId="0" borderId="0" xfId="1" applyFont="1" applyAlignment="1"/>
    <xf numFmtId="166" fontId="15" fillId="0" borderId="0" xfId="1" quotePrefix="1" applyNumberFormat="1" applyFont="1" applyAlignment="1">
      <alignment horizontal="right"/>
    </xf>
    <xf numFmtId="0" fontId="6" fillId="0" borderId="0" xfId="1" applyFont="1" applyBorder="1" applyAlignment="1">
      <alignment horizontal="left" vertical="center" wrapText="1"/>
    </xf>
    <xf numFmtId="164" fontId="15" fillId="0" borderId="0" xfId="1" quotePrefix="1" applyNumberFormat="1" applyFont="1" applyAlignment="1">
      <alignment horizontal="right" vertical="center"/>
    </xf>
    <xf numFmtId="166" fontId="15" fillId="0" borderId="0" xfId="1" applyNumberFormat="1" applyFont="1" applyAlignment="1">
      <alignment vertical="center"/>
    </xf>
    <xf numFmtId="164" fontId="6" fillId="0" borderId="0" xfId="1" quotePrefix="1" applyNumberFormat="1" applyFont="1" applyBorder="1" applyAlignment="1">
      <alignment horizontal="right" vertical="center"/>
    </xf>
    <xf numFmtId="164" fontId="17" fillId="0" borderId="0" xfId="1" quotePrefix="1" applyNumberFormat="1" applyFont="1" applyAlignment="1">
      <alignment horizontal="right" vertical="center"/>
    </xf>
    <xf numFmtId="166" fontId="17" fillId="0" borderId="0" xfId="1" applyNumberFormat="1" applyFont="1" applyBorder="1" applyAlignment="1">
      <alignment vertical="center"/>
    </xf>
    <xf numFmtId="166" fontId="17" fillId="0" borderId="0" xfId="1" applyNumberFormat="1" applyFont="1" applyAlignment="1">
      <alignment vertical="center"/>
    </xf>
    <xf numFmtId="0" fontId="1" fillId="0" borderId="0" xfId="1" applyFont="1" applyBorder="1" applyAlignment="1">
      <alignment horizontal="left" vertical="center"/>
    </xf>
    <xf numFmtId="164" fontId="17" fillId="0" borderId="0" xfId="1" quotePrefix="1" applyNumberFormat="1" applyFont="1" applyBorder="1" applyAlignment="1">
      <alignment horizontal="right" vertical="center"/>
    </xf>
    <xf numFmtId="0" fontId="12" fillId="0" borderId="0" xfId="1" applyFont="1" applyBorder="1" applyAlignment="1">
      <alignment vertical="center"/>
    </xf>
    <xf numFmtId="0" fontId="1" fillId="0" borderId="0" xfId="1" applyFont="1" applyAlignment="1"/>
    <xf numFmtId="0" fontId="11" fillId="0" borderId="0" xfId="2" applyFont="1" applyAlignment="1">
      <alignment vertical="center" wrapText="1"/>
    </xf>
    <xf numFmtId="0" fontId="9" fillId="0" borderId="0" xfId="2" applyFont="1" applyAlignment="1">
      <alignment vertical="center" wrapText="1"/>
    </xf>
    <xf numFmtId="169" fontId="1" fillId="0" borderId="32" xfId="2" applyNumberFormat="1" applyFont="1" applyBorder="1" applyAlignment="1">
      <alignment horizontal="center" vertical="center" wrapText="1"/>
    </xf>
    <xf numFmtId="169" fontId="1" fillId="0" borderId="17" xfId="2" applyNumberFormat="1" applyFont="1" applyBorder="1" applyAlignment="1">
      <alignment horizontal="center" vertical="center" wrapText="1"/>
    </xf>
    <xf numFmtId="0" fontId="1" fillId="0" borderId="17" xfId="2" applyFont="1" applyBorder="1" applyAlignment="1">
      <alignment horizontal="center" vertical="center" wrapText="1"/>
    </xf>
    <xf numFmtId="1" fontId="6" fillId="2" borderId="0" xfId="2" quotePrefix="1" applyNumberFormat="1" applyFont="1" applyFill="1" applyBorder="1" applyAlignment="1">
      <alignment horizontal="right"/>
    </xf>
    <xf numFmtId="166" fontId="6" fillId="2" borderId="0" xfId="2" applyNumberFormat="1" applyFont="1" applyFill="1" applyAlignment="1"/>
    <xf numFmtId="0" fontId="1" fillId="2" borderId="0" xfId="2" applyFont="1" applyFill="1" applyAlignment="1"/>
    <xf numFmtId="0" fontId="6" fillId="0" borderId="0" xfId="2" applyFont="1" applyAlignment="1"/>
    <xf numFmtId="166" fontId="15" fillId="2" borderId="0" xfId="2" applyNumberFormat="1" applyFont="1" applyFill="1" applyAlignment="1"/>
    <xf numFmtId="0" fontId="6" fillId="0" borderId="0" xfId="2" applyFont="1" applyBorder="1" applyAlignment="1"/>
    <xf numFmtId="0" fontId="6" fillId="0" borderId="0" xfId="2" applyFont="1" applyBorder="1" applyAlignment="1">
      <alignment horizontal="center"/>
    </xf>
    <xf numFmtId="166" fontId="6" fillId="0" borderId="0" xfId="2" applyNumberFormat="1" applyFont="1" applyFill="1" applyBorder="1" applyAlignment="1">
      <alignment vertical="center"/>
    </xf>
    <xf numFmtId="0" fontId="1" fillId="0" borderId="0" xfId="2" applyFont="1" applyAlignment="1">
      <alignment horizontal="left" vertical="center"/>
    </xf>
    <xf numFmtId="165" fontId="6" fillId="0" borderId="0" xfId="2" applyNumberFormat="1" applyFont="1" applyBorder="1" applyAlignment="1">
      <alignment horizontal="right" vertical="center"/>
    </xf>
    <xf numFmtId="164" fontId="6" fillId="0" borderId="0" xfId="2" quotePrefix="1" applyNumberFormat="1" applyFont="1" applyAlignment="1">
      <alignment horizontal="right" vertical="center"/>
    </xf>
    <xf numFmtId="0" fontId="6" fillId="0" borderId="0" xfId="2" applyFont="1" applyAlignment="1">
      <alignment horizontal="center"/>
    </xf>
    <xf numFmtId="164" fontId="6" fillId="0" borderId="0" xfId="2" applyNumberFormat="1" applyFont="1" applyAlignment="1">
      <alignment vertical="center"/>
    </xf>
    <xf numFmtId="166" fontId="6" fillId="0" borderId="0" xfId="2" quotePrefix="1" applyNumberFormat="1" applyFont="1" applyAlignment="1">
      <alignment horizontal="right" vertical="center"/>
    </xf>
    <xf numFmtId="164" fontId="6" fillId="0" borderId="0" xfId="2" applyNumberFormat="1" applyFont="1" applyBorder="1" applyAlignment="1">
      <alignment vertical="center"/>
    </xf>
    <xf numFmtId="166" fontId="2" fillId="0" borderId="0" xfId="2" quotePrefix="1" applyNumberFormat="1" applyFont="1" applyAlignment="1">
      <alignment horizontal="right" vertical="center"/>
    </xf>
    <xf numFmtId="0" fontId="3" fillId="0" borderId="0" xfId="2" applyFont="1" applyAlignment="1">
      <alignment vertical="center"/>
    </xf>
    <xf numFmtId="0" fontId="3" fillId="0" borderId="16" xfId="2" applyFont="1" applyBorder="1" applyAlignment="1">
      <alignment vertical="center" wrapText="1"/>
    </xf>
    <xf numFmtId="0" fontId="3" fillId="0" borderId="31" xfId="2" applyFont="1" applyBorder="1" applyAlignment="1">
      <alignment horizontal="center" vertical="center" wrapText="1"/>
    </xf>
    <xf numFmtId="0" fontId="1" fillId="0" borderId="31" xfId="2" applyFont="1" applyBorder="1" applyAlignment="1">
      <alignment horizontal="center" vertical="center" wrapText="1"/>
    </xf>
    <xf numFmtId="0" fontId="1" fillId="0" borderId="19" xfId="2" applyFont="1" applyBorder="1" applyAlignment="1">
      <alignment horizontal="center" vertical="center"/>
    </xf>
    <xf numFmtId="0" fontId="6" fillId="0" borderId="0" xfId="2" applyFont="1" applyFill="1" applyAlignment="1"/>
    <xf numFmtId="0" fontId="12" fillId="0" borderId="0" xfId="2" applyFont="1" applyBorder="1" applyAlignment="1"/>
    <xf numFmtId="0" fontId="12" fillId="0" borderId="0" xfId="2" applyFont="1" applyAlignment="1"/>
    <xf numFmtId="0" fontId="19" fillId="0" borderId="0" xfId="2" applyFont="1" applyAlignment="1">
      <alignment vertical="center"/>
    </xf>
    <xf numFmtId="0" fontId="3" fillId="0" borderId="32" xfId="2" applyFont="1" applyBorder="1" applyAlignment="1">
      <alignment horizontal="center" vertical="center" wrapText="1"/>
    </xf>
    <xf numFmtId="0" fontId="2" fillId="0" borderId="0" xfId="2" applyFont="1" applyAlignment="1"/>
    <xf numFmtId="166" fontId="2" fillId="0" borderId="0" xfId="2" applyNumberFormat="1" applyFont="1" applyAlignment="1"/>
    <xf numFmtId="166" fontId="15" fillId="0" borderId="0" xfId="2" quotePrefix="1" applyNumberFormat="1" applyFont="1" applyAlignment="1">
      <alignment horizontal="right"/>
    </xf>
    <xf numFmtId="166" fontId="4" fillId="0" borderId="0" xfId="2" applyNumberFormat="1" applyFont="1" applyAlignment="1"/>
    <xf numFmtId="0" fontId="2" fillId="0" borderId="0" xfId="2" applyFont="1" applyBorder="1" applyAlignment="1"/>
    <xf numFmtId="0" fontId="6" fillId="2" borderId="0" xfId="2" applyFont="1" applyFill="1" applyBorder="1" applyAlignment="1">
      <alignment horizontal="left"/>
    </xf>
    <xf numFmtId="170" fontId="6" fillId="0" borderId="0" xfId="2" applyNumberFormat="1" applyFont="1" applyBorder="1" applyAlignment="1">
      <alignment vertical="center"/>
    </xf>
    <xf numFmtId="166" fontId="2" fillId="0" borderId="0" xfId="2" applyNumberFormat="1" applyFont="1" applyBorder="1" applyAlignment="1">
      <alignment vertical="center"/>
    </xf>
    <xf numFmtId="0" fontId="2" fillId="0" borderId="0" xfId="2" applyFont="1" applyBorder="1" applyAlignment="1">
      <alignment vertical="center"/>
    </xf>
    <xf numFmtId="0" fontId="6" fillId="0" borderId="0" xfId="2" applyFont="1" applyBorder="1" applyAlignment="1">
      <alignment horizontal="left" vertical="center" wrapText="1"/>
    </xf>
    <xf numFmtId="0" fontId="3" fillId="0" borderId="26" xfId="2" applyFont="1" applyBorder="1" applyAlignment="1">
      <alignment horizontal="center" vertical="center" wrapText="1"/>
    </xf>
    <xf numFmtId="0" fontId="3" fillId="0" borderId="30" xfId="2" applyFont="1" applyBorder="1" applyAlignment="1">
      <alignment horizontal="center" vertical="center" wrapText="1"/>
    </xf>
    <xf numFmtId="6" fontId="3" fillId="0" borderId="19" xfId="2" applyNumberFormat="1" applyFont="1" applyBorder="1" applyAlignment="1">
      <alignment horizontal="center" vertical="center"/>
    </xf>
    <xf numFmtId="6" fontId="3" fillId="0" borderId="21" xfId="2" applyNumberFormat="1" applyFont="1" applyBorder="1" applyAlignment="1">
      <alignment horizontal="center" vertical="center"/>
    </xf>
    <xf numFmtId="6" fontId="3" fillId="0" borderId="20" xfId="2" applyNumberFormat="1" applyFont="1" applyBorder="1" applyAlignment="1">
      <alignment horizontal="center" vertical="center"/>
    </xf>
    <xf numFmtId="166" fontId="6" fillId="2" borderId="0" xfId="2" quotePrefix="1" applyNumberFormat="1" applyFont="1" applyFill="1" applyAlignment="1">
      <alignment horizontal="right"/>
    </xf>
    <xf numFmtId="166" fontId="2" fillId="2" borderId="0" xfId="2" applyNumberFormat="1" applyFont="1" applyFill="1" applyAlignment="1"/>
    <xf numFmtId="166" fontId="6" fillId="2" borderId="6" xfId="2" quotePrefix="1" applyNumberFormat="1" applyFont="1" applyFill="1" applyBorder="1" applyAlignment="1">
      <alignment horizontal="right"/>
    </xf>
    <xf numFmtId="166" fontId="2" fillId="0" borderId="0" xfId="2" applyNumberFormat="1" applyFont="1" applyBorder="1" applyAlignment="1"/>
    <xf numFmtId="166" fontId="4" fillId="0" borderId="0" xfId="2" applyNumberFormat="1" applyFont="1" applyBorder="1" applyAlignment="1"/>
    <xf numFmtId="166" fontId="6" fillId="0" borderId="0" xfId="2" quotePrefix="1" applyNumberFormat="1" applyFont="1" applyBorder="1" applyAlignment="1">
      <alignment horizontal="right"/>
    </xf>
    <xf numFmtId="0" fontId="20" fillId="0" borderId="0" xfId="1" applyFont="1" applyAlignment="1">
      <alignment vertical="center"/>
    </xf>
    <xf numFmtId="0" fontId="1" fillId="0" borderId="32" xfId="1" applyFont="1" applyBorder="1" applyAlignment="1">
      <alignment horizontal="center" vertical="center" wrapText="1"/>
    </xf>
    <xf numFmtId="0" fontId="1" fillId="0" borderId="31" xfId="1" applyFont="1" applyBorder="1" applyAlignment="1">
      <alignment horizontal="center" vertical="center" wrapText="1"/>
    </xf>
    <xf numFmtId="171" fontId="2" fillId="0" borderId="1" xfId="1" applyNumberFormat="1" applyFont="1" applyBorder="1" applyAlignment="1"/>
    <xf numFmtId="170" fontId="6" fillId="0" borderId="0" xfId="1" applyNumberFormat="1" applyFont="1" applyAlignment="1"/>
    <xf numFmtId="170" fontId="21" fillId="0" borderId="0" xfId="1" applyNumberFormat="1" applyFont="1" applyAlignment="1"/>
    <xf numFmtId="171" fontId="15" fillId="0" borderId="1" xfId="1" applyNumberFormat="1" applyFont="1" applyBorder="1" applyAlignment="1">
      <alignment wrapText="1"/>
    </xf>
    <xf numFmtId="170" fontId="15" fillId="0" borderId="0" xfId="1" applyNumberFormat="1" applyFont="1" applyAlignment="1"/>
    <xf numFmtId="170" fontId="22" fillId="0" borderId="0" xfId="1" applyNumberFormat="1" applyFont="1" applyAlignment="1"/>
    <xf numFmtId="171" fontId="6" fillId="0" borderId="1" xfId="1" applyNumberFormat="1" applyFont="1" applyBorder="1" applyAlignment="1"/>
    <xf numFmtId="171" fontId="2" fillId="0" borderId="1" xfId="1" applyNumberFormat="1" applyFont="1" applyBorder="1" applyAlignment="1">
      <alignment wrapText="1"/>
    </xf>
    <xf numFmtId="0" fontId="8" fillId="0" borderId="0" xfId="1" applyAlignment="1">
      <alignment vertical="center"/>
    </xf>
    <xf numFmtId="0" fontId="8" fillId="0" borderId="0" xfId="1" applyAlignment="1"/>
    <xf numFmtId="0" fontId="6" fillId="0" borderId="1" xfId="1" applyFont="1" applyBorder="1" applyAlignment="1"/>
    <xf numFmtId="172" fontId="6" fillId="0" borderId="0" xfId="1" applyNumberFormat="1" applyFont="1" applyAlignment="1"/>
    <xf numFmtId="172" fontId="21" fillId="0" borderId="0" xfId="1" applyNumberFormat="1" applyFont="1" applyAlignment="1"/>
    <xf numFmtId="0" fontId="8" fillId="0" borderId="0" xfId="1" applyFont="1" applyAlignment="1"/>
    <xf numFmtId="0" fontId="9" fillId="0" borderId="0" xfId="1" applyFont="1" applyAlignment="1">
      <alignment vertical="center"/>
    </xf>
    <xf numFmtId="0" fontId="15" fillId="0" borderId="1" xfId="1" applyFont="1" applyBorder="1" applyAlignment="1"/>
    <xf numFmtId="172" fontId="15" fillId="0" borderId="0" xfId="1" applyNumberFormat="1" applyFont="1" applyAlignment="1"/>
    <xf numFmtId="172" fontId="22" fillId="0" borderId="0" xfId="1" applyNumberFormat="1" applyFont="1" applyAlignment="1"/>
    <xf numFmtId="171" fontId="4" fillId="0" borderId="1" xfId="1" applyNumberFormat="1" applyFont="1" applyBorder="1" applyAlignment="1"/>
    <xf numFmtId="0" fontId="6" fillId="0" borderId="1" xfId="1" applyFont="1" applyBorder="1" applyAlignment="1">
      <alignment wrapText="1"/>
    </xf>
    <xf numFmtId="171" fontId="19" fillId="0" borderId="0" xfId="1" applyNumberFormat="1" applyFont="1" applyAlignment="1">
      <alignment vertical="center"/>
    </xf>
    <xf numFmtId="171" fontId="8" fillId="0" borderId="0" xfId="1" applyNumberFormat="1" applyFont="1" applyFill="1" applyAlignment="1">
      <alignment vertical="center"/>
    </xf>
    <xf numFmtId="171" fontId="19" fillId="0" borderId="0" xfId="1" applyNumberFormat="1" applyFont="1" applyFill="1" applyAlignment="1">
      <alignment vertical="center"/>
    </xf>
    <xf numFmtId="171" fontId="19" fillId="0" borderId="5" xfId="1" applyNumberFormat="1" applyFont="1" applyBorder="1" applyAlignment="1">
      <alignment horizontal="left" vertical="center"/>
    </xf>
    <xf numFmtId="171" fontId="11" fillId="0" borderId="5" xfId="1" applyNumberFormat="1" applyFont="1" applyBorder="1" applyAlignment="1">
      <alignment vertical="center"/>
    </xf>
    <xf numFmtId="171" fontId="19" fillId="0" borderId="5" xfId="1" applyNumberFormat="1" applyFont="1" applyBorder="1" applyAlignment="1">
      <alignment vertical="center"/>
    </xf>
    <xf numFmtId="171" fontId="3" fillId="0" borderId="0" xfId="1" applyNumberFormat="1" applyFont="1" applyAlignment="1">
      <alignment vertical="center"/>
    </xf>
    <xf numFmtId="171" fontId="3" fillId="0" borderId="19" xfId="1" applyNumberFormat="1" applyFont="1" applyBorder="1" applyAlignment="1">
      <alignment horizontal="center" vertical="center" wrapText="1"/>
    </xf>
    <xf numFmtId="171" fontId="3" fillId="0" borderId="19" xfId="1" quotePrefix="1" applyNumberFormat="1" applyFont="1" applyBorder="1" applyAlignment="1">
      <alignment horizontal="center" vertical="center" wrapText="1"/>
    </xf>
    <xf numFmtId="171" fontId="3" fillId="0" borderId="21" xfId="1" applyNumberFormat="1" applyFont="1" applyBorder="1" applyAlignment="1">
      <alignment horizontal="center" vertical="center" wrapText="1"/>
    </xf>
    <xf numFmtId="171" fontId="1" fillId="0" borderId="19" xfId="1" applyNumberFormat="1" applyFont="1" applyFill="1" applyBorder="1" applyAlignment="1">
      <alignment horizontal="center" vertical="center" wrapText="1"/>
    </xf>
    <xf numFmtId="171" fontId="3" fillId="0" borderId="19" xfId="1" applyNumberFormat="1" applyFont="1" applyFill="1" applyBorder="1" applyAlignment="1">
      <alignment horizontal="center" vertical="center" wrapText="1"/>
    </xf>
    <xf numFmtId="171" fontId="3" fillId="0" borderId="19" xfId="1" applyNumberFormat="1" applyFont="1" applyBorder="1" applyAlignment="1">
      <alignment horizontal="center" vertical="center"/>
    </xf>
    <xf numFmtId="0" fontId="2" fillId="0" borderId="0" xfId="1" quotePrefix="1" applyNumberFormat="1" applyFont="1" applyAlignment="1">
      <alignment horizontal="left"/>
    </xf>
    <xf numFmtId="171" fontId="2" fillId="0" borderId="0" xfId="1" applyNumberFormat="1" applyFont="1" applyBorder="1" applyAlignment="1"/>
    <xf numFmtId="171" fontId="2" fillId="0" borderId="1" xfId="1" applyNumberFormat="1" applyFont="1" applyBorder="1" applyAlignment="1">
      <alignment horizontal="center"/>
    </xf>
    <xf numFmtId="166" fontId="1" fillId="0" borderId="10" xfId="1" quotePrefix="1" applyNumberFormat="1" applyFont="1" applyBorder="1" applyAlignment="1">
      <alignment horizontal="right"/>
    </xf>
    <xf numFmtId="171" fontId="3" fillId="0" borderId="0" xfId="1" applyNumberFormat="1" applyFont="1" applyAlignment="1"/>
    <xf numFmtId="171" fontId="2" fillId="0" borderId="0" xfId="1" applyNumberFormat="1" applyFont="1" applyAlignment="1">
      <alignment horizontal="left"/>
    </xf>
    <xf numFmtId="0" fontId="4" fillId="0" borderId="0" xfId="1" quotePrefix="1" applyNumberFormat="1" applyFont="1" applyAlignment="1">
      <alignment horizontal="left"/>
    </xf>
    <xf numFmtId="171" fontId="4" fillId="0" borderId="0" xfId="1" applyNumberFormat="1" applyFont="1" applyBorder="1" applyAlignment="1"/>
    <xf numFmtId="171" fontId="4" fillId="0" borderId="1" xfId="1" applyNumberFormat="1" applyFont="1" applyBorder="1" applyAlignment="1">
      <alignment horizontal="center"/>
    </xf>
    <xf numFmtId="171" fontId="2" fillId="0" borderId="0" xfId="1" applyNumberFormat="1" applyFont="1" applyAlignment="1"/>
    <xf numFmtId="166" fontId="24" fillId="0" borderId="10" xfId="1" quotePrefix="1" applyNumberFormat="1" applyFont="1" applyBorder="1" applyAlignment="1">
      <alignment horizontal="right"/>
    </xf>
    <xf numFmtId="171" fontId="3" fillId="0" borderId="10" xfId="1" applyNumberFormat="1" applyFont="1" applyBorder="1" applyAlignment="1">
      <alignment horizontal="center"/>
    </xf>
    <xf numFmtId="166" fontId="15" fillId="0" borderId="10" xfId="1" applyNumberFormat="1" applyFont="1" applyBorder="1" applyAlignment="1"/>
    <xf numFmtId="171" fontId="3" fillId="0" borderId="0" xfId="1" applyNumberFormat="1" applyFont="1" applyAlignment="1">
      <alignment horizontal="left" vertical="center"/>
    </xf>
    <xf numFmtId="0" fontId="2" fillId="0" borderId="0" xfId="1" applyNumberFormat="1" applyFont="1" applyAlignment="1">
      <alignment horizontal="left"/>
    </xf>
    <xf numFmtId="0" fontId="4" fillId="0" borderId="0" xfId="1" applyNumberFormat="1" applyFont="1" applyAlignment="1">
      <alignment horizontal="left"/>
    </xf>
    <xf numFmtId="171" fontId="4" fillId="0" borderId="0" xfId="1" applyNumberFormat="1" applyFont="1" applyAlignment="1"/>
    <xf numFmtId="171" fontId="3" fillId="0" borderId="10" xfId="1" applyNumberFormat="1" applyFont="1" applyBorder="1" applyAlignment="1"/>
    <xf numFmtId="171" fontId="2" fillId="0" borderId="0" xfId="1" applyNumberFormat="1" applyFont="1" applyAlignment="1">
      <alignment wrapText="1"/>
    </xf>
    <xf numFmtId="171" fontId="23" fillId="0" borderId="0" xfId="1" applyNumberFormat="1" applyFont="1" applyAlignment="1"/>
    <xf numFmtId="171" fontId="4" fillId="0" borderId="0" xfId="1" applyNumberFormat="1" applyFont="1" applyAlignment="1">
      <alignment horizontal="left"/>
    </xf>
    <xf numFmtId="171" fontId="23" fillId="0" borderId="10" xfId="1" applyNumberFormat="1" applyFont="1" applyBorder="1" applyAlignment="1">
      <alignment horizontal="center"/>
    </xf>
    <xf numFmtId="171" fontId="2" fillId="0" borderId="0" xfId="1" applyNumberFormat="1" applyFont="1" applyBorder="1" applyAlignment="1">
      <alignment horizontal="left" vertical="center"/>
    </xf>
    <xf numFmtId="171" fontId="2" fillId="0" borderId="0" xfId="1" applyNumberFormat="1" applyFont="1" applyBorder="1" applyAlignment="1">
      <alignment vertical="center"/>
    </xf>
    <xf numFmtId="171" fontId="2" fillId="0" borderId="0" xfId="1" applyNumberFormat="1" applyFont="1" applyBorder="1" applyAlignment="1">
      <alignment horizontal="center" vertical="center"/>
    </xf>
    <xf numFmtId="166" fontId="6" fillId="0" borderId="0" xfId="1" applyNumberFormat="1" applyFont="1" applyFill="1" applyBorder="1" applyAlignment="1">
      <alignment vertical="center"/>
    </xf>
    <xf numFmtId="171" fontId="1" fillId="0" borderId="0" xfId="1" applyNumberFormat="1" applyFont="1" applyFill="1" applyAlignment="1">
      <alignment vertical="center"/>
    </xf>
    <xf numFmtId="171" fontId="3" fillId="0" borderId="0" xfId="1" applyNumberFormat="1" applyFont="1" applyFill="1" applyAlignment="1">
      <alignment vertical="center"/>
    </xf>
    <xf numFmtId="171" fontId="19" fillId="0" borderId="0" xfId="1" applyNumberFormat="1" applyFont="1" applyAlignment="1">
      <alignment horizontal="left" vertical="center"/>
    </xf>
    <xf numFmtId="171" fontId="1" fillId="0" borderId="0" xfId="2" applyNumberFormat="1" applyFont="1" applyAlignment="1">
      <alignment horizontal="center" vertical="center"/>
    </xf>
    <xf numFmtId="0" fontId="1" fillId="0" borderId="0" xfId="2" applyFont="1" applyAlignment="1">
      <alignment horizontal="center" vertical="center"/>
    </xf>
    <xf numFmtId="171" fontId="1" fillId="0" borderId="0" xfId="2" applyNumberFormat="1" applyFont="1" applyBorder="1" applyAlignment="1">
      <alignment horizontal="center" vertical="center"/>
    </xf>
    <xf numFmtId="171" fontId="8" fillId="0" borderId="0" xfId="2" applyNumberFormat="1" applyFont="1" applyAlignment="1">
      <alignment horizontal="center"/>
    </xf>
    <xf numFmtId="0" fontId="8" fillId="0" borderId="0" xfId="2" applyFont="1" applyAlignment="1">
      <alignment horizontal="center"/>
    </xf>
    <xf numFmtId="173" fontId="1" fillId="0" borderId="0" xfId="2" applyNumberFormat="1" applyFont="1" applyAlignment="1">
      <alignment horizontal="center" vertical="center"/>
    </xf>
    <xf numFmtId="171" fontId="1" fillId="0" borderId="9" xfId="2" applyNumberFormat="1" applyFont="1" applyBorder="1" applyAlignment="1">
      <alignment horizontal="center" vertical="center" wrapText="1"/>
    </xf>
    <xf numFmtId="171" fontId="1" fillId="0" borderId="7" xfId="2" applyNumberFormat="1" applyFont="1" applyBorder="1" applyAlignment="1">
      <alignment horizontal="center" vertical="center" wrapText="1"/>
    </xf>
    <xf numFmtId="0" fontId="1" fillId="0" borderId="0" xfId="2" applyFont="1" applyAlignment="1">
      <alignment horizontal="center"/>
    </xf>
    <xf numFmtId="0" fontId="1" fillId="0" borderId="21" xfId="2" applyFont="1" applyBorder="1" applyAlignment="1">
      <alignment horizontal="center" vertical="center"/>
    </xf>
    <xf numFmtId="171" fontId="1" fillId="0" borderId="21" xfId="2" applyNumberFormat="1" applyFont="1" applyBorder="1" applyAlignment="1">
      <alignment horizontal="center" vertical="center"/>
    </xf>
    <xf numFmtId="0" fontId="1" fillId="0" borderId="19" xfId="2" applyFont="1" applyBorder="1" applyAlignment="1">
      <alignment horizontal="center"/>
    </xf>
    <xf numFmtId="0" fontId="6" fillId="0" borderId="1" xfId="2" applyFont="1" applyBorder="1" applyAlignment="1">
      <alignment horizontal="left"/>
    </xf>
    <xf numFmtId="171" fontId="6" fillId="0" borderId="0" xfId="2" quotePrefix="1" applyNumberFormat="1" applyFont="1" applyAlignment="1"/>
    <xf numFmtId="171" fontId="6" fillId="0" borderId="0" xfId="2" applyNumberFormat="1" applyFont="1" applyAlignment="1">
      <alignment horizontal="right"/>
    </xf>
    <xf numFmtId="174" fontId="21" fillId="0" borderId="0" xfId="2" applyNumberFormat="1" applyFont="1" applyBorder="1" applyAlignment="1">
      <alignment horizontal="right"/>
    </xf>
    <xf numFmtId="171" fontId="6" fillId="0" borderId="0" xfId="2" applyNumberFormat="1" applyFont="1" applyBorder="1" applyAlignment="1">
      <alignment horizontal="right"/>
    </xf>
    <xf numFmtId="171" fontId="21" fillId="0" borderId="0" xfId="2" applyNumberFormat="1" applyFont="1" applyAlignment="1">
      <alignment horizontal="right"/>
    </xf>
    <xf numFmtId="175" fontId="21" fillId="0" borderId="0" xfId="2" applyNumberFormat="1" applyFont="1" applyBorder="1" applyAlignment="1">
      <alignment horizontal="right"/>
    </xf>
    <xf numFmtId="176" fontId="21" fillId="0" borderId="0" xfId="2" applyNumberFormat="1" applyFont="1" applyBorder="1" applyAlignment="1">
      <alignment horizontal="right"/>
    </xf>
    <xf numFmtId="174" fontId="21" fillId="0" borderId="1" xfId="2" applyNumberFormat="1" applyFont="1" applyBorder="1" applyAlignment="1">
      <alignment horizontal="right"/>
    </xf>
    <xf numFmtId="0" fontId="6" fillId="0" borderId="0" xfId="2" applyFont="1" applyAlignment="1">
      <alignment horizontal="center" vertical="center"/>
    </xf>
    <xf numFmtId="0" fontId="15" fillId="0" borderId="0" xfId="2" applyFont="1" applyAlignment="1">
      <alignment horizontal="center" vertical="center"/>
    </xf>
    <xf numFmtId="177" fontId="6" fillId="0" borderId="0" xfId="2" applyNumberFormat="1" applyFont="1" applyFill="1" applyAlignment="1">
      <alignment horizontal="center"/>
    </xf>
    <xf numFmtId="0" fontId="6" fillId="0" borderId="0" xfId="2" applyFont="1" applyBorder="1" applyAlignment="1">
      <alignment horizontal="center" vertical="center"/>
    </xf>
    <xf numFmtId="0" fontId="15" fillId="0" borderId="0" xfId="2" applyFont="1" applyAlignment="1">
      <alignment horizontal="center"/>
    </xf>
    <xf numFmtId="0" fontId="15" fillId="0" borderId="1" xfId="2" applyFont="1" applyBorder="1" applyAlignment="1">
      <alignment horizontal="left"/>
    </xf>
    <xf numFmtId="171" fontId="15" fillId="0" borderId="0" xfId="2" quotePrefix="1" applyNumberFormat="1" applyFont="1" applyAlignment="1"/>
    <xf numFmtId="174" fontId="22" fillId="0" borderId="0" xfId="2" applyNumberFormat="1" applyFont="1" applyBorder="1" applyAlignment="1">
      <alignment horizontal="right"/>
    </xf>
    <xf numFmtId="171" fontId="22" fillId="0" borderId="0" xfId="2" applyNumberFormat="1" applyFont="1" applyAlignment="1">
      <alignment horizontal="right"/>
    </xf>
    <xf numFmtId="175" fontId="22" fillId="0" borderId="0" xfId="2" applyNumberFormat="1" applyFont="1" applyBorder="1" applyAlignment="1">
      <alignment horizontal="right"/>
    </xf>
    <xf numFmtId="176" fontId="22" fillId="0" borderId="0" xfId="2" applyNumberFormat="1" applyFont="1" applyBorder="1" applyAlignment="1">
      <alignment horizontal="right"/>
    </xf>
    <xf numFmtId="174" fontId="22" fillId="0" borderId="1" xfId="2" applyNumberFormat="1" applyFont="1" applyBorder="1" applyAlignment="1">
      <alignment horizontal="right"/>
    </xf>
    <xf numFmtId="0" fontId="15" fillId="0" borderId="0" xfId="2" applyFont="1" applyAlignment="1">
      <alignment horizontal="left"/>
    </xf>
    <xf numFmtId="171" fontId="15" fillId="0" borderId="0" xfId="2" applyNumberFormat="1" applyFont="1" applyBorder="1" applyAlignment="1">
      <alignment horizontal="right"/>
    </xf>
    <xf numFmtId="174" fontId="6" fillId="0" borderId="0" xfId="2" applyNumberFormat="1" applyFont="1" applyBorder="1" applyAlignment="1">
      <alignment horizontal="right"/>
    </xf>
    <xf numFmtId="171" fontId="15" fillId="0" borderId="0" xfId="2" applyNumberFormat="1" applyFont="1" applyAlignment="1">
      <alignment horizontal="right"/>
    </xf>
    <xf numFmtId="178" fontId="6" fillId="0" borderId="0" xfId="2" applyNumberFormat="1" applyFont="1" applyAlignment="1">
      <alignment horizontal="center"/>
    </xf>
    <xf numFmtId="0" fontId="6" fillId="0" borderId="0" xfId="2" applyFont="1" applyAlignment="1">
      <alignment horizontal="left"/>
    </xf>
    <xf numFmtId="171" fontId="6" fillId="0" borderId="0" xfId="2" applyNumberFormat="1" applyFont="1" applyAlignment="1">
      <alignment horizontal="center"/>
    </xf>
    <xf numFmtId="179" fontId="6" fillId="0" borderId="0" xfId="2" applyNumberFormat="1" applyFont="1" applyAlignment="1">
      <alignment horizontal="center"/>
    </xf>
    <xf numFmtId="173" fontId="1" fillId="0" borderId="0" xfId="2" applyNumberFormat="1" applyFont="1" applyAlignment="1">
      <alignment horizontal="center"/>
    </xf>
    <xf numFmtId="0" fontId="1" fillId="0" borderId="0" xfId="2" applyFont="1" applyAlignment="1">
      <alignment horizontal="left"/>
    </xf>
    <xf numFmtId="171" fontId="1" fillId="0" borderId="0" xfId="2" applyNumberFormat="1" applyFont="1" applyAlignment="1">
      <alignment horizontal="center"/>
    </xf>
    <xf numFmtId="173" fontId="8" fillId="0" borderId="0" xfId="2" applyNumberFormat="1" applyFont="1" applyAlignment="1">
      <alignment horizontal="center"/>
    </xf>
    <xf numFmtId="0" fontId="8" fillId="0" borderId="0" xfId="2" applyFont="1" applyAlignment="1">
      <alignment horizontal="left"/>
    </xf>
    <xf numFmtId="0" fontId="6" fillId="0" borderId="1" xfId="2" quotePrefix="1" applyNumberFormat="1" applyFont="1" applyBorder="1" applyAlignment="1"/>
    <xf numFmtId="177" fontId="6" fillId="0" borderId="0" xfId="2" applyNumberFormat="1" applyFont="1" applyFill="1" applyAlignment="1">
      <alignment horizontal="left"/>
    </xf>
    <xf numFmtId="177" fontId="6" fillId="0" borderId="0" xfId="2" applyNumberFormat="1" applyFont="1" applyFill="1" applyAlignment="1">
      <alignment horizontal="left" vertical="center" indent="1"/>
    </xf>
    <xf numFmtId="177" fontId="6" fillId="0" borderId="0" xfId="2" applyNumberFormat="1" applyFont="1" applyFill="1" applyAlignment="1">
      <alignment horizontal="left" indent="1"/>
    </xf>
    <xf numFmtId="173" fontId="15" fillId="0" borderId="0" xfId="2" applyNumberFormat="1" applyFont="1" applyAlignment="1">
      <alignment horizontal="left"/>
    </xf>
    <xf numFmtId="177" fontId="15" fillId="0" borderId="0" xfId="2" applyNumberFormat="1" applyFont="1" applyFill="1" applyAlignment="1">
      <alignment horizontal="center"/>
    </xf>
    <xf numFmtId="177" fontId="15" fillId="0" borderId="0" xfId="2" applyNumberFormat="1" applyFont="1" applyFill="1" applyAlignment="1">
      <alignment horizontal="left"/>
    </xf>
    <xf numFmtId="0" fontId="6" fillId="0" borderId="1" xfId="2" applyNumberFormat="1" applyFont="1" applyBorder="1" applyAlignment="1"/>
    <xf numFmtId="171" fontId="6" fillId="0" borderId="0" xfId="2" applyNumberFormat="1" applyFont="1" applyAlignment="1"/>
    <xf numFmtId="171" fontId="15" fillId="0" borderId="1" xfId="2" applyNumberFormat="1" applyFont="1" applyBorder="1" applyAlignment="1">
      <alignment wrapText="1"/>
    </xf>
    <xf numFmtId="173" fontId="15" fillId="0" borderId="1" xfId="2" applyNumberFormat="1" applyFont="1" applyBorder="1" applyAlignment="1">
      <alignment horizontal="left"/>
    </xf>
    <xf numFmtId="178" fontId="15" fillId="0" borderId="0" xfId="2" applyNumberFormat="1" applyFont="1" applyAlignment="1">
      <alignment horizontal="center"/>
    </xf>
    <xf numFmtId="0" fontId="15" fillId="0" borderId="1" xfId="2" applyNumberFormat="1" applyFont="1" applyBorder="1" applyAlignment="1"/>
    <xf numFmtId="0" fontId="9" fillId="0" borderId="0" xfId="3" applyFont="1" applyAlignment="1">
      <alignment vertical="center" wrapText="1"/>
    </xf>
    <xf numFmtId="0" fontId="1" fillId="0" borderId="0" xfId="3" applyFont="1" applyAlignment="1">
      <alignment vertical="center"/>
    </xf>
    <xf numFmtId="0" fontId="12" fillId="0" borderId="0" xfId="3" applyFont="1" applyBorder="1" applyAlignment="1">
      <alignment vertical="center"/>
    </xf>
    <xf numFmtId="0" fontId="1" fillId="0" borderId="0" xfId="3" applyFont="1" applyBorder="1" applyAlignment="1">
      <alignment vertical="center"/>
    </xf>
    <xf numFmtId="0" fontId="27" fillId="0" borderId="0" xfId="3" applyFont="1" applyAlignment="1">
      <alignment vertical="center"/>
    </xf>
    <xf numFmtId="0" fontId="1" fillId="0" borderId="30" xfId="3" applyFont="1" applyBorder="1" applyAlignment="1">
      <alignment horizontal="center" vertical="center" wrapText="1"/>
    </xf>
    <xf numFmtId="0" fontId="28" fillId="0" borderId="0" xfId="3" applyFont="1" applyAlignment="1">
      <alignment vertical="center"/>
    </xf>
    <xf numFmtId="0" fontId="1" fillId="0" borderId="21" xfId="3" applyFont="1" applyBorder="1" applyAlignment="1">
      <alignment horizontal="center" vertical="center"/>
    </xf>
    <xf numFmtId="0" fontId="1" fillId="0" borderId="19" xfId="3" applyFont="1" applyBorder="1" applyAlignment="1">
      <alignment horizontal="center" vertical="center"/>
    </xf>
    <xf numFmtId="0" fontId="1" fillId="0" borderId="19" xfId="3" applyFont="1" applyBorder="1" applyAlignment="1">
      <alignment horizontal="center" vertical="center" wrapText="1"/>
    </xf>
    <xf numFmtId="0" fontId="29" fillId="0" borderId="0" xfId="3" applyFont="1" applyAlignment="1">
      <alignment horizontal="right" vertical="center"/>
    </xf>
    <xf numFmtId="171" fontId="2" fillId="0" borderId="0" xfId="1" quotePrefix="1" applyNumberFormat="1" applyFont="1" applyAlignment="1">
      <alignment horizontal="center"/>
    </xf>
    <xf numFmtId="180" fontId="6" fillId="2" borderId="6" xfId="3" quotePrefix="1" applyNumberFormat="1" applyFont="1" applyFill="1" applyBorder="1" applyAlignment="1">
      <alignment horizontal="right"/>
    </xf>
    <xf numFmtId="171" fontId="6" fillId="0" borderId="0" xfId="3" applyNumberFormat="1" applyFont="1" applyAlignment="1"/>
    <xf numFmtId="171" fontId="6" fillId="0" borderId="0" xfId="3" applyNumberFormat="1" applyFont="1" applyBorder="1" applyAlignment="1"/>
    <xf numFmtId="171" fontId="21" fillId="0" borderId="0" xfId="3" applyNumberFormat="1" applyFont="1" applyBorder="1" applyAlignment="1"/>
    <xf numFmtId="171" fontId="6" fillId="0" borderId="7" xfId="3" applyNumberFormat="1" applyFont="1" applyBorder="1" applyAlignment="1"/>
    <xf numFmtId="0" fontId="6" fillId="0" borderId="0" xfId="3" applyFont="1" applyAlignment="1"/>
    <xf numFmtId="180" fontId="6" fillId="2" borderId="0" xfId="3" applyNumberFormat="1" applyFont="1" applyFill="1" applyBorder="1" applyAlignment="1">
      <alignment horizontal="right"/>
    </xf>
    <xf numFmtId="171" fontId="6" fillId="0" borderId="1" xfId="3" applyNumberFormat="1" applyFont="1" applyBorder="1" applyAlignment="1"/>
    <xf numFmtId="180" fontId="6" fillId="2" borderId="0" xfId="3" applyNumberFormat="1" applyFont="1" applyFill="1" applyBorder="1" applyAlignment="1"/>
    <xf numFmtId="0" fontId="6" fillId="0" borderId="0" xfId="3" applyFont="1" applyAlignment="1">
      <alignment vertical="center"/>
    </xf>
    <xf numFmtId="170" fontId="2" fillId="0" borderId="0" xfId="3" applyNumberFormat="1" applyFont="1" applyBorder="1" applyAlignment="1"/>
    <xf numFmtId="170" fontId="2" fillId="0" borderId="1" xfId="3" applyNumberFormat="1" applyFont="1" applyBorder="1" applyAlignment="1"/>
    <xf numFmtId="164" fontId="6" fillId="0" borderId="1" xfId="1" quotePrefix="1" applyNumberFormat="1" applyFont="1" applyBorder="1" applyAlignment="1">
      <alignment horizontal="right"/>
    </xf>
    <xf numFmtId="171" fontId="2" fillId="0" borderId="0" xfId="3" applyNumberFormat="1" applyFont="1" applyBorder="1" applyAlignment="1"/>
    <xf numFmtId="171" fontId="4" fillId="0" borderId="0" xfId="1" quotePrefix="1" applyNumberFormat="1" applyFont="1" applyAlignment="1">
      <alignment horizontal="center"/>
    </xf>
    <xf numFmtId="0" fontId="15" fillId="2" borderId="1" xfId="3" applyFont="1" applyFill="1" applyBorder="1" applyAlignment="1">
      <alignment horizontal="left"/>
    </xf>
    <xf numFmtId="0" fontId="15" fillId="2" borderId="0" xfId="3" applyFont="1" applyFill="1" applyBorder="1" applyAlignment="1">
      <alignment horizontal="left"/>
    </xf>
    <xf numFmtId="171" fontId="4" fillId="0" borderId="0" xfId="3" applyNumberFormat="1" applyFont="1" applyAlignment="1"/>
    <xf numFmtId="171" fontId="15" fillId="0" borderId="0" xfId="3" applyNumberFormat="1" applyFont="1" applyBorder="1" applyAlignment="1"/>
    <xf numFmtId="171" fontId="22" fillId="0" borderId="0" xfId="3" applyNumberFormat="1" applyFont="1" applyBorder="1" applyAlignment="1"/>
    <xf numFmtId="171" fontId="15" fillId="0" borderId="1" xfId="3" applyNumberFormat="1" applyFont="1" applyBorder="1" applyAlignment="1"/>
    <xf numFmtId="0" fontId="15" fillId="0" borderId="0" xfId="3" applyFont="1" applyAlignment="1">
      <alignment vertical="center"/>
    </xf>
    <xf numFmtId="171" fontId="6" fillId="0" borderId="0" xfId="3" applyNumberFormat="1" applyFont="1" applyAlignment="1">
      <alignment vertical="center"/>
    </xf>
    <xf numFmtId="0" fontId="20" fillId="0" borderId="0" xfId="3" applyFont="1" applyAlignment="1">
      <alignment vertical="center"/>
    </xf>
    <xf numFmtId="0" fontId="20" fillId="0" borderId="0" xfId="3" applyAlignment="1">
      <alignment vertical="center"/>
    </xf>
    <xf numFmtId="0" fontId="30" fillId="0" borderId="0" xfId="3" applyFont="1" applyAlignment="1">
      <alignment vertical="center"/>
    </xf>
    <xf numFmtId="181" fontId="1" fillId="0" borderId="0" xfId="3" applyNumberFormat="1" applyFont="1" applyAlignment="1">
      <alignment vertical="center"/>
    </xf>
    <xf numFmtId="181" fontId="12" fillId="0" borderId="0" xfId="3" applyNumberFormat="1" applyFont="1" applyAlignment="1">
      <alignment vertical="center"/>
    </xf>
    <xf numFmtId="181" fontId="1" fillId="0" borderId="0" xfId="3" applyNumberFormat="1" applyFont="1" applyBorder="1" applyAlignment="1">
      <alignment vertical="center"/>
    </xf>
    <xf numFmtId="181" fontId="12" fillId="0" borderId="0" xfId="3" applyNumberFormat="1" applyFont="1" applyBorder="1" applyAlignment="1">
      <alignment vertical="center"/>
    </xf>
    <xf numFmtId="0" fontId="1" fillId="0" borderId="0" xfId="3" quotePrefix="1" applyFont="1" applyBorder="1" applyAlignment="1">
      <alignment horizontal="left" vertical="center"/>
    </xf>
    <xf numFmtId="171" fontId="17" fillId="0" borderId="0" xfId="3" applyNumberFormat="1" applyFont="1" applyAlignment="1">
      <alignment vertical="center"/>
    </xf>
    <xf numFmtId="171" fontId="31" fillId="0" borderId="0" xfId="3" applyNumberFormat="1" applyFont="1" applyAlignment="1">
      <alignment vertical="center"/>
    </xf>
    <xf numFmtId="0" fontId="17" fillId="0" borderId="0" xfId="3" applyFont="1" applyAlignment="1">
      <alignment vertical="center"/>
    </xf>
    <xf numFmtId="0" fontId="12" fillId="0" borderId="0" xfId="3" applyFont="1" applyAlignment="1">
      <alignment vertical="center"/>
    </xf>
    <xf numFmtId="0" fontId="26" fillId="0" borderId="0" xfId="3" applyFont="1" applyBorder="1" applyAlignment="1">
      <alignment vertical="center"/>
    </xf>
    <xf numFmtId="180" fontId="6" fillId="2" borderId="0" xfId="3" quotePrefix="1" applyNumberFormat="1" applyFont="1" applyFill="1" applyBorder="1" applyAlignment="1">
      <alignment horizontal="center"/>
    </xf>
    <xf numFmtId="0" fontId="9" fillId="2" borderId="0" xfId="2" applyFont="1" applyFill="1" applyAlignment="1">
      <alignment vertical="center" wrapText="1"/>
    </xf>
    <xf numFmtId="0" fontId="19" fillId="2" borderId="0" xfId="2" applyFont="1" applyFill="1" applyAlignment="1">
      <alignment vertical="center"/>
    </xf>
    <xf numFmtId="0" fontId="3" fillId="0" borderId="16" xfId="2" applyFont="1" applyBorder="1" applyAlignment="1">
      <alignment horizontal="center" vertical="center" wrapText="1"/>
    </xf>
    <xf numFmtId="0" fontId="3" fillId="2" borderId="6" xfId="2" applyFont="1" applyFill="1" applyBorder="1" applyAlignment="1">
      <alignment horizontal="center" wrapText="1"/>
    </xf>
    <xf numFmtId="0" fontId="3" fillId="2" borderId="7" xfId="2" applyFont="1" applyFill="1" applyBorder="1" applyAlignment="1">
      <alignment horizontal="center" wrapText="1"/>
    </xf>
    <xf numFmtId="6" fontId="4" fillId="0" borderId="6" xfId="2" applyNumberFormat="1" applyFont="1" applyBorder="1" applyAlignment="1">
      <alignment horizontal="left"/>
    </xf>
    <xf numFmtId="6" fontId="4" fillId="0" borderId="7" xfId="2" applyNumberFormat="1" applyFont="1" applyBorder="1" applyAlignment="1">
      <alignment horizontal="left"/>
    </xf>
    <xf numFmtId="6" fontId="4" fillId="2" borderId="8" xfId="2" applyNumberFormat="1" applyFont="1" applyFill="1" applyBorder="1" applyAlignment="1">
      <alignment horizontal="left"/>
    </xf>
    <xf numFmtId="6" fontId="4" fillId="2" borderId="6" xfId="2" applyNumberFormat="1" applyFont="1" applyFill="1" applyBorder="1" applyAlignment="1">
      <alignment horizontal="left"/>
    </xf>
    <xf numFmtId="0" fontId="3" fillId="0" borderId="0" xfId="2" applyFont="1" applyAlignment="1"/>
    <xf numFmtId="166" fontId="21" fillId="0" borderId="0" xfId="2" applyNumberFormat="1" applyFont="1" applyAlignment="1"/>
    <xf numFmtId="0" fontId="2" fillId="0" borderId="10" xfId="2" applyFont="1" applyBorder="1" applyAlignment="1"/>
    <xf numFmtId="165" fontId="6" fillId="2" borderId="1" xfId="2" applyNumberFormat="1" applyFont="1" applyFill="1" applyBorder="1" applyAlignment="1"/>
    <xf numFmtId="166" fontId="6" fillId="0" borderId="1" xfId="2" applyNumberFormat="1" applyFont="1" applyBorder="1" applyAlignment="1"/>
    <xf numFmtId="166" fontId="22" fillId="0" borderId="0" xfId="2" applyNumberFormat="1" applyFont="1" applyAlignment="1"/>
    <xf numFmtId="166" fontId="15" fillId="0" borderId="1" xfId="2" applyNumberFormat="1" applyFont="1" applyBorder="1" applyAlignment="1"/>
    <xf numFmtId="0" fontId="4" fillId="0" borderId="0" xfId="2" applyFont="1" applyAlignment="1"/>
    <xf numFmtId="165" fontId="15" fillId="2" borderId="0" xfId="2" applyNumberFormat="1" applyFont="1" applyFill="1" applyBorder="1" applyAlignment="1">
      <alignment horizontal="left"/>
    </xf>
    <xf numFmtId="165" fontId="15" fillId="2" borderId="1" xfId="2" applyNumberFormat="1" applyFont="1" applyFill="1" applyBorder="1" applyAlignment="1">
      <alignment horizontal="left"/>
    </xf>
    <xf numFmtId="6" fontId="4" fillId="2" borderId="0" xfId="2" applyNumberFormat="1" applyFont="1" applyFill="1" applyBorder="1" applyAlignment="1">
      <alignment horizontal="left"/>
    </xf>
    <xf numFmtId="0" fontId="4" fillId="0" borderId="0" xfId="2" applyFont="1" applyBorder="1" applyAlignment="1"/>
    <xf numFmtId="165" fontId="15" fillId="2" borderId="0" xfId="2" applyNumberFormat="1" applyFont="1" applyFill="1" applyBorder="1" applyAlignment="1">
      <alignment horizontal="left" vertical="center"/>
    </xf>
    <xf numFmtId="0" fontId="1" fillId="0" borderId="0" xfId="2" applyFont="1" applyAlignment="1"/>
    <xf numFmtId="0" fontId="6" fillId="0" borderId="0" xfId="2" applyFont="1" applyBorder="1" applyAlignment="1">
      <alignment horizontal="left" wrapText="1"/>
    </xf>
    <xf numFmtId="0" fontId="6" fillId="0" borderId="1" xfId="2" applyFont="1" applyBorder="1" applyAlignment="1">
      <alignment horizontal="left" wrapText="1"/>
    </xf>
    <xf numFmtId="0" fontId="1" fillId="0" borderId="0" xfId="2" applyFont="1" applyBorder="1" applyAlignment="1">
      <alignment wrapText="1"/>
    </xf>
    <xf numFmtId="0" fontId="6" fillId="0" borderId="1" xfId="2" applyFont="1" applyBorder="1" applyAlignment="1"/>
    <xf numFmtId="0" fontId="6" fillId="0" borderId="0" xfId="0" applyFont="1"/>
    <xf numFmtId="0" fontId="9" fillId="0" borderId="0" xfId="0" applyFont="1" applyAlignment="1">
      <alignment vertical="center" wrapText="1"/>
    </xf>
    <xf numFmtId="0" fontId="1" fillId="0" borderId="34"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8" xfId="0" applyFont="1" applyBorder="1" applyAlignment="1">
      <alignment horizontal="center"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165" fontId="6" fillId="2" borderId="0" xfId="0" applyNumberFormat="1" applyFont="1" applyFill="1" applyBorder="1" applyAlignment="1">
      <alignment horizontal="right"/>
    </xf>
    <xf numFmtId="165" fontId="6" fillId="2" borderId="0" xfId="0" applyNumberFormat="1" applyFont="1" applyFill="1" applyBorder="1" applyAlignment="1">
      <alignment horizontal="left"/>
    </xf>
    <xf numFmtId="165" fontId="6" fillId="2" borderId="1" xfId="0" applyNumberFormat="1" applyFont="1" applyFill="1" applyBorder="1" applyAlignment="1">
      <alignment horizontal="right"/>
    </xf>
    <xf numFmtId="166" fontId="6" fillId="0" borderId="0" xfId="0" applyNumberFormat="1" applyFont="1" applyBorder="1" applyAlignment="1"/>
    <xf numFmtId="166" fontId="6" fillId="0" borderId="0" xfId="0" quotePrefix="1" applyNumberFormat="1" applyFont="1" applyAlignment="1"/>
    <xf numFmtId="166" fontId="6" fillId="0" borderId="0" xfId="0" applyNumberFormat="1" applyFont="1" applyAlignment="1"/>
    <xf numFmtId="166" fontId="6" fillId="0" borderId="0" xfId="0" applyNumberFormat="1" applyFont="1" applyBorder="1" applyAlignment="1">
      <alignment horizontal="right"/>
    </xf>
    <xf numFmtId="164" fontId="6" fillId="0" borderId="0" xfId="0" applyNumberFormat="1" applyFont="1" applyBorder="1" applyAlignment="1"/>
    <xf numFmtId="164" fontId="6" fillId="0" borderId="0" xfId="0" quotePrefix="1" applyNumberFormat="1" applyFont="1" applyAlignment="1"/>
    <xf numFmtId="164" fontId="6" fillId="0" borderId="0" xfId="0" applyNumberFormat="1" applyFont="1" applyAlignment="1"/>
    <xf numFmtId="165" fontId="6" fillId="2" borderId="1" xfId="0" applyNumberFormat="1" applyFont="1" applyFill="1" applyBorder="1" applyAlignment="1">
      <alignment horizontal="left"/>
    </xf>
    <xf numFmtId="164" fontId="15" fillId="0" borderId="0" xfId="0" applyNumberFormat="1" applyFont="1" applyBorder="1" applyAlignment="1"/>
    <xf numFmtId="164" fontId="15" fillId="0" borderId="0" xfId="0" applyNumberFormat="1" applyFont="1" applyAlignment="1"/>
    <xf numFmtId="166" fontId="15" fillId="0" borderId="0" xfId="0" applyNumberFormat="1" applyFont="1" applyAlignment="1"/>
    <xf numFmtId="0" fontId="6" fillId="2" borderId="0" xfId="0" applyFont="1" applyFill="1" applyBorder="1" applyAlignment="1"/>
    <xf numFmtId="0" fontId="6" fillId="0" borderId="0" xfId="0" applyFont="1" applyAlignment="1"/>
    <xf numFmtId="0" fontId="6" fillId="2" borderId="0" xfId="0" applyFont="1" applyFill="1" applyBorder="1" applyAlignment="1">
      <alignment horizontal="center" wrapText="1"/>
    </xf>
    <xf numFmtId="0" fontId="6" fillId="2" borderId="0" xfId="0" applyFont="1" applyFill="1" applyBorder="1" applyAlignment="1">
      <alignment horizontal="left"/>
    </xf>
    <xf numFmtId="0" fontId="6" fillId="2" borderId="1" xfId="0" applyFont="1" applyFill="1" applyBorder="1" applyAlignment="1">
      <alignment horizontal="left"/>
    </xf>
    <xf numFmtId="0" fontId="6" fillId="0" borderId="0" xfId="0" applyFont="1" applyBorder="1" applyAlignment="1">
      <alignment vertical="center"/>
    </xf>
    <xf numFmtId="0" fontId="6" fillId="0" borderId="0" xfId="0" applyFont="1" applyBorder="1" applyAlignment="1">
      <alignment horizontal="center" vertical="center"/>
    </xf>
    <xf numFmtId="166" fontId="6" fillId="0" borderId="0" xfId="0" applyNumberFormat="1" applyFont="1" applyAlignment="1">
      <alignment vertical="center"/>
    </xf>
    <xf numFmtId="164" fontId="6" fillId="0" borderId="0" xfId="0" applyNumberFormat="1" applyFont="1"/>
    <xf numFmtId="0" fontId="19" fillId="0" borderId="0" xfId="4" applyFont="1" applyAlignment="1">
      <alignment vertical="center"/>
    </xf>
    <xf numFmtId="0" fontId="32" fillId="0" borderId="0" xfId="4" applyFont="1" applyBorder="1" applyAlignment="1">
      <alignment vertical="center"/>
    </xf>
    <xf numFmtId="0" fontId="32" fillId="0" borderId="0" xfId="4" applyFont="1" applyAlignment="1">
      <alignment vertical="center"/>
    </xf>
    <xf numFmtId="0" fontId="3" fillId="0" borderId="0" xfId="4" applyFont="1" applyAlignment="1">
      <alignment vertical="center"/>
    </xf>
    <xf numFmtId="0" fontId="3" fillId="0" borderId="19" xfId="4" applyFont="1" applyBorder="1" applyAlignment="1">
      <alignment horizontal="center" vertical="center" wrapText="1"/>
    </xf>
    <xf numFmtId="6" fontId="3" fillId="0" borderId="20" xfId="4" applyNumberFormat="1" applyFont="1" applyBorder="1" applyAlignment="1">
      <alignment horizontal="center" vertical="center" wrapText="1"/>
    </xf>
    <xf numFmtId="0" fontId="6" fillId="0" borderId="1" xfId="6" applyFont="1" applyBorder="1" applyAlignment="1"/>
    <xf numFmtId="182" fontId="6" fillId="0" borderId="0" xfId="7" applyNumberFormat="1" applyFont="1" applyFill="1" applyBorder="1" applyAlignment="1"/>
    <xf numFmtId="182" fontId="6" fillId="0" borderId="0" xfId="1" applyNumberFormat="1" applyFont="1" applyBorder="1" applyAlignment="1"/>
    <xf numFmtId="182" fontId="21" fillId="0" borderId="0" xfId="7" applyNumberFormat="1" applyFont="1" applyBorder="1" applyAlignment="1"/>
    <xf numFmtId="182" fontId="6" fillId="0" borderId="0" xfId="7" applyNumberFormat="1" applyFont="1" applyBorder="1" applyAlignment="1"/>
    <xf numFmtId="182" fontId="6" fillId="0" borderId="0" xfId="7" quotePrefix="1" applyNumberFormat="1" applyFont="1" applyFill="1" applyBorder="1" applyAlignment="1">
      <alignment horizontal="right"/>
    </xf>
    <xf numFmtId="182" fontId="21" fillId="0" borderId="0" xfId="7" quotePrefix="1" applyNumberFormat="1" applyFont="1" applyFill="1" applyBorder="1" applyAlignment="1">
      <alignment horizontal="right"/>
    </xf>
    <xf numFmtId="182" fontId="6" fillId="0" borderId="0" xfId="1" applyNumberFormat="1" applyFont="1" applyFill="1" applyAlignment="1">
      <alignment horizontal="right"/>
    </xf>
    <xf numFmtId="0" fontId="6" fillId="0" borderId="1" xfId="6" applyFont="1" applyBorder="1" applyAlignment="1">
      <alignment wrapText="1"/>
    </xf>
    <xf numFmtId="182" fontId="6" fillId="0" borderId="0" xfId="1" applyNumberFormat="1" applyFont="1" applyFill="1" applyBorder="1" applyAlignment="1"/>
    <xf numFmtId="0" fontId="8" fillId="0" borderId="0" xfId="1"/>
    <xf numFmtId="182" fontId="21" fillId="0" borderId="0" xfId="1" applyNumberFormat="1" applyFont="1" applyFill="1" applyAlignment="1">
      <alignment horizontal="right"/>
    </xf>
    <xf numFmtId="0" fontId="15" fillId="0" borderId="1" xfId="6" applyFont="1" applyBorder="1" applyAlignment="1"/>
    <xf numFmtId="182" fontId="15" fillId="0" borderId="0" xfId="1" applyNumberFormat="1" applyFont="1" applyBorder="1" applyAlignment="1"/>
    <xf numFmtId="182" fontId="22" fillId="0" borderId="0" xfId="7" applyNumberFormat="1" applyFont="1" applyBorder="1" applyAlignment="1"/>
    <xf numFmtId="182" fontId="15" fillId="0" borderId="0" xfId="7" applyNumberFormat="1" applyFont="1" applyFill="1" applyBorder="1" applyAlignment="1"/>
    <xf numFmtId="0" fontId="8" fillId="0" borderId="0" xfId="1" applyFont="1"/>
    <xf numFmtId="0" fontId="1" fillId="0" borderId="0" xfId="4" applyFont="1" applyBorder="1" applyAlignment="1">
      <alignment vertical="center" wrapText="1"/>
    </xf>
    <xf numFmtId="0" fontId="15" fillId="0" borderId="0" xfId="6" applyFont="1" applyBorder="1" applyAlignment="1"/>
    <xf numFmtId="0" fontId="19" fillId="0" borderId="0" xfId="8" applyFont="1" applyAlignment="1">
      <alignment vertical="center"/>
    </xf>
    <xf numFmtId="0" fontId="32" fillId="0" borderId="0" xfId="8" applyFont="1" applyBorder="1" applyAlignment="1">
      <alignment vertical="center"/>
    </xf>
    <xf numFmtId="0" fontId="32" fillId="0" borderId="0" xfId="8" applyFont="1" applyBorder="1" applyAlignment="1">
      <alignment horizontal="left" vertical="center"/>
    </xf>
    <xf numFmtId="0" fontId="32" fillId="0" borderId="0" xfId="8" applyFont="1" applyAlignment="1">
      <alignment vertical="center"/>
    </xf>
    <xf numFmtId="0" fontId="3" fillId="0" borderId="9" xfId="8" applyFont="1" applyBorder="1" applyAlignment="1">
      <alignment horizontal="center" vertical="center" wrapText="1"/>
    </xf>
    <xf numFmtId="0" fontId="1" fillId="0" borderId="34" xfId="1" applyFont="1" applyBorder="1" applyAlignment="1">
      <alignment horizontal="center" vertical="center" wrapText="1"/>
    </xf>
    <xf numFmtId="0" fontId="3" fillId="0" borderId="8" xfId="8" applyFont="1" applyBorder="1" applyAlignment="1">
      <alignment horizontal="center" vertical="center" wrapText="1"/>
    </xf>
    <xf numFmtId="0" fontId="3" fillId="0" borderId="0" xfId="8" applyFont="1" applyAlignment="1">
      <alignment vertical="center"/>
    </xf>
    <xf numFmtId="0" fontId="3" fillId="0" borderId="19" xfId="8" applyFont="1" applyBorder="1" applyAlignment="1">
      <alignment horizontal="center" vertical="center" wrapText="1"/>
    </xf>
    <xf numFmtId="0" fontId="6" fillId="2" borderId="6"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0" borderId="0" xfId="1" applyFont="1"/>
    <xf numFmtId="171" fontId="6" fillId="0" borderId="0" xfId="8" applyNumberFormat="1" applyFont="1" applyBorder="1" applyAlignment="1"/>
    <xf numFmtId="0" fontId="2" fillId="0" borderId="0" xfId="8" applyFont="1" applyAlignment="1">
      <alignment vertical="center"/>
    </xf>
    <xf numFmtId="171" fontId="6" fillId="0" borderId="0" xfId="8" applyNumberFormat="1" applyFont="1" applyBorder="1" applyAlignment="1">
      <alignment vertical="center"/>
    </xf>
    <xf numFmtId="171" fontId="6" fillId="0" borderId="0" xfId="8" quotePrefix="1" applyNumberFormat="1" applyFont="1" applyBorder="1" applyAlignment="1">
      <alignment horizontal="right"/>
    </xf>
    <xf numFmtId="166" fontId="6" fillId="0" borderId="0" xfId="1" quotePrefix="1" applyNumberFormat="1" applyFont="1" applyAlignment="1">
      <alignment horizontal="right" vertical="center"/>
    </xf>
    <xf numFmtId="171" fontId="6" fillId="0" borderId="0" xfId="8" quotePrefix="1" applyNumberFormat="1" applyFont="1" applyBorder="1" applyAlignment="1">
      <alignment horizontal="right" vertical="center"/>
    </xf>
    <xf numFmtId="171" fontId="6" fillId="0" borderId="0" xfId="8" applyNumberFormat="1" applyFont="1" applyAlignment="1">
      <alignment vertical="center"/>
    </xf>
    <xf numFmtId="164" fontId="15" fillId="0" borderId="0" xfId="1" applyNumberFormat="1" applyFont="1" applyBorder="1" applyAlignment="1"/>
    <xf numFmtId="164" fontId="15" fillId="0" borderId="0" xfId="1" applyNumberFormat="1" applyFont="1" applyAlignment="1"/>
    <xf numFmtId="0" fontId="6" fillId="2" borderId="0" xfId="1" applyFont="1" applyFill="1" applyBorder="1" applyAlignment="1"/>
    <xf numFmtId="164" fontId="6" fillId="0" borderId="0" xfId="1" applyNumberFormat="1" applyFont="1" applyBorder="1" applyAlignment="1"/>
    <xf numFmtId="164" fontId="6" fillId="0" borderId="0" xfId="1" applyNumberFormat="1" applyFont="1" applyAlignment="1"/>
    <xf numFmtId="0" fontId="6" fillId="2" borderId="0" xfId="1" applyFont="1" applyFill="1" applyBorder="1" applyAlignment="1">
      <alignment horizontal="center" wrapText="1"/>
    </xf>
    <xf numFmtId="0" fontId="2" fillId="0" borderId="0" xfId="9" applyFont="1" applyFill="1" applyBorder="1" applyAlignment="1">
      <alignment vertical="top" wrapText="1"/>
    </xf>
    <xf numFmtId="0" fontId="3" fillId="0" borderId="0" xfId="8" applyFont="1" applyAlignment="1">
      <alignment horizontal="left" vertical="center"/>
    </xf>
    <xf numFmtId="0" fontId="2" fillId="0" borderId="0" xfId="8" applyFont="1" applyAlignment="1">
      <alignment horizontal="left" vertical="center"/>
    </xf>
    <xf numFmtId="0" fontId="32" fillId="0" borderId="0" xfId="8" applyFont="1" applyAlignment="1">
      <alignment horizontal="left" vertical="center"/>
    </xf>
    <xf numFmtId="0" fontId="8" fillId="0" borderId="0" xfId="5" applyFont="1"/>
    <xf numFmtId="0" fontId="20" fillId="0" borderId="0" xfId="5" applyFont="1" applyBorder="1"/>
    <xf numFmtId="0" fontId="20" fillId="0" borderId="0" xfId="5" applyFont="1" applyBorder="1" applyAlignment="1"/>
    <xf numFmtId="0" fontId="20" fillId="0" borderId="0" xfId="5" applyFont="1"/>
    <xf numFmtId="0" fontId="1" fillId="0" borderId="8" xfId="5" applyFont="1" applyBorder="1" applyAlignment="1">
      <alignment horizontal="center" vertical="center" wrapText="1"/>
    </xf>
    <xf numFmtId="0" fontId="1" fillId="0" borderId="0" xfId="5" applyFont="1"/>
    <xf numFmtId="0" fontId="1" fillId="0" borderId="19" xfId="5" applyFont="1" applyBorder="1" applyAlignment="1">
      <alignment horizontal="center" vertical="center"/>
    </xf>
    <xf numFmtId="0" fontId="1" fillId="0" borderId="33" xfId="5" applyFont="1" applyBorder="1" applyAlignment="1">
      <alignment horizontal="center" vertical="center"/>
    </xf>
    <xf numFmtId="0" fontId="1" fillId="0" borderId="20" xfId="5" applyFont="1" applyBorder="1" applyAlignment="1">
      <alignment horizontal="center" vertical="center"/>
    </xf>
    <xf numFmtId="0" fontId="2" fillId="0" borderId="0" xfId="8" quotePrefix="1" applyFont="1" applyBorder="1" applyAlignment="1">
      <alignment horizontal="center"/>
    </xf>
    <xf numFmtId="0" fontId="2" fillId="0" borderId="6" xfId="9" applyFont="1" applyFill="1" applyBorder="1" applyAlignment="1">
      <alignment wrapText="1"/>
    </xf>
    <xf numFmtId="0" fontId="6" fillId="0" borderId="1" xfId="8" applyFont="1" applyBorder="1" applyAlignment="1">
      <alignment wrapText="1"/>
    </xf>
    <xf numFmtId="171" fontId="21" fillId="0" borderId="0" xfId="8" applyNumberFormat="1" applyFont="1" applyBorder="1" applyAlignment="1"/>
    <xf numFmtId="171" fontId="6" fillId="0" borderId="0" xfId="8" applyNumberFormat="1" applyFont="1" applyAlignment="1"/>
    <xf numFmtId="0" fontId="6" fillId="0" borderId="0" xfId="8" applyFont="1" applyAlignment="1"/>
    <xf numFmtId="0" fontId="2" fillId="0" borderId="0" xfId="9" applyFont="1" applyFill="1" applyBorder="1" applyAlignment="1">
      <alignment wrapText="1"/>
    </xf>
    <xf numFmtId="170" fontId="6" fillId="0" borderId="0" xfId="8" applyNumberFormat="1" applyFont="1" applyBorder="1" applyAlignment="1"/>
    <xf numFmtId="170" fontId="6" fillId="0" borderId="0" xfId="8" quotePrefix="1" applyNumberFormat="1" applyFont="1" applyBorder="1" applyAlignment="1">
      <alignment horizontal="right"/>
    </xf>
    <xf numFmtId="0" fontId="6" fillId="0" borderId="0" xfId="8" applyFont="1" applyBorder="1" applyAlignment="1"/>
    <xf numFmtId="0" fontId="4" fillId="0" borderId="0" xfId="8" quotePrefix="1" applyFont="1" applyBorder="1" applyAlignment="1">
      <alignment horizontal="center"/>
    </xf>
    <xf numFmtId="0" fontId="4" fillId="0" borderId="0" xfId="9" applyFont="1" applyFill="1" applyBorder="1" applyAlignment="1">
      <alignment wrapText="1"/>
    </xf>
    <xf numFmtId="0" fontId="15" fillId="0" borderId="1" xfId="8" applyFont="1" applyBorder="1" applyAlignment="1">
      <alignment wrapText="1"/>
    </xf>
    <xf numFmtId="171" fontId="15" fillId="0" borderId="0" xfId="8" applyNumberFormat="1" applyFont="1" applyBorder="1" applyAlignment="1"/>
    <xf numFmtId="171" fontId="22" fillId="0" borderId="0" xfId="8" applyNumberFormat="1" applyFont="1" applyBorder="1" applyAlignment="1"/>
    <xf numFmtId="0" fontId="6" fillId="0" borderId="0" xfId="8" applyFont="1" applyBorder="1" applyAlignment="1">
      <alignment horizontal="center" vertical="center"/>
    </xf>
    <xf numFmtId="0" fontId="6" fillId="0" borderId="0" xfId="8" applyFont="1" applyBorder="1" applyAlignment="1">
      <alignment vertical="center"/>
    </xf>
    <xf numFmtId="0" fontId="6" fillId="0" borderId="0" xfId="8" applyFont="1" applyAlignment="1">
      <alignment vertical="center"/>
    </xf>
    <xf numFmtId="0" fontId="3" fillId="0" borderId="0" xfId="9" applyFont="1" applyFill="1" applyBorder="1" applyAlignment="1">
      <alignment vertical="top" wrapText="1"/>
    </xf>
    <xf numFmtId="0" fontId="6" fillId="0" borderId="0" xfId="5" applyFont="1" applyAlignment="1"/>
    <xf numFmtId="0" fontId="6" fillId="0" borderId="0" xfId="5" applyFont="1"/>
    <xf numFmtId="0" fontId="20" fillId="0" borderId="0" xfId="5" applyFont="1" applyAlignment="1"/>
    <xf numFmtId="0" fontId="15" fillId="0" borderId="0" xfId="8" applyFont="1" applyBorder="1" applyAlignment="1">
      <alignment wrapText="1"/>
    </xf>
    <xf numFmtId="0" fontId="2" fillId="0" borderId="8" xfId="1" quotePrefix="1" applyNumberFormat="1" applyFont="1" applyBorder="1" applyAlignment="1">
      <alignment horizontal="left"/>
    </xf>
    <xf numFmtId="0" fontId="2" fillId="0" borderId="10" xfId="1" quotePrefix="1" applyNumberFormat="1" applyFont="1" applyBorder="1" applyAlignment="1">
      <alignment horizontal="left"/>
    </xf>
    <xf numFmtId="171" fontId="2" fillId="0" borderId="10" xfId="1" applyNumberFormat="1" applyFont="1" applyBorder="1" applyAlignment="1">
      <alignment horizontal="left"/>
    </xf>
    <xf numFmtId="0" fontId="4" fillId="0" borderId="10" xfId="1" quotePrefix="1" applyNumberFormat="1" applyFont="1" applyBorder="1" applyAlignment="1">
      <alignment horizontal="left"/>
    </xf>
    <xf numFmtId="0" fontId="2" fillId="0" borderId="10" xfId="1" applyNumberFormat="1" applyFont="1" applyBorder="1" applyAlignment="1">
      <alignment horizontal="left"/>
    </xf>
    <xf numFmtId="0" fontId="4" fillId="0" borderId="10" xfId="1" applyNumberFormat="1" applyFont="1" applyBorder="1" applyAlignment="1">
      <alignment horizontal="left"/>
    </xf>
    <xf numFmtId="0" fontId="3" fillId="0" borderId="0" xfId="0" applyFont="1" applyBorder="1" applyAlignment="1">
      <alignment vertical="center"/>
    </xf>
    <xf numFmtId="166" fontId="1" fillId="0" borderId="0" xfId="1" applyNumberFormat="1" applyFont="1" applyAlignment="1">
      <alignment vertical="center"/>
    </xf>
    <xf numFmtId="166" fontId="1" fillId="0" borderId="0" xfId="1" applyNumberFormat="1" applyFont="1" applyBorder="1" applyAlignment="1">
      <alignment vertical="center"/>
    </xf>
    <xf numFmtId="0" fontId="3" fillId="0" borderId="0" xfId="1" applyFont="1" applyAlignment="1">
      <alignment vertical="center"/>
    </xf>
    <xf numFmtId="166" fontId="1" fillId="0" borderId="0" xfId="2" applyNumberFormat="1" applyFont="1" applyBorder="1" applyAlignment="1">
      <alignment vertical="center"/>
    </xf>
    <xf numFmtId="166" fontId="1" fillId="0" borderId="0" xfId="2" applyNumberFormat="1" applyFont="1" applyAlignment="1"/>
    <xf numFmtId="0" fontId="24" fillId="0" borderId="0" xfId="0" applyFont="1"/>
    <xf numFmtId="0" fontId="1" fillId="0" borderId="0" xfId="0" applyFont="1"/>
    <xf numFmtId="0" fontId="1" fillId="0" borderId="0" xfId="1" applyFont="1"/>
    <xf numFmtId="171" fontId="1" fillId="0" borderId="0" xfId="8" applyNumberFormat="1" applyFont="1" applyBorder="1" applyAlignment="1">
      <alignment vertical="center"/>
    </xf>
    <xf numFmtId="0" fontId="1" fillId="0" borderId="0" xfId="5" applyFont="1" applyBorder="1"/>
    <xf numFmtId="0" fontId="1" fillId="0" borderId="0" xfId="8" applyFont="1" applyBorder="1" applyAlignment="1">
      <alignment vertical="center"/>
    </xf>
    <xf numFmtId="166" fontId="1" fillId="0" borderId="0" xfId="1" quotePrefix="1" applyNumberFormat="1" applyFont="1" applyAlignment="1">
      <alignment horizontal="right" vertical="center"/>
    </xf>
    <xf numFmtId="0" fontId="2" fillId="0" borderId="0" xfId="0" applyFont="1" applyBorder="1" applyAlignment="1"/>
    <xf numFmtId="164" fontId="6" fillId="0" borderId="0" xfId="0" quotePrefix="1" applyNumberFormat="1" applyFont="1" applyAlignment="1">
      <alignment horizontal="right"/>
    </xf>
    <xf numFmtId="168" fontId="1" fillId="0" borderId="32" xfId="2" applyNumberFormat="1" applyFont="1" applyBorder="1" applyAlignment="1">
      <alignment horizontal="center" vertical="center" wrapText="1"/>
    </xf>
    <xf numFmtId="171" fontId="1" fillId="0" borderId="34" xfId="2" applyNumberFormat="1" applyFont="1" applyBorder="1" applyAlignment="1">
      <alignment horizontal="center" vertical="center" wrapText="1"/>
    </xf>
    <xf numFmtId="0" fontId="0" fillId="0" borderId="0" xfId="0" applyAlignment="1">
      <alignment vertical="center"/>
    </xf>
    <xf numFmtId="0" fontId="34" fillId="0" borderId="0" xfId="10" applyFont="1" applyAlignment="1">
      <alignment horizontal="left" wrapText="1"/>
    </xf>
    <xf numFmtId="0" fontId="35" fillId="0" borderId="0" xfId="0" applyFont="1" applyAlignment="1"/>
    <xf numFmtId="0" fontId="36" fillId="0" borderId="0" xfId="0" applyFont="1" applyAlignment="1">
      <alignment vertical="center"/>
    </xf>
    <xf numFmtId="0" fontId="15" fillId="0" borderId="0" xfId="0" applyFont="1" applyAlignment="1">
      <alignment horizontal="left"/>
    </xf>
    <xf numFmtId="0" fontId="6" fillId="0" borderId="0" xfId="0" applyFont="1" applyAlignment="1">
      <alignment horizontal="right" vertical="center"/>
    </xf>
    <xf numFmtId="0" fontId="37" fillId="0" borderId="0" xfId="11" applyAlignment="1">
      <alignment horizontal="right"/>
    </xf>
    <xf numFmtId="171" fontId="6" fillId="0" borderId="0" xfId="0" applyNumberFormat="1" applyFont="1" applyAlignment="1">
      <alignment wrapText="1"/>
    </xf>
    <xf numFmtId="0" fontId="37" fillId="0" borderId="0" xfId="11"/>
    <xf numFmtId="0" fontId="6" fillId="0" borderId="0" xfId="0" applyNumberFormat="1" applyFont="1" applyAlignment="1">
      <alignment horizontal="right" indent="1"/>
    </xf>
    <xf numFmtId="0" fontId="6" fillId="0" borderId="0" xfId="0" applyFont="1" applyAlignment="1">
      <alignment horizontal="right"/>
    </xf>
    <xf numFmtId="0" fontId="6" fillId="0" borderId="0" xfId="0" applyFont="1" applyAlignment="1">
      <alignment wrapText="1"/>
    </xf>
    <xf numFmtId="0" fontId="6" fillId="0" borderId="0" xfId="0" applyFont="1" applyAlignment="1">
      <alignment horizontal="right" indent="1"/>
    </xf>
    <xf numFmtId="171" fontId="6" fillId="0" borderId="0" xfId="0" applyNumberFormat="1" applyFont="1" applyAlignment="1">
      <alignment horizontal="right" wrapText="1" indent="1"/>
    </xf>
    <xf numFmtId="0" fontId="6" fillId="0" borderId="0" xfId="0" applyFont="1" applyAlignment="1">
      <alignment horizontal="left"/>
    </xf>
    <xf numFmtId="0" fontId="37" fillId="0" borderId="0" xfId="11" applyAlignment="1">
      <alignment horizontal="left"/>
    </xf>
    <xf numFmtId="0" fontId="0" fillId="0" borderId="0" xfId="0" applyAlignment="1">
      <alignment horizontal="right"/>
    </xf>
    <xf numFmtId="49" fontId="6" fillId="0" borderId="0" xfId="0" applyNumberFormat="1" applyFont="1" applyAlignment="1">
      <alignment horizontal="right"/>
    </xf>
    <xf numFmtId="0" fontId="6" fillId="0" borderId="0" xfId="0" applyFont="1" applyAlignment="1">
      <alignment vertical="top" wrapText="1"/>
    </xf>
    <xf numFmtId="0" fontId="0" fillId="0" borderId="0" xfId="0" applyAlignment="1">
      <alignment horizontal="right" vertical="center"/>
    </xf>
    <xf numFmtId="0" fontId="37" fillId="0" borderId="0" xfId="11" applyAlignment="1">
      <alignment horizontal="right" vertical="center"/>
    </xf>
    <xf numFmtId="0" fontId="37" fillId="0" borderId="0" xfId="11" applyAlignment="1">
      <alignment vertical="center"/>
    </xf>
    <xf numFmtId="0" fontId="34" fillId="0" borderId="0" xfId="10" applyFont="1" applyAlignment="1">
      <alignment horizontal="left" wrapText="1"/>
    </xf>
    <xf numFmtId="0" fontId="3" fillId="0" borderId="0" xfId="0" applyFont="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7" fillId="0" borderId="0" xfId="0" applyFont="1" applyAlignment="1">
      <alignment horizontal="left" vertical="center" wrapText="1"/>
    </xf>
    <xf numFmtId="6" fontId="4" fillId="0" borderId="0" xfId="0" applyNumberFormat="1" applyFont="1" applyAlignment="1">
      <alignment horizontal="center"/>
    </xf>
    <xf numFmtId="0" fontId="15" fillId="0" borderId="6" xfId="0" applyFont="1" applyBorder="1" applyAlignment="1">
      <alignment horizontal="center"/>
    </xf>
    <xf numFmtId="0" fontId="1" fillId="0" borderId="8" xfId="1" applyFont="1" applyBorder="1" applyAlignment="1">
      <alignment horizontal="center" vertical="center" wrapText="1"/>
    </xf>
    <xf numFmtId="0" fontId="1" fillId="0" borderId="7" xfId="1" applyFont="1" applyBorder="1" applyAlignment="1">
      <alignment horizontal="center" vertical="center" wrapText="1"/>
    </xf>
    <xf numFmtId="0" fontId="1" fillId="0" borderId="10" xfId="1" applyFont="1" applyBorder="1" applyAlignment="1">
      <alignment horizontal="center" vertical="center" wrapText="1"/>
    </xf>
    <xf numFmtId="0" fontId="1" fillId="0" borderId="1" xfId="1" applyFont="1" applyBorder="1" applyAlignment="1">
      <alignment horizontal="center" vertical="center" wrapText="1"/>
    </xf>
    <xf numFmtId="0" fontId="1" fillId="0" borderId="12" xfId="1" applyFont="1" applyBorder="1" applyAlignment="1">
      <alignment horizontal="center" vertical="center" wrapText="1"/>
    </xf>
    <xf numFmtId="0" fontId="1" fillId="0" borderId="13" xfId="1" applyFont="1" applyBorder="1" applyAlignment="1">
      <alignment horizontal="center" vertical="center" wrapText="1"/>
    </xf>
    <xf numFmtId="0" fontId="9" fillId="2" borderId="0" xfId="1" applyFont="1" applyFill="1" applyAlignment="1">
      <alignment horizontal="left" vertical="center" wrapText="1"/>
    </xf>
    <xf numFmtId="0" fontId="8" fillId="2" borderId="0" xfId="1" applyFont="1" applyFill="1" applyAlignment="1">
      <alignment horizontal="left" vertical="center" wrapText="1"/>
    </xf>
    <xf numFmtId="0" fontId="1" fillId="0" borderId="6" xfId="1" applyFont="1" applyBorder="1" applyAlignment="1">
      <alignment horizontal="center" vertical="center" wrapText="1"/>
    </xf>
    <xf numFmtId="0" fontId="1" fillId="0" borderId="0" xfId="1" applyFont="1" applyBorder="1" applyAlignment="1">
      <alignment horizontal="center" vertical="center" wrapText="1"/>
    </xf>
    <xf numFmtId="0" fontId="1" fillId="0" borderId="5" xfId="1" applyFont="1" applyBorder="1" applyAlignment="1">
      <alignment horizontal="center" vertical="center" wrapText="1"/>
    </xf>
    <xf numFmtId="0" fontId="1" fillId="0" borderId="18" xfId="1" applyFont="1" applyBorder="1" applyAlignment="1">
      <alignment horizontal="center" vertical="center" wrapText="1"/>
    </xf>
    <xf numFmtId="0" fontId="1" fillId="0" borderId="14" xfId="1" applyFont="1" applyBorder="1" applyAlignment="1">
      <alignment horizontal="center" vertical="center" wrapText="1"/>
    </xf>
    <xf numFmtId="0" fontId="3" fillId="0" borderId="6" xfId="1" applyFont="1" applyBorder="1" applyAlignment="1">
      <alignment horizontal="center" vertical="center" wrapText="1"/>
    </xf>
    <xf numFmtId="0" fontId="3" fillId="0" borderId="7" xfId="1" applyFont="1" applyBorder="1" applyAlignment="1">
      <alignment horizontal="center" vertical="center" wrapText="1"/>
    </xf>
    <xf numFmtId="0" fontId="3" fillId="0" borderId="0" xfId="1" applyFont="1" applyBorder="1" applyAlignment="1">
      <alignment horizontal="center" vertical="center" wrapText="1"/>
    </xf>
    <xf numFmtId="0" fontId="3" fillId="0" borderId="1" xfId="1" applyFont="1" applyBorder="1" applyAlignment="1">
      <alignment horizontal="center" vertical="center" wrapText="1"/>
    </xf>
    <xf numFmtId="0" fontId="3" fillId="0" borderId="14" xfId="1" applyFont="1" applyBorder="1" applyAlignment="1">
      <alignment horizontal="center" vertical="center" wrapText="1"/>
    </xf>
    <xf numFmtId="0" fontId="3" fillId="0" borderId="13" xfId="1" applyFont="1" applyBorder="1" applyAlignment="1">
      <alignment horizontal="center" vertical="center" wrapText="1"/>
    </xf>
    <xf numFmtId="0" fontId="1" fillId="0" borderId="9" xfId="1" applyFont="1" applyBorder="1" applyAlignment="1">
      <alignment horizontal="center" vertical="center" wrapText="1"/>
    </xf>
    <xf numFmtId="0" fontId="1" fillId="0" borderId="11" xfId="1" applyFont="1" applyBorder="1" applyAlignment="1">
      <alignment horizontal="center" vertical="center" wrapText="1"/>
    </xf>
    <xf numFmtId="0" fontId="1" fillId="0" borderId="15" xfId="1" applyFont="1" applyBorder="1" applyAlignment="1">
      <alignment horizontal="center" vertical="center" wrapText="1"/>
    </xf>
    <xf numFmtId="0" fontId="1" fillId="0" borderId="22" xfId="1" applyFont="1" applyBorder="1" applyAlignment="1">
      <alignment horizontal="center" vertical="center" wrapText="1"/>
    </xf>
    <xf numFmtId="0" fontId="14" fillId="0" borderId="7" xfId="1" applyFont="1" applyBorder="1" applyAlignment="1">
      <alignment wrapText="1"/>
    </xf>
    <xf numFmtId="0" fontId="14" fillId="0" borderId="1" xfId="1" applyFont="1" applyBorder="1" applyAlignment="1">
      <alignment wrapText="1"/>
    </xf>
    <xf numFmtId="0" fontId="14" fillId="0" borderId="12" xfId="1" applyFont="1" applyBorder="1" applyAlignment="1">
      <alignment wrapText="1"/>
    </xf>
    <xf numFmtId="0" fontId="14" fillId="0" borderId="13" xfId="1" applyFont="1" applyBorder="1" applyAlignment="1">
      <alignment wrapText="1"/>
    </xf>
    <xf numFmtId="0" fontId="1" fillId="0" borderId="6"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0"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14"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8" xfId="1" applyFont="1" applyBorder="1" applyAlignment="1">
      <alignment horizontal="center" vertical="center"/>
    </xf>
    <xf numFmtId="0" fontId="1" fillId="0" borderId="7" xfId="1" applyFont="1" applyBorder="1" applyAlignment="1">
      <alignment horizontal="center" vertical="center"/>
    </xf>
    <xf numFmtId="0" fontId="1" fillId="0" borderId="10" xfId="1" applyFont="1" applyBorder="1" applyAlignment="1">
      <alignment horizontal="center" vertical="center"/>
    </xf>
    <xf numFmtId="0" fontId="1" fillId="0" borderId="1" xfId="1" applyFont="1" applyBorder="1" applyAlignment="1">
      <alignment horizontal="center" vertical="center"/>
    </xf>
    <xf numFmtId="0" fontId="1" fillId="0" borderId="12" xfId="1" applyFont="1" applyBorder="1" applyAlignment="1">
      <alignment horizontal="center" vertical="center"/>
    </xf>
    <xf numFmtId="0" fontId="1" fillId="0" borderId="13" xfId="1" applyFont="1" applyBorder="1" applyAlignment="1">
      <alignment horizontal="center" vertical="center"/>
    </xf>
    <xf numFmtId="0" fontId="1" fillId="2" borderId="8" xfId="1" applyFont="1" applyFill="1" applyBorder="1" applyAlignment="1">
      <alignment horizontal="center" vertical="center" wrapText="1"/>
    </xf>
    <xf numFmtId="0" fontId="1" fillId="2" borderId="7" xfId="1" applyFont="1" applyFill="1" applyBorder="1" applyAlignment="1">
      <alignment horizontal="center" vertical="center" wrapText="1"/>
    </xf>
    <xf numFmtId="0" fontId="1" fillId="2" borderId="10" xfId="1" applyFont="1" applyFill="1" applyBorder="1" applyAlignment="1">
      <alignment horizontal="center" vertical="center" wrapText="1"/>
    </xf>
    <xf numFmtId="0" fontId="1" fillId="2" borderId="1" xfId="1" applyFont="1" applyFill="1" applyBorder="1" applyAlignment="1">
      <alignment horizontal="center" vertical="center" wrapText="1"/>
    </xf>
    <xf numFmtId="0" fontId="1" fillId="0" borderId="16" xfId="1" applyFont="1" applyBorder="1" applyAlignment="1">
      <alignment horizontal="center" vertical="center" wrapText="1"/>
    </xf>
    <xf numFmtId="0" fontId="1" fillId="0" borderId="17" xfId="1" applyFont="1" applyBorder="1" applyAlignment="1">
      <alignment horizontal="center" vertical="center" wrapText="1"/>
    </xf>
    <xf numFmtId="165" fontId="6" fillId="2" borderId="0" xfId="1" applyNumberFormat="1" applyFont="1" applyFill="1" applyBorder="1" applyAlignment="1">
      <alignment horizontal="left"/>
    </xf>
    <xf numFmtId="165" fontId="6" fillId="2" borderId="1" xfId="1" applyNumberFormat="1" applyFont="1" applyFill="1" applyBorder="1" applyAlignment="1">
      <alignment horizontal="left"/>
    </xf>
    <xf numFmtId="165" fontId="6" fillId="2" borderId="10" xfId="1" applyNumberFormat="1" applyFont="1" applyFill="1" applyBorder="1" applyAlignment="1">
      <alignment horizontal="left"/>
    </xf>
    <xf numFmtId="0" fontId="3" fillId="0" borderId="8"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2" xfId="1" applyFont="1" applyBorder="1" applyAlignment="1">
      <alignment horizontal="center" vertical="center" wrapText="1"/>
    </xf>
    <xf numFmtId="0" fontId="6" fillId="2" borderId="10" xfId="1" applyFont="1" applyFill="1" applyBorder="1" applyAlignment="1">
      <alignment horizontal="left"/>
    </xf>
    <xf numFmtId="0" fontId="6" fillId="2" borderId="0" xfId="1" applyFont="1" applyFill="1" applyBorder="1" applyAlignment="1">
      <alignment horizontal="left"/>
    </xf>
    <xf numFmtId="0" fontId="6" fillId="2" borderId="1" xfId="1" applyFont="1" applyFill="1" applyBorder="1" applyAlignment="1">
      <alignment horizontal="left"/>
    </xf>
    <xf numFmtId="0" fontId="15" fillId="2" borderId="0" xfId="1" applyFont="1" applyFill="1" applyBorder="1" applyAlignment="1">
      <alignment horizontal="left"/>
    </xf>
    <xf numFmtId="0" fontId="15" fillId="2" borderId="1" xfId="1" applyFont="1" applyFill="1" applyBorder="1" applyAlignment="1">
      <alignment horizontal="left"/>
    </xf>
    <xf numFmtId="0" fontId="15" fillId="2" borderId="10" xfId="1" applyFont="1" applyFill="1" applyBorder="1" applyAlignment="1">
      <alignment horizontal="left"/>
    </xf>
    <xf numFmtId="0" fontId="1" fillId="0" borderId="0" xfId="1" applyFont="1" applyBorder="1" applyAlignment="1">
      <alignment horizontal="left" vertical="center" wrapText="1"/>
    </xf>
    <xf numFmtId="0" fontId="1" fillId="0" borderId="0" xfId="1" applyFont="1" applyBorder="1" applyAlignment="1">
      <alignment horizontal="left" vertical="top" wrapText="1"/>
    </xf>
    <xf numFmtId="0" fontId="1" fillId="0" borderId="0" xfId="1" applyFont="1" applyBorder="1" applyAlignment="1">
      <alignment horizontal="left" vertical="top"/>
    </xf>
    <xf numFmtId="0" fontId="1" fillId="0" borderId="8" xfId="2" applyFont="1" applyBorder="1" applyAlignment="1">
      <alignment horizontal="center" vertical="center" wrapText="1"/>
    </xf>
    <xf numFmtId="0" fontId="1" fillId="0" borderId="7" xfId="2" applyFont="1" applyBorder="1" applyAlignment="1">
      <alignment horizontal="center" vertical="center" wrapText="1"/>
    </xf>
    <xf numFmtId="0" fontId="1" fillId="0" borderId="10" xfId="2" applyFont="1" applyBorder="1" applyAlignment="1">
      <alignment horizontal="center" vertical="center" wrapText="1"/>
    </xf>
    <xf numFmtId="0" fontId="1" fillId="0" borderId="1" xfId="2" applyFont="1" applyBorder="1" applyAlignment="1">
      <alignment horizontal="center" vertical="center" wrapText="1"/>
    </xf>
    <xf numFmtId="0" fontId="1" fillId="0" borderId="12" xfId="2" applyFont="1" applyBorder="1" applyAlignment="1">
      <alignment horizontal="center" vertical="center" wrapText="1"/>
    </xf>
    <xf numFmtId="0" fontId="1" fillId="0" borderId="13" xfId="2" applyFont="1" applyBorder="1" applyAlignment="1">
      <alignment horizontal="center" vertical="center" wrapText="1"/>
    </xf>
    <xf numFmtId="0" fontId="9" fillId="2" borderId="0" xfId="2" applyFont="1" applyFill="1" applyAlignment="1">
      <alignment horizontal="left" vertical="center" wrapText="1"/>
    </xf>
    <xf numFmtId="0" fontId="8" fillId="2" borderId="0" xfId="2" applyFont="1" applyFill="1" applyAlignment="1">
      <alignment horizontal="left" vertical="center" wrapText="1"/>
    </xf>
    <xf numFmtId="0" fontId="8" fillId="0" borderId="0" xfId="2" applyFont="1" applyBorder="1" applyAlignment="1">
      <alignment horizontal="left" vertical="center" wrapText="1"/>
    </xf>
    <xf numFmtId="0" fontId="1" fillId="0" borderId="6" xfId="2" applyFont="1" applyBorder="1" applyAlignment="1">
      <alignment horizontal="center" vertical="center" wrapText="1"/>
    </xf>
    <xf numFmtId="0" fontId="1" fillId="0" borderId="0" xfId="2" applyFont="1" applyBorder="1" applyAlignment="1">
      <alignment horizontal="center" vertical="center" wrapText="1"/>
    </xf>
    <xf numFmtId="0" fontId="1" fillId="0" borderId="5" xfId="2" applyFont="1" applyBorder="1" applyAlignment="1">
      <alignment horizontal="center" vertical="center" wrapText="1"/>
    </xf>
    <xf numFmtId="0" fontId="1" fillId="0" borderId="18" xfId="2" applyFont="1" applyBorder="1" applyAlignment="1">
      <alignment horizontal="center" vertical="center" wrapText="1"/>
    </xf>
    <xf numFmtId="0" fontId="1" fillId="0" borderId="14" xfId="2" applyFont="1" applyBorder="1" applyAlignment="1">
      <alignment horizontal="center" vertical="center" wrapText="1"/>
    </xf>
    <xf numFmtId="0" fontId="3" fillId="0" borderId="6" xfId="2" applyFont="1" applyBorder="1" applyAlignment="1">
      <alignment horizontal="center" vertical="center" wrapText="1"/>
    </xf>
    <xf numFmtId="0" fontId="3" fillId="0" borderId="7" xfId="2" applyFont="1" applyBorder="1" applyAlignment="1">
      <alignment horizontal="center" vertical="center" wrapText="1"/>
    </xf>
    <xf numFmtId="0" fontId="3" fillId="0" borderId="0" xfId="2" applyFont="1" applyBorder="1" applyAlignment="1">
      <alignment horizontal="center" vertical="center" wrapText="1"/>
    </xf>
    <xf numFmtId="0" fontId="3" fillId="0" borderId="1" xfId="2" applyFont="1" applyBorder="1" applyAlignment="1">
      <alignment horizontal="center" vertical="center" wrapText="1"/>
    </xf>
    <xf numFmtId="0" fontId="3" fillId="0" borderId="14" xfId="2" applyFont="1" applyBorder="1" applyAlignment="1">
      <alignment horizontal="center" vertical="center" wrapText="1"/>
    </xf>
    <xf numFmtId="0" fontId="3" fillId="0" borderId="13" xfId="2" applyFont="1" applyBorder="1" applyAlignment="1">
      <alignment horizontal="center" vertical="center" wrapText="1"/>
    </xf>
    <xf numFmtId="0" fontId="1" fillId="0" borderId="9" xfId="2" applyFont="1" applyBorder="1" applyAlignment="1">
      <alignment horizontal="center" vertical="center" wrapText="1"/>
    </xf>
    <xf numFmtId="0" fontId="1" fillId="0" borderId="11" xfId="2" applyFont="1" applyBorder="1" applyAlignment="1">
      <alignment horizontal="center" vertical="center" wrapText="1"/>
    </xf>
    <xf numFmtId="0" fontId="1" fillId="0" borderId="15" xfId="2" applyFont="1" applyBorder="1" applyAlignment="1">
      <alignment horizontal="center" vertical="center" wrapText="1"/>
    </xf>
    <xf numFmtId="0" fontId="1" fillId="0" borderId="22" xfId="2" applyFont="1" applyBorder="1" applyAlignment="1">
      <alignment horizontal="center" vertical="center" wrapText="1"/>
    </xf>
    <xf numFmtId="0" fontId="14" fillId="0" borderId="7" xfId="2" applyFont="1" applyBorder="1" applyAlignment="1">
      <alignment wrapText="1"/>
    </xf>
    <xf numFmtId="0" fontId="14" fillId="0" borderId="1" xfId="2" applyFont="1" applyBorder="1" applyAlignment="1">
      <alignment wrapText="1"/>
    </xf>
    <xf numFmtId="0" fontId="14" fillId="0" borderId="12" xfId="2" applyFont="1" applyBorder="1" applyAlignment="1">
      <alignment wrapText="1"/>
    </xf>
    <xf numFmtId="0" fontId="14" fillId="0" borderId="13" xfId="2" applyFont="1" applyBorder="1" applyAlignment="1">
      <alignment wrapText="1"/>
    </xf>
    <xf numFmtId="0" fontId="1" fillId="0" borderId="6" xfId="2" applyFont="1" applyFill="1" applyBorder="1" applyAlignment="1">
      <alignment horizontal="center" vertical="center" wrapText="1"/>
    </xf>
    <xf numFmtId="0" fontId="1" fillId="0" borderId="7" xfId="2" applyFont="1" applyFill="1" applyBorder="1" applyAlignment="1">
      <alignment horizontal="center" vertical="center" wrapText="1"/>
    </xf>
    <xf numFmtId="0" fontId="1" fillId="0" borderId="0" xfId="2" applyFont="1" applyFill="1" applyBorder="1" applyAlignment="1">
      <alignment horizontal="center" vertical="center" wrapText="1"/>
    </xf>
    <xf numFmtId="0" fontId="1" fillId="0" borderId="1" xfId="2" applyFont="1" applyFill="1" applyBorder="1" applyAlignment="1">
      <alignment horizontal="center" vertical="center" wrapText="1"/>
    </xf>
    <xf numFmtId="0" fontId="1" fillId="0" borderId="14"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8" xfId="2" applyFont="1" applyBorder="1" applyAlignment="1">
      <alignment horizontal="center" vertical="center"/>
    </xf>
    <xf numFmtId="0" fontId="1" fillId="0" borderId="7" xfId="2" applyFont="1" applyBorder="1" applyAlignment="1">
      <alignment horizontal="center" vertical="center"/>
    </xf>
    <xf numFmtId="0" fontId="1" fillId="0" borderId="10" xfId="2" applyFont="1" applyBorder="1" applyAlignment="1">
      <alignment horizontal="center" vertical="center"/>
    </xf>
    <xf numFmtId="0" fontId="1" fillId="0" borderId="1" xfId="2" applyFont="1" applyBorder="1" applyAlignment="1">
      <alignment horizontal="center" vertical="center"/>
    </xf>
    <xf numFmtId="0" fontId="1" fillId="0" borderId="12" xfId="2" applyFont="1" applyBorder="1" applyAlignment="1">
      <alignment horizontal="center" vertical="center"/>
    </xf>
    <xf numFmtId="0" fontId="1" fillId="0" borderId="13" xfId="2" applyFont="1" applyBorder="1" applyAlignment="1">
      <alignment horizontal="center" vertical="center"/>
    </xf>
    <xf numFmtId="0" fontId="1" fillId="2" borderId="8" xfId="2" applyFont="1" applyFill="1" applyBorder="1" applyAlignment="1">
      <alignment horizontal="center" vertical="center" wrapText="1"/>
    </xf>
    <xf numFmtId="0" fontId="1" fillId="2" borderId="7" xfId="2" applyFont="1" applyFill="1" applyBorder="1" applyAlignment="1">
      <alignment horizontal="center" vertical="center" wrapText="1"/>
    </xf>
    <xf numFmtId="0" fontId="1" fillId="2" borderId="10" xfId="2" applyFont="1" applyFill="1" applyBorder="1" applyAlignment="1">
      <alignment horizontal="center" vertical="center" wrapText="1"/>
    </xf>
    <xf numFmtId="0" fontId="1" fillId="2" borderId="1" xfId="2" applyFont="1" applyFill="1" applyBorder="1" applyAlignment="1">
      <alignment horizontal="center" vertical="center" wrapText="1"/>
    </xf>
    <xf numFmtId="0" fontId="1" fillId="0" borderId="16" xfId="2" applyFont="1" applyBorder="1" applyAlignment="1">
      <alignment horizontal="center" vertical="center" wrapText="1"/>
    </xf>
    <xf numFmtId="0" fontId="1" fillId="0" borderId="17" xfId="2" applyFont="1" applyBorder="1" applyAlignment="1">
      <alignment horizontal="center" vertical="center" wrapText="1"/>
    </xf>
    <xf numFmtId="165" fontId="6" fillId="2" borderId="0" xfId="2" applyNumberFormat="1" applyFont="1" applyFill="1" applyBorder="1" applyAlignment="1">
      <alignment horizontal="left"/>
    </xf>
    <xf numFmtId="165" fontId="6" fillId="2" borderId="1" xfId="2" applyNumberFormat="1" applyFont="1" applyFill="1" applyBorder="1" applyAlignment="1">
      <alignment horizontal="left"/>
    </xf>
    <xf numFmtId="165" fontId="6" fillId="2" borderId="10" xfId="2" applyNumberFormat="1" applyFont="1" applyFill="1" applyBorder="1" applyAlignment="1">
      <alignment horizontal="left"/>
    </xf>
    <xf numFmtId="0" fontId="3" fillId="0" borderId="8" xfId="2" applyFont="1" applyBorder="1" applyAlignment="1">
      <alignment horizontal="center" vertical="center" wrapText="1"/>
    </xf>
    <xf numFmtId="0" fontId="3" fillId="0" borderId="10" xfId="2" applyFont="1" applyBorder="1" applyAlignment="1">
      <alignment horizontal="center" vertical="center" wrapText="1"/>
    </xf>
    <xf numFmtId="0" fontId="3" fillId="0" borderId="12" xfId="2" applyFont="1" applyBorder="1" applyAlignment="1">
      <alignment horizontal="center" vertical="center" wrapText="1"/>
    </xf>
    <xf numFmtId="0" fontId="6" fillId="2" borderId="10" xfId="2" applyFont="1" applyFill="1" applyBorder="1" applyAlignment="1">
      <alignment horizontal="left"/>
    </xf>
    <xf numFmtId="0" fontId="6" fillId="2" borderId="0" xfId="2" applyFont="1" applyFill="1" applyBorder="1" applyAlignment="1">
      <alignment horizontal="left"/>
    </xf>
    <xf numFmtId="0" fontId="6" fillId="2" borderId="1" xfId="2" applyFont="1" applyFill="1" applyBorder="1" applyAlignment="1">
      <alignment horizontal="left"/>
    </xf>
    <xf numFmtId="0" fontId="15" fillId="2" borderId="0" xfId="2" applyFont="1" applyFill="1" applyBorder="1" applyAlignment="1">
      <alignment horizontal="left"/>
    </xf>
    <xf numFmtId="0" fontId="15" fillId="2" borderId="1" xfId="2" applyFont="1" applyFill="1" applyBorder="1" applyAlignment="1">
      <alignment horizontal="left"/>
    </xf>
    <xf numFmtId="0" fontId="15" fillId="2" borderId="10" xfId="2" applyFont="1" applyFill="1" applyBorder="1" applyAlignment="1">
      <alignment horizontal="left"/>
    </xf>
    <xf numFmtId="0" fontId="1" fillId="0" borderId="0" xfId="2" applyFont="1" applyBorder="1" applyAlignment="1">
      <alignment horizontal="left" vertical="top" wrapText="1"/>
    </xf>
    <xf numFmtId="0" fontId="1" fillId="0" borderId="0" xfId="2" applyFont="1" applyBorder="1" applyAlignment="1">
      <alignment horizontal="left" vertical="top"/>
    </xf>
    <xf numFmtId="0" fontId="26" fillId="0" borderId="0" xfId="2" applyFont="1" applyBorder="1" applyAlignment="1">
      <alignment horizontal="left" vertical="top" wrapText="1"/>
    </xf>
    <xf numFmtId="0" fontId="3" fillId="0" borderId="25" xfId="1" applyFont="1" applyBorder="1" applyAlignment="1">
      <alignment horizontal="left" vertical="center" wrapText="1"/>
    </xf>
    <xf numFmtId="0" fontId="1" fillId="0" borderId="26" xfId="1" applyFont="1" applyBorder="1" applyAlignment="1">
      <alignment horizontal="center" vertical="center" wrapText="1"/>
    </xf>
    <xf numFmtId="0" fontId="1" fillId="0" borderId="27" xfId="1" applyFont="1" applyBorder="1" applyAlignment="1">
      <alignment horizontal="center" vertical="center" wrapText="1"/>
    </xf>
    <xf numFmtId="0" fontId="1" fillId="0" borderId="28" xfId="1" applyFont="1" applyBorder="1" applyAlignment="1">
      <alignment horizontal="center" vertical="center" wrapText="1"/>
    </xf>
    <xf numFmtId="0" fontId="1" fillId="0" borderId="0" xfId="1" applyFont="1" applyBorder="1" applyAlignment="1">
      <alignment horizontal="left" vertical="center"/>
    </xf>
    <xf numFmtId="0" fontId="3" fillId="0" borderId="28" xfId="1" applyFont="1" applyBorder="1" applyAlignment="1">
      <alignment horizontal="center" vertical="center" wrapText="1"/>
    </xf>
    <xf numFmtId="168" fontId="1" fillId="0" borderId="8" xfId="2" applyNumberFormat="1" applyFont="1" applyBorder="1" applyAlignment="1">
      <alignment horizontal="center" vertical="center" wrapText="1"/>
    </xf>
    <xf numFmtId="168" fontId="1" fillId="0" borderId="7" xfId="2" applyNumberFormat="1" applyFont="1" applyBorder="1" applyAlignment="1">
      <alignment horizontal="center" vertical="center" wrapText="1"/>
    </xf>
    <xf numFmtId="168" fontId="1" fillId="0" borderId="10" xfId="2" applyNumberFormat="1" applyFont="1" applyBorder="1" applyAlignment="1">
      <alignment horizontal="center" vertical="center" wrapText="1"/>
    </xf>
    <xf numFmtId="168" fontId="1" fillId="0" borderId="1" xfId="2" applyNumberFormat="1" applyFont="1" applyBorder="1" applyAlignment="1">
      <alignment horizontal="center" vertical="center" wrapText="1"/>
    </xf>
    <xf numFmtId="0" fontId="1" fillId="0" borderId="24" xfId="2" applyFont="1" applyBorder="1" applyAlignment="1">
      <alignment horizontal="right" vertical="center"/>
    </xf>
    <xf numFmtId="0" fontId="1" fillId="0" borderId="25" xfId="2" applyFont="1" applyBorder="1" applyAlignment="1">
      <alignment horizontal="right" vertical="center"/>
    </xf>
    <xf numFmtId="0" fontId="1" fillId="0" borderId="25" xfId="2" applyFont="1" applyBorder="1" applyAlignment="1">
      <alignment horizontal="left" vertical="center"/>
    </xf>
    <xf numFmtId="0" fontId="1" fillId="0" borderId="29" xfId="2" applyFont="1" applyBorder="1" applyAlignment="1">
      <alignment horizontal="left" vertical="center"/>
    </xf>
    <xf numFmtId="0" fontId="1" fillId="0" borderId="16" xfId="2" applyFont="1" applyBorder="1" applyAlignment="1">
      <alignment horizontal="center" vertical="center"/>
    </xf>
    <xf numFmtId="0" fontId="1" fillId="0" borderId="17" xfId="2" applyFont="1" applyBorder="1" applyAlignment="1">
      <alignment horizontal="center" vertical="center"/>
    </xf>
    <xf numFmtId="0" fontId="1" fillId="0" borderId="27" xfId="2" applyFont="1" applyBorder="1" applyAlignment="1">
      <alignment horizontal="center" vertical="center"/>
    </xf>
    <xf numFmtId="0" fontId="1" fillId="0" borderId="31" xfId="2" applyFont="1" applyBorder="1" applyAlignment="1">
      <alignment horizontal="center" vertical="center"/>
    </xf>
    <xf numFmtId="169" fontId="1" fillId="0" borderId="31" xfId="2" applyNumberFormat="1" applyFont="1" applyBorder="1" applyAlignment="1">
      <alignment horizontal="center" vertical="center" wrapText="1"/>
    </xf>
    <xf numFmtId="169" fontId="1" fillId="0" borderId="17" xfId="2" applyNumberFormat="1" applyFont="1" applyBorder="1" applyAlignment="1">
      <alignment horizontal="center" vertical="center" wrapText="1"/>
    </xf>
    <xf numFmtId="6" fontId="1" fillId="0" borderId="20" xfId="2" applyNumberFormat="1" applyFont="1" applyBorder="1" applyAlignment="1">
      <alignment horizontal="center" vertical="center" wrapText="1"/>
    </xf>
    <xf numFmtId="6" fontId="1" fillId="0" borderId="33" xfId="2" applyNumberFormat="1" applyFont="1" applyBorder="1" applyAlignment="1">
      <alignment horizontal="center" vertical="center" wrapText="1"/>
    </xf>
    <xf numFmtId="6" fontId="1" fillId="0" borderId="21" xfId="2" applyNumberFormat="1" applyFont="1" applyBorder="1" applyAlignment="1">
      <alignment horizontal="center" vertical="center" wrapText="1"/>
    </xf>
    <xf numFmtId="0" fontId="1" fillId="0" borderId="0" xfId="2" applyFont="1" applyAlignment="1">
      <alignment horizontal="left" vertical="center"/>
    </xf>
    <xf numFmtId="0" fontId="1" fillId="0" borderId="0" xfId="2" applyFont="1" applyAlignment="1">
      <alignment horizontal="left" vertical="center" wrapText="1"/>
    </xf>
    <xf numFmtId="0" fontId="3" fillId="0" borderId="24" xfId="2" applyFont="1" applyBorder="1" applyAlignment="1">
      <alignment horizontal="center" vertical="center"/>
    </xf>
    <xf numFmtId="0" fontId="3" fillId="0" borderId="25" xfId="2" applyFont="1" applyBorder="1" applyAlignment="1">
      <alignment horizontal="center" vertical="center"/>
    </xf>
    <xf numFmtId="0" fontId="3" fillId="0" borderId="26" xfId="2" applyFont="1" applyBorder="1" applyAlignment="1">
      <alignment horizontal="center" vertical="center" wrapText="1"/>
    </xf>
    <xf numFmtId="0" fontId="3" fillId="0" borderId="27" xfId="2" applyFont="1" applyBorder="1" applyAlignment="1">
      <alignment horizontal="center" vertical="center" wrapText="1"/>
    </xf>
    <xf numFmtId="0" fontId="3" fillId="0" borderId="31" xfId="2" applyFont="1" applyBorder="1" applyAlignment="1">
      <alignment horizontal="right" vertical="center" wrapText="1"/>
    </xf>
    <xf numFmtId="0" fontId="3" fillId="0" borderId="16" xfId="2" applyFont="1" applyBorder="1" applyAlignment="1">
      <alignment horizontal="right" vertical="center" wrapText="1"/>
    </xf>
    <xf numFmtId="6" fontId="1" fillId="0" borderId="20" xfId="2" applyNumberFormat="1" applyFont="1" applyBorder="1" applyAlignment="1">
      <alignment horizontal="center" vertical="center"/>
    </xf>
    <xf numFmtId="6" fontId="1" fillId="0" borderId="33" xfId="2" applyNumberFormat="1" applyFont="1" applyBorder="1" applyAlignment="1">
      <alignment horizontal="center" vertical="center"/>
    </xf>
    <xf numFmtId="0" fontId="3" fillId="0" borderId="9" xfId="2" applyFont="1" applyBorder="1" applyAlignment="1">
      <alignment horizontal="center" vertical="center" wrapText="1"/>
    </xf>
    <xf numFmtId="0" fontId="3" fillId="0" borderId="15" xfId="2" applyFont="1" applyBorder="1" applyAlignment="1">
      <alignment horizontal="center" vertical="center" wrapText="1"/>
    </xf>
    <xf numFmtId="0" fontId="3" fillId="0" borderId="24" xfId="2" applyFont="1" applyBorder="1" applyAlignment="1">
      <alignment horizontal="center" vertical="center" wrapText="1"/>
    </xf>
    <xf numFmtId="0" fontId="3" fillId="0" borderId="25" xfId="2" applyFont="1" applyBorder="1" applyAlignment="1">
      <alignment horizontal="center" vertical="center" wrapText="1"/>
    </xf>
    <xf numFmtId="6" fontId="3" fillId="0" borderId="20" xfId="2" applyNumberFormat="1" applyFont="1" applyBorder="1" applyAlignment="1">
      <alignment horizontal="center" vertical="center"/>
    </xf>
    <xf numFmtId="6" fontId="3" fillId="0" borderId="33" xfId="2" applyNumberFormat="1" applyFont="1" applyBorder="1" applyAlignment="1">
      <alignment horizontal="center" vertical="center"/>
    </xf>
    <xf numFmtId="0" fontId="3" fillId="0" borderId="29" xfId="2" applyFont="1" applyBorder="1" applyAlignment="1">
      <alignment horizontal="center" vertical="center" wrapText="1"/>
    </xf>
    <xf numFmtId="6" fontId="3" fillId="0" borderId="21" xfId="2" applyNumberFormat="1" applyFont="1" applyBorder="1" applyAlignment="1">
      <alignment horizontal="center" vertical="center"/>
    </xf>
    <xf numFmtId="0" fontId="9" fillId="0" borderId="0" xfId="1" applyFont="1" applyAlignment="1">
      <alignment horizontal="left" vertical="center" wrapText="1"/>
    </xf>
    <xf numFmtId="0" fontId="3" fillId="0" borderId="18" xfId="1" applyFont="1" applyBorder="1" applyAlignment="1">
      <alignment horizontal="center" vertical="center" wrapText="1"/>
    </xf>
    <xf numFmtId="0" fontId="1" fillId="0" borderId="33" xfId="1" applyFont="1" applyBorder="1" applyAlignment="1">
      <alignment horizontal="center" vertical="center"/>
    </xf>
    <xf numFmtId="0" fontId="1" fillId="0" borderId="21" xfId="1" applyFont="1" applyBorder="1" applyAlignment="1">
      <alignment horizontal="center" vertical="center"/>
    </xf>
    <xf numFmtId="0" fontId="1" fillId="0" borderId="20" xfId="1" applyFont="1" applyBorder="1" applyAlignment="1">
      <alignment horizontal="center" vertical="center"/>
    </xf>
    <xf numFmtId="171" fontId="9" fillId="0" borderId="0" xfId="1" applyNumberFormat="1" applyFont="1" applyAlignment="1">
      <alignment horizontal="left" vertical="top" wrapText="1"/>
    </xf>
    <xf numFmtId="171" fontId="3" fillId="0" borderId="7" xfId="1" applyNumberFormat="1" applyFont="1" applyBorder="1" applyAlignment="1">
      <alignment horizontal="center" vertical="center" wrapText="1"/>
    </xf>
    <xf numFmtId="171" fontId="3" fillId="0" borderId="18" xfId="1" applyNumberFormat="1" applyFont="1" applyBorder="1" applyAlignment="1">
      <alignment horizontal="center" vertical="center" wrapText="1"/>
    </xf>
    <xf numFmtId="171" fontId="1" fillId="0" borderId="8" xfId="1" applyNumberFormat="1" applyFont="1" applyBorder="1" applyAlignment="1">
      <alignment horizontal="center" vertical="top" wrapText="1"/>
    </xf>
    <xf numFmtId="171" fontId="1" fillId="0" borderId="7" xfId="1" applyNumberFormat="1" applyFont="1" applyBorder="1" applyAlignment="1">
      <alignment horizontal="center" vertical="top" wrapText="1"/>
    </xf>
    <xf numFmtId="171" fontId="3" fillId="0" borderId="8" xfId="1" applyNumberFormat="1" applyFont="1" applyBorder="1" applyAlignment="1">
      <alignment horizontal="center" vertical="center" wrapText="1"/>
    </xf>
    <xf numFmtId="171" fontId="3" fillId="0" borderId="22" xfId="1" applyNumberFormat="1" applyFont="1" applyBorder="1" applyAlignment="1">
      <alignment horizontal="center" vertical="center" wrapText="1"/>
    </xf>
    <xf numFmtId="171" fontId="3" fillId="0" borderId="22" xfId="1" applyNumberFormat="1" applyFont="1" applyBorder="1" applyAlignment="1">
      <alignment horizontal="left" wrapText="1"/>
    </xf>
    <xf numFmtId="171" fontId="3" fillId="0" borderId="18" xfId="1" applyNumberFormat="1" applyFont="1" applyBorder="1" applyAlignment="1">
      <alignment horizontal="left" wrapText="1"/>
    </xf>
    <xf numFmtId="171" fontId="3" fillId="0" borderId="0" xfId="1" applyNumberFormat="1" applyFont="1" applyAlignment="1">
      <alignment horizontal="left" vertical="center"/>
    </xf>
    <xf numFmtId="171" fontId="3" fillId="0" borderId="24" xfId="1" applyNumberFormat="1" applyFont="1" applyBorder="1" applyAlignment="1">
      <alignment horizontal="right" vertical="center"/>
    </xf>
    <xf numFmtId="171" fontId="3" fillId="0" borderId="25" xfId="1" applyNumberFormat="1" applyFont="1" applyBorder="1" applyAlignment="1">
      <alignment horizontal="right" vertical="center"/>
    </xf>
    <xf numFmtId="171" fontId="3" fillId="0" borderId="25" xfId="1" applyNumberFormat="1" applyFont="1" applyBorder="1" applyAlignment="1">
      <alignment horizontal="left" vertical="center"/>
    </xf>
    <xf numFmtId="171" fontId="3" fillId="0" borderId="29" xfId="1" applyNumberFormat="1" applyFont="1" applyBorder="1" applyAlignment="1">
      <alignment horizontal="left" vertical="center"/>
    </xf>
    <xf numFmtId="173" fontId="1" fillId="0" borderId="8" xfId="2" applyNumberFormat="1" applyFont="1" applyBorder="1" applyAlignment="1">
      <alignment horizontal="center" vertical="center" wrapText="1"/>
    </xf>
    <xf numFmtId="173" fontId="1" fillId="0" borderId="22" xfId="2" applyNumberFormat="1" applyFont="1" applyBorder="1" applyAlignment="1">
      <alignment horizontal="center" vertical="center" wrapText="1"/>
    </xf>
    <xf numFmtId="171" fontId="1" fillId="0" borderId="20" xfId="2" applyNumberFormat="1" applyFont="1" applyBorder="1" applyAlignment="1">
      <alignment horizontal="center" vertical="center"/>
    </xf>
    <xf numFmtId="171" fontId="1" fillId="0" borderId="21" xfId="2" applyNumberFormat="1" applyFont="1" applyBorder="1" applyAlignment="1">
      <alignment horizontal="center" vertical="center"/>
    </xf>
    <xf numFmtId="173" fontId="9" fillId="0" borderId="0" xfId="2" applyNumberFormat="1" applyFont="1" applyAlignment="1">
      <alignment horizontal="left" vertical="center" wrapText="1"/>
    </xf>
    <xf numFmtId="173" fontId="9" fillId="0" borderId="0" xfId="2" applyNumberFormat="1" applyFont="1" applyAlignment="1">
      <alignment horizontal="left" vertical="center"/>
    </xf>
    <xf numFmtId="173" fontId="1" fillId="0" borderId="7" xfId="2" applyNumberFormat="1" applyFont="1" applyBorder="1" applyAlignment="1">
      <alignment horizontal="center" vertical="center" wrapText="1"/>
    </xf>
    <xf numFmtId="173" fontId="1" fillId="0" borderId="18" xfId="2" applyNumberFormat="1" applyFont="1" applyBorder="1" applyAlignment="1">
      <alignment horizontal="center" vertical="center" wrapText="1"/>
    </xf>
    <xf numFmtId="0" fontId="1" fillId="0" borderId="23" xfId="2" applyFont="1" applyBorder="1" applyAlignment="1">
      <alignment horizontal="center" vertical="center" wrapText="1"/>
    </xf>
    <xf numFmtId="171" fontId="1" fillId="0" borderId="8" xfId="2" applyNumberFormat="1" applyFont="1" applyBorder="1" applyAlignment="1">
      <alignment horizontal="center" vertical="center" wrapText="1"/>
    </xf>
    <xf numFmtId="171" fontId="1" fillId="0" borderId="6" xfId="2" applyNumberFormat="1" applyFont="1" applyBorder="1" applyAlignment="1">
      <alignment horizontal="center" vertical="center" wrapText="1"/>
    </xf>
    <xf numFmtId="171" fontId="1" fillId="0" borderId="7" xfId="2" applyNumberFormat="1" applyFont="1" applyBorder="1" applyAlignment="1">
      <alignment horizontal="center" vertical="center" wrapText="1"/>
    </xf>
    <xf numFmtId="0" fontId="12" fillId="0" borderId="0" xfId="3" applyFont="1" applyAlignment="1">
      <alignment horizontal="center" vertical="center"/>
    </xf>
    <xf numFmtId="0" fontId="1" fillId="0" borderId="0" xfId="3" applyFont="1" applyAlignment="1">
      <alignment horizontal="left" vertical="center"/>
    </xf>
    <xf numFmtId="180" fontId="6" fillId="2" borderId="0" xfId="3" applyNumberFormat="1" applyFont="1" applyFill="1" applyBorder="1" applyAlignment="1">
      <alignment horizontal="left"/>
    </xf>
    <xf numFmtId="180" fontId="6" fillId="2" borderId="1" xfId="3" applyNumberFormat="1" applyFont="1" applyFill="1" applyBorder="1" applyAlignment="1">
      <alignment horizontal="left"/>
    </xf>
    <xf numFmtId="0" fontId="1" fillId="0" borderId="25" xfId="3" applyFont="1" applyBorder="1" applyAlignment="1">
      <alignment horizontal="center" vertical="center" wrapText="1"/>
    </xf>
    <xf numFmtId="0" fontId="1" fillId="0" borderId="29" xfId="3" applyFont="1" applyBorder="1" applyAlignment="1">
      <alignment horizontal="center" vertical="center" wrapText="1"/>
    </xf>
    <xf numFmtId="0" fontId="1" fillId="0" borderId="24" xfId="3" applyFont="1" applyBorder="1" applyAlignment="1">
      <alignment horizontal="center" vertical="center"/>
    </xf>
    <xf numFmtId="0" fontId="1" fillId="0" borderId="25" xfId="3" applyFont="1" applyBorder="1" applyAlignment="1">
      <alignment horizontal="center" vertical="center"/>
    </xf>
    <xf numFmtId="0" fontId="1" fillId="0" borderId="29" xfId="3" applyFont="1" applyBorder="1" applyAlignment="1">
      <alignment horizontal="center" vertical="center"/>
    </xf>
    <xf numFmtId="0" fontId="1" fillId="0" borderId="8" xfId="3" applyFont="1" applyBorder="1" applyAlignment="1">
      <alignment horizontal="center" vertical="center" wrapText="1"/>
    </xf>
    <xf numFmtId="0" fontId="1" fillId="0" borderId="10" xfId="3" applyFont="1" applyBorder="1" applyAlignment="1">
      <alignment horizontal="center" vertical="center" wrapText="1"/>
    </xf>
    <xf numFmtId="0" fontId="1" fillId="0" borderId="22" xfId="3" applyFont="1" applyBorder="1" applyAlignment="1">
      <alignment horizontal="center" vertical="center" wrapText="1"/>
    </xf>
    <xf numFmtId="0" fontId="1" fillId="0" borderId="16" xfId="3" applyFont="1" applyBorder="1" applyAlignment="1">
      <alignment horizontal="center" vertical="center" wrapText="1"/>
    </xf>
    <xf numFmtId="0" fontId="1" fillId="0" borderId="17" xfId="3" applyFont="1" applyBorder="1" applyAlignment="1">
      <alignment horizontal="center" vertical="center" wrapText="1"/>
    </xf>
    <xf numFmtId="0" fontId="1" fillId="0" borderId="31" xfId="3" applyFont="1" applyBorder="1" applyAlignment="1">
      <alignment horizontal="center" vertical="center"/>
    </xf>
    <xf numFmtId="0" fontId="1" fillId="0" borderId="16" xfId="3" applyFont="1" applyBorder="1" applyAlignment="1">
      <alignment horizontal="center" vertical="center"/>
    </xf>
    <xf numFmtId="0" fontId="1" fillId="0" borderId="17" xfId="3" applyFont="1" applyBorder="1" applyAlignment="1">
      <alignment horizontal="center" vertical="center"/>
    </xf>
    <xf numFmtId="0" fontId="1" fillId="0" borderId="27" xfId="3" applyFont="1" applyBorder="1" applyAlignment="1">
      <alignment horizontal="center" vertical="center" wrapText="1"/>
    </xf>
    <xf numFmtId="0" fontId="1" fillId="0" borderId="1" xfId="3" applyFont="1" applyBorder="1" applyAlignment="1">
      <alignment horizontal="center" vertical="center" wrapText="1"/>
    </xf>
    <xf numFmtId="0" fontId="1" fillId="0" borderId="13" xfId="3" applyFont="1" applyBorder="1" applyAlignment="1">
      <alignment horizontal="center" vertical="center" wrapText="1"/>
    </xf>
    <xf numFmtId="0" fontId="1" fillId="0" borderId="30" xfId="3" applyFont="1" applyBorder="1" applyAlignment="1">
      <alignment horizontal="center" vertical="center" wrapText="1"/>
    </xf>
    <xf numFmtId="0" fontId="20" fillId="0" borderId="11" xfId="3" applyFont="1" applyBorder="1" applyAlignment="1">
      <alignment horizontal="center" vertical="center"/>
    </xf>
    <xf numFmtId="0" fontId="20" fillId="0" borderId="15" xfId="3" applyFont="1" applyBorder="1" applyAlignment="1">
      <alignment horizontal="center" vertical="center"/>
    </xf>
    <xf numFmtId="0" fontId="1" fillId="0" borderId="31" xfId="3" applyFont="1" applyBorder="1" applyAlignment="1">
      <alignment horizontal="center" vertical="center" wrapText="1"/>
    </xf>
    <xf numFmtId="0" fontId="1" fillId="0" borderId="30" xfId="3" applyFont="1" applyBorder="1" applyAlignment="1">
      <alignment horizontal="center" vertical="center"/>
    </xf>
    <xf numFmtId="0" fontId="1" fillId="0" borderId="15" xfId="3" applyFont="1" applyBorder="1" applyAlignment="1">
      <alignment horizontal="center" vertical="center"/>
    </xf>
    <xf numFmtId="0" fontId="1" fillId="0" borderId="33" xfId="3" applyFont="1" applyBorder="1" applyAlignment="1">
      <alignment horizontal="center" vertical="center"/>
    </xf>
    <xf numFmtId="0" fontId="1" fillId="0" borderId="21" xfId="3" applyFont="1" applyBorder="1" applyAlignment="1">
      <alignment horizontal="center" vertical="center"/>
    </xf>
    <xf numFmtId="0" fontId="9" fillId="2" borderId="0" xfId="3" applyFont="1" applyFill="1" applyAlignment="1">
      <alignment horizontal="left" vertical="center" wrapText="1"/>
    </xf>
    <xf numFmtId="0" fontId="1" fillId="0" borderId="7" xfId="3" applyFont="1" applyBorder="1" applyAlignment="1">
      <alignment horizontal="center" vertical="center" wrapText="1"/>
    </xf>
    <xf numFmtId="0" fontId="1" fillId="0" borderId="18" xfId="3" applyFont="1" applyBorder="1" applyAlignment="1">
      <alignment horizontal="center" vertical="center" wrapText="1"/>
    </xf>
    <xf numFmtId="0" fontId="1" fillId="0" borderId="6" xfId="3" applyFont="1" applyBorder="1" applyAlignment="1">
      <alignment horizontal="center" vertical="center" wrapText="1"/>
    </xf>
    <xf numFmtId="0" fontId="1" fillId="0" borderId="0" xfId="3" applyFont="1" applyBorder="1" applyAlignment="1">
      <alignment horizontal="center" vertical="center" wrapText="1"/>
    </xf>
    <xf numFmtId="0" fontId="1" fillId="0" borderId="5" xfId="3" applyFont="1" applyBorder="1" applyAlignment="1">
      <alignment horizontal="center" vertical="center" wrapText="1"/>
    </xf>
    <xf numFmtId="0" fontId="1" fillId="0" borderId="12" xfId="3" applyFont="1" applyBorder="1" applyAlignment="1">
      <alignment horizontal="center" vertical="center" wrapText="1"/>
    </xf>
    <xf numFmtId="0" fontId="1" fillId="0" borderId="14" xfId="3" applyFont="1" applyBorder="1" applyAlignment="1">
      <alignment horizontal="center" vertical="center" wrapText="1"/>
    </xf>
    <xf numFmtId="0" fontId="1" fillId="0" borderId="9" xfId="3" applyFont="1" applyBorder="1" applyAlignment="1">
      <alignment horizontal="center" vertical="center" wrapText="1"/>
    </xf>
    <xf numFmtId="0" fontId="1" fillId="0" borderId="11" xfId="3" applyFont="1" applyBorder="1" applyAlignment="1">
      <alignment horizontal="center" vertical="center" wrapText="1"/>
    </xf>
    <xf numFmtId="0" fontId="1" fillId="0" borderId="15" xfId="3" applyFont="1" applyBorder="1" applyAlignment="1">
      <alignment horizontal="center" vertical="center" wrapText="1"/>
    </xf>
    <xf numFmtId="165" fontId="15" fillId="2" borderId="0" xfId="2" applyNumberFormat="1" applyFont="1" applyFill="1" applyBorder="1" applyAlignment="1">
      <alignment horizontal="left"/>
    </xf>
    <xf numFmtId="165" fontId="15" fillId="2" borderId="1" xfId="2" applyNumberFormat="1" applyFont="1" applyFill="1" applyBorder="1" applyAlignment="1">
      <alignment horizontal="left"/>
    </xf>
    <xf numFmtId="0" fontId="1" fillId="0" borderId="0" xfId="2" applyFont="1" applyBorder="1" applyAlignment="1">
      <alignment horizontal="left"/>
    </xf>
    <xf numFmtId="6" fontId="4" fillId="0" borderId="10" xfId="2" applyNumberFormat="1" applyFont="1" applyBorder="1" applyAlignment="1">
      <alignment horizontal="right"/>
    </xf>
    <xf numFmtId="6" fontId="4" fillId="0" borderId="0" xfId="2" applyNumberFormat="1" applyFont="1" applyBorder="1" applyAlignment="1">
      <alignment horizontal="right"/>
    </xf>
    <xf numFmtId="6" fontId="4" fillId="0" borderId="0" xfId="2" applyNumberFormat="1" applyFont="1" applyBorder="1" applyAlignment="1">
      <alignment horizontal="left"/>
    </xf>
    <xf numFmtId="6" fontId="4" fillId="0" borderId="1" xfId="2" applyNumberFormat="1" applyFont="1" applyBorder="1" applyAlignment="1">
      <alignment horizontal="left"/>
    </xf>
    <xf numFmtId="0" fontId="3" fillId="0" borderId="5" xfId="2" applyFont="1" applyBorder="1" applyAlignment="1">
      <alignment horizontal="center" vertical="center" wrapText="1"/>
    </xf>
    <xf numFmtId="0" fontId="3" fillId="0" borderId="18" xfId="2" applyFont="1" applyBorder="1" applyAlignment="1">
      <alignment horizontal="center" vertical="center" wrapText="1"/>
    </xf>
    <xf numFmtId="0" fontId="3" fillId="0" borderId="11" xfId="2" applyFont="1" applyBorder="1" applyAlignment="1">
      <alignment horizontal="center" vertical="center" wrapText="1"/>
    </xf>
    <xf numFmtId="0" fontId="3" fillId="0" borderId="22" xfId="2" applyFont="1" applyBorder="1" applyAlignment="1">
      <alignment horizontal="center" vertical="center" wrapText="1"/>
    </xf>
    <xf numFmtId="6" fontId="4" fillId="0" borderId="8" xfId="2" applyNumberFormat="1" applyFont="1" applyBorder="1" applyAlignment="1">
      <alignment horizontal="right"/>
    </xf>
    <xf numFmtId="6" fontId="4" fillId="0" borderId="6" xfId="2" applyNumberFormat="1" applyFont="1" applyBorder="1" applyAlignment="1">
      <alignment horizontal="right"/>
    </xf>
    <xf numFmtId="0" fontId="15" fillId="0" borderId="0" xfId="0" applyFont="1" applyBorder="1" applyAlignment="1">
      <alignment horizontal="center" wrapText="1"/>
    </xf>
    <xf numFmtId="0" fontId="6" fillId="2" borderId="0" xfId="0" applyFont="1" applyFill="1" applyBorder="1" applyAlignment="1">
      <alignment horizontal="left"/>
    </xf>
    <xf numFmtId="0" fontId="6" fillId="2" borderId="1" xfId="0" applyFont="1" applyFill="1" applyBorder="1" applyAlignment="1">
      <alignment horizontal="left"/>
    </xf>
    <xf numFmtId="0" fontId="1" fillId="0" borderId="0" xfId="4" applyFont="1" applyBorder="1" applyAlignment="1">
      <alignment horizontal="left" vertical="center" wrapText="1"/>
    </xf>
    <xf numFmtId="0" fontId="1" fillId="0" borderId="0" xfId="0" applyFont="1" applyBorder="1" applyAlignment="1">
      <alignment horizontal="left" vertical="center" wrapText="1"/>
    </xf>
    <xf numFmtId="0" fontId="1" fillId="0" borderId="0" xfId="0" applyFont="1" applyBorder="1" applyAlignment="1">
      <alignment horizontal="left" vertical="center"/>
    </xf>
    <xf numFmtId="165" fontId="6" fillId="2" borderId="0" xfId="0" applyNumberFormat="1" applyFont="1" applyFill="1" applyBorder="1" applyAlignment="1">
      <alignment horizontal="left"/>
    </xf>
    <xf numFmtId="165" fontId="6" fillId="2" borderId="1" xfId="0" applyNumberFormat="1" applyFont="1" applyFill="1" applyBorder="1" applyAlignment="1">
      <alignment horizontal="left"/>
    </xf>
    <xf numFmtId="0" fontId="15" fillId="2" borderId="0" xfId="0" applyFont="1" applyFill="1" applyBorder="1" applyAlignment="1">
      <alignment horizontal="left"/>
    </xf>
    <xf numFmtId="0" fontId="15" fillId="2" borderId="1" xfId="0" applyFont="1" applyFill="1" applyBorder="1" applyAlignment="1">
      <alignment horizontal="left"/>
    </xf>
    <xf numFmtId="0" fontId="15" fillId="0" borderId="0" xfId="0" applyFont="1" applyBorder="1" applyAlignment="1">
      <alignment horizontal="center"/>
    </xf>
    <xf numFmtId="0" fontId="15" fillId="0" borderId="0" xfId="0" applyFont="1" applyBorder="1" applyAlignment="1">
      <alignment horizontal="center" vertical="center" wrapText="1"/>
    </xf>
    <xf numFmtId="0" fontId="9" fillId="2" borderId="0" xfId="0" applyFont="1" applyFill="1" applyAlignment="1">
      <alignment horizontal="left" vertical="center"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1" fillId="0" borderId="24"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5" xfId="0" applyFont="1" applyBorder="1" applyAlignment="1">
      <alignment horizontal="center" wrapText="1"/>
    </xf>
    <xf numFmtId="0" fontId="1" fillId="0" borderId="18" xfId="0" applyFont="1" applyBorder="1" applyAlignment="1">
      <alignment horizontal="center" wrapText="1"/>
    </xf>
    <xf numFmtId="0" fontId="1" fillId="0" borderId="20" xfId="0" applyFont="1" applyBorder="1" applyAlignment="1">
      <alignment horizontal="center" vertical="center"/>
    </xf>
    <xf numFmtId="0" fontId="1" fillId="0" borderId="33" xfId="0" applyFont="1" applyBorder="1" applyAlignment="1">
      <alignment horizontal="center" vertical="center"/>
    </xf>
    <xf numFmtId="0" fontId="9" fillId="0" borderId="0" xfId="4" applyFont="1" applyBorder="1" applyAlignment="1">
      <alignment horizontal="left" vertical="center" wrapText="1"/>
    </xf>
    <xf numFmtId="0" fontId="3" fillId="0" borderId="7" xfId="5" applyFont="1" applyBorder="1" applyAlignment="1">
      <alignment horizontal="center" vertical="center" wrapText="1"/>
    </xf>
    <xf numFmtId="0" fontId="3" fillId="0" borderId="18" xfId="5" applyFont="1" applyBorder="1" applyAlignment="1">
      <alignment horizontal="center" vertical="center" wrapText="1"/>
    </xf>
    <xf numFmtId="0" fontId="3" fillId="0" borderId="24" xfId="4" applyFont="1" applyBorder="1" applyAlignment="1">
      <alignment horizontal="center" vertical="center" wrapText="1"/>
    </xf>
    <xf numFmtId="0" fontId="3" fillId="0" borderId="25" xfId="4" applyFont="1" applyBorder="1" applyAlignment="1">
      <alignment horizontal="center" vertical="center" wrapText="1"/>
    </xf>
    <xf numFmtId="0" fontId="15" fillId="0" borderId="0" xfId="1" applyFont="1" applyBorder="1" applyAlignment="1">
      <alignment horizontal="center" wrapText="1"/>
    </xf>
    <xf numFmtId="0" fontId="3" fillId="0" borderId="0" xfId="9" applyFont="1" applyFill="1" applyBorder="1" applyAlignment="1">
      <alignment horizontal="left" vertical="top" wrapText="1"/>
    </xf>
    <xf numFmtId="0" fontId="15" fillId="0" borderId="0" xfId="1" applyFont="1" applyBorder="1" applyAlignment="1">
      <alignment horizontal="center"/>
    </xf>
    <xf numFmtId="0" fontId="15" fillId="0" borderId="0" xfId="1" applyFont="1" applyBorder="1" applyAlignment="1">
      <alignment horizontal="center" vertical="center" wrapText="1"/>
    </xf>
    <xf numFmtId="0" fontId="7" fillId="0" borderId="0" xfId="8" applyFont="1" applyBorder="1" applyAlignment="1">
      <alignment horizontal="left" vertical="center" wrapText="1"/>
    </xf>
    <xf numFmtId="0" fontId="3" fillId="0" borderId="6" xfId="8" applyFont="1" applyBorder="1" applyAlignment="1">
      <alignment horizontal="center" vertical="top" wrapText="1"/>
    </xf>
    <xf numFmtId="0" fontId="3" fillId="0" borderId="7" xfId="8" applyFont="1" applyBorder="1" applyAlignment="1">
      <alignment horizontal="center" vertical="top" wrapText="1"/>
    </xf>
    <xf numFmtId="0" fontId="3" fillId="0" borderId="24" xfId="8" applyFont="1" applyBorder="1" applyAlignment="1">
      <alignment horizontal="center" vertical="center" wrapText="1"/>
    </xf>
    <xf numFmtId="0" fontId="3" fillId="0" borderId="29" xfId="8" applyFont="1" applyBorder="1" applyAlignment="1">
      <alignment horizontal="center" vertical="center" wrapText="1"/>
    </xf>
    <xf numFmtId="0" fontId="1" fillId="0" borderId="5" xfId="1" applyFont="1" applyBorder="1" applyAlignment="1">
      <alignment horizontal="center" wrapText="1"/>
    </xf>
    <xf numFmtId="0" fontId="1" fillId="0" borderId="18" xfId="1" applyFont="1" applyBorder="1" applyAlignment="1">
      <alignment horizontal="center" wrapText="1"/>
    </xf>
    <xf numFmtId="6" fontId="3" fillId="0" borderId="20" xfId="8" applyNumberFormat="1" applyFont="1" applyBorder="1" applyAlignment="1">
      <alignment horizontal="center" vertical="center" wrapText="1"/>
    </xf>
    <xf numFmtId="6" fontId="3" fillId="0" borderId="33" xfId="8" applyNumberFormat="1" applyFont="1" applyBorder="1" applyAlignment="1">
      <alignment horizontal="center" vertical="center" wrapText="1"/>
    </xf>
    <xf numFmtId="0" fontId="9" fillId="0" borderId="0" xfId="5" applyFont="1" applyBorder="1" applyAlignment="1">
      <alignment horizontal="left" vertical="center" wrapText="1"/>
    </xf>
    <xf numFmtId="0" fontId="1" fillId="0" borderId="7" xfId="5" applyFont="1" applyBorder="1" applyAlignment="1">
      <alignment horizontal="center" vertical="center" wrapText="1"/>
    </xf>
    <xf numFmtId="0" fontId="1" fillId="0" borderId="18" xfId="5" applyFont="1" applyBorder="1" applyAlignment="1">
      <alignment vertical="center" wrapText="1"/>
    </xf>
    <xf numFmtId="0" fontId="1" fillId="0" borderId="8" xfId="5" applyFont="1" applyBorder="1" applyAlignment="1">
      <alignment horizontal="center" vertical="center" wrapText="1"/>
    </xf>
    <xf numFmtId="0" fontId="1" fillId="0" borderId="22" xfId="5" applyFont="1" applyBorder="1" applyAlignment="1">
      <alignment horizontal="center" vertical="center" wrapText="1"/>
    </xf>
    <xf numFmtId="0" fontId="1" fillId="0" borderId="18" xfId="5" applyFont="1" applyBorder="1" applyAlignment="1">
      <alignment horizontal="center" vertical="center" wrapText="1"/>
    </xf>
    <xf numFmtId="0" fontId="1" fillId="0" borderId="24" xfId="5" applyFont="1" applyBorder="1" applyAlignment="1">
      <alignment horizontal="center" vertical="center" wrapText="1"/>
    </xf>
    <xf numFmtId="0" fontId="1" fillId="0" borderId="25" xfId="5" applyFont="1" applyBorder="1" applyAlignment="1">
      <alignment horizontal="center" vertical="center" wrapText="1"/>
    </xf>
    <xf numFmtId="0" fontId="1" fillId="0" borderId="29" xfId="5" applyFont="1" applyBorder="1" applyAlignment="1">
      <alignment horizontal="center" vertical="center" wrapText="1"/>
    </xf>
  </cellXfs>
  <cellStyles count="15">
    <cellStyle name="Hyperlink" xfId="11" builtinId="8"/>
    <cellStyle name="Standard" xfId="0" builtinId="0"/>
    <cellStyle name="Standard 2" xfId="1"/>
    <cellStyle name="Standard 2 2" xfId="12"/>
    <cellStyle name="Standard 3" xfId="2"/>
    <cellStyle name="Standard 3 2" xfId="13"/>
    <cellStyle name="Standard 4" xfId="14"/>
    <cellStyle name="Standard 5" xfId="10"/>
    <cellStyle name="Standard_ESt_1198" xfId="3"/>
    <cellStyle name="Standard_ESt_1498" xfId="8"/>
    <cellStyle name="Standard_ESt_1598" xfId="4"/>
    <cellStyle name="Standard_ESt_1898" xfId="5"/>
    <cellStyle name="Standard_FB 04-1998 Stand 14.03.05" xfId="6"/>
    <cellStyle name="Standard_JAHRBUCH06VÖ-19982001-Insg" xfId="7"/>
    <cellStyle name="Standard_Tabelle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showGridLines="0" tabSelected="1" workbookViewId="0">
      <selection activeCell="A2" sqref="A2"/>
    </sheetView>
  </sheetViews>
  <sheetFormatPr baseColWidth="10" defaultRowHeight="11.4"/>
  <cols>
    <col min="1" max="1" width="5.375" style="561" customWidth="1"/>
    <col min="2" max="2" width="83.375" style="561" customWidth="1"/>
    <col min="3" max="3" width="8.75" style="561" customWidth="1"/>
  </cols>
  <sheetData>
    <row r="1" spans="1:3" ht="25.5" customHeight="1">
      <c r="A1" s="583" t="s">
        <v>961</v>
      </c>
      <c r="B1" s="583"/>
    </row>
    <row r="2" spans="1:3" ht="12" customHeight="1">
      <c r="A2" s="562" t="s">
        <v>825</v>
      </c>
      <c r="B2" s="562"/>
    </row>
    <row r="3" spans="1:3" ht="12" customHeight="1">
      <c r="A3" s="562"/>
      <c r="B3" s="562"/>
    </row>
    <row r="4" spans="1:3" ht="12" customHeight="1">
      <c r="A4" s="562"/>
      <c r="B4" s="562"/>
    </row>
    <row r="5" spans="1:3" s="561" customFormat="1" ht="13.8">
      <c r="A5" s="563" t="s">
        <v>891</v>
      </c>
    </row>
    <row r="6" spans="1:3" s="561" customFormat="1" ht="12" customHeight="1">
      <c r="A6" s="564"/>
    </row>
    <row r="7" spans="1:3" s="561" customFormat="1" ht="12" customHeight="1"/>
    <row r="8" spans="1:3" s="8" customFormat="1" ht="12" customHeight="1">
      <c r="A8" s="565" t="s">
        <v>892</v>
      </c>
    </row>
    <row r="9" spans="1:3" s="8" customFormat="1" ht="12" customHeight="1">
      <c r="A9" s="566"/>
    </row>
    <row r="10" spans="1:3" s="444" customFormat="1" ht="12" customHeight="1">
      <c r="A10" s="567" t="s">
        <v>893</v>
      </c>
      <c r="B10" s="569" t="s">
        <v>902</v>
      </c>
      <c r="C10" s="568"/>
    </row>
    <row r="11" spans="1:3" s="444" customFormat="1" ht="12" customHeight="1">
      <c r="A11" s="567"/>
      <c r="B11" s="569" t="s">
        <v>903</v>
      </c>
      <c r="C11" s="570"/>
    </row>
    <row r="12" spans="1:3" s="444" customFormat="1" ht="12" customHeight="1">
      <c r="A12" s="571"/>
      <c r="B12" s="572"/>
      <c r="C12" s="573"/>
    </row>
    <row r="13" spans="1:3" s="444" customFormat="1" ht="12" customHeight="1">
      <c r="A13" s="567" t="s">
        <v>894</v>
      </c>
      <c r="B13" s="569" t="s">
        <v>904</v>
      </c>
      <c r="C13" s="574"/>
    </row>
    <row r="14" spans="1:3" s="444" customFormat="1" ht="12" customHeight="1">
      <c r="A14" s="567"/>
      <c r="B14" s="569" t="s">
        <v>919</v>
      </c>
      <c r="C14" s="570"/>
    </row>
    <row r="15" spans="1:3" s="444" customFormat="1" ht="12" customHeight="1">
      <c r="A15" s="567" t="s">
        <v>905</v>
      </c>
      <c r="B15" s="569" t="s">
        <v>913</v>
      </c>
      <c r="C15" s="573"/>
    </row>
    <row r="16" spans="1:3" s="444" customFormat="1" ht="12" customHeight="1">
      <c r="A16" s="571"/>
      <c r="B16" s="575"/>
      <c r="C16" s="573"/>
    </row>
    <row r="17" spans="1:3" s="444" customFormat="1" ht="12" customHeight="1">
      <c r="A17" s="567" t="s">
        <v>906</v>
      </c>
      <c r="B17" s="576" t="s">
        <v>907</v>
      </c>
      <c r="C17" s="573"/>
    </row>
    <row r="18" spans="1:3" s="444" customFormat="1" ht="12" customHeight="1">
      <c r="A18" s="571"/>
      <c r="B18" s="575"/>
      <c r="C18" s="573"/>
    </row>
    <row r="19" spans="1:3" s="444" customFormat="1" ht="12" customHeight="1">
      <c r="A19" s="567" t="s">
        <v>908</v>
      </c>
      <c r="B19" s="576" t="s">
        <v>912</v>
      </c>
      <c r="C19" s="573"/>
    </row>
    <row r="20" spans="1:3" s="444" customFormat="1" ht="12" customHeight="1">
      <c r="A20" s="571"/>
      <c r="B20" s="575"/>
      <c r="C20" s="573"/>
    </row>
    <row r="21" spans="1:3" s="444" customFormat="1" ht="12" customHeight="1">
      <c r="A21" s="567" t="s">
        <v>895</v>
      </c>
      <c r="B21" s="569" t="s">
        <v>949</v>
      </c>
      <c r="C21" s="574"/>
    </row>
    <row r="22" spans="1:3" s="444" customFormat="1" ht="12" customHeight="1">
      <c r="A22" s="567"/>
      <c r="B22" s="569" t="s">
        <v>948</v>
      </c>
      <c r="C22" s="574"/>
    </row>
    <row r="23" spans="1:3" s="444" customFormat="1" ht="12" customHeight="1">
      <c r="A23" s="567" t="s">
        <v>909</v>
      </c>
      <c r="B23" s="569" t="s">
        <v>950</v>
      </c>
      <c r="C23" s="574"/>
    </row>
    <row r="24" spans="1:3" s="444" customFormat="1" ht="12" customHeight="1">
      <c r="A24" s="577"/>
      <c r="B24" s="422"/>
      <c r="C24" s="574"/>
    </row>
    <row r="25" spans="1:3" s="444" customFormat="1" ht="12" customHeight="1">
      <c r="A25" s="567" t="s">
        <v>910</v>
      </c>
      <c r="B25" s="569" t="s">
        <v>911</v>
      </c>
      <c r="C25" s="574"/>
    </row>
    <row r="26" spans="1:3" s="444" customFormat="1" ht="12" customHeight="1">
      <c r="A26" s="577"/>
      <c r="B26" s="422"/>
      <c r="C26" s="574"/>
    </row>
    <row r="27" spans="1:3" s="444" customFormat="1" ht="12" customHeight="1">
      <c r="A27" s="567" t="s">
        <v>914</v>
      </c>
      <c r="B27" s="569" t="s">
        <v>915</v>
      </c>
      <c r="C27" s="574"/>
    </row>
    <row r="28" spans="1:3" s="444" customFormat="1" ht="12" customHeight="1">
      <c r="A28" s="567"/>
      <c r="B28" s="576"/>
      <c r="C28" s="574"/>
    </row>
    <row r="29" spans="1:3" s="444" customFormat="1" ht="12" customHeight="1">
      <c r="A29" s="567" t="s">
        <v>896</v>
      </c>
      <c r="B29" s="569" t="s">
        <v>916</v>
      </c>
      <c r="C29" s="574"/>
    </row>
    <row r="30" spans="1:3" s="444" customFormat="1" ht="12" customHeight="1">
      <c r="A30" s="569"/>
      <c r="B30" s="569" t="s">
        <v>951</v>
      </c>
      <c r="C30" s="574"/>
    </row>
    <row r="31" spans="1:3" s="444" customFormat="1" ht="12" customHeight="1">
      <c r="A31" s="577"/>
      <c r="B31" s="422"/>
      <c r="C31" s="574"/>
    </row>
    <row r="32" spans="1:3" s="444" customFormat="1" ht="12" customHeight="1">
      <c r="A32" s="567" t="s">
        <v>897</v>
      </c>
      <c r="B32" s="569" t="s">
        <v>946</v>
      </c>
      <c r="C32" s="574"/>
    </row>
    <row r="33" spans="1:3" s="444" customFormat="1" ht="12" customHeight="1">
      <c r="A33" s="569"/>
      <c r="B33" s="569" t="s">
        <v>947</v>
      </c>
      <c r="C33" s="574"/>
    </row>
    <row r="34" spans="1:3" s="444" customFormat="1" ht="12" customHeight="1">
      <c r="A34" s="571"/>
      <c r="B34" s="422"/>
      <c r="C34" s="574"/>
    </row>
    <row r="35" spans="1:3" s="444" customFormat="1" ht="12" customHeight="1">
      <c r="A35" s="567" t="s">
        <v>898</v>
      </c>
      <c r="B35" s="569" t="s">
        <v>917</v>
      </c>
      <c r="C35" s="570"/>
    </row>
    <row r="36" spans="1:3" s="444" customFormat="1" ht="12" customHeight="1">
      <c r="A36" s="569"/>
      <c r="B36" s="569" t="s">
        <v>945</v>
      </c>
      <c r="C36" s="570"/>
    </row>
    <row r="37" spans="1:3" s="444" customFormat="1" ht="12" customHeight="1">
      <c r="A37" s="578"/>
      <c r="B37" s="422"/>
      <c r="C37" s="570"/>
    </row>
    <row r="38" spans="1:3" s="444" customFormat="1" ht="12" customHeight="1">
      <c r="A38" s="567" t="s">
        <v>899</v>
      </c>
      <c r="B38" s="569" t="s">
        <v>944</v>
      </c>
      <c r="C38" s="570"/>
    </row>
    <row r="39" spans="1:3" s="444" customFormat="1" ht="12.75" customHeight="1">
      <c r="A39" s="567"/>
      <c r="B39" s="569" t="s">
        <v>918</v>
      </c>
      <c r="C39" s="574"/>
    </row>
    <row r="40" spans="1:3" s="444" customFormat="1" ht="12.75" customHeight="1">
      <c r="A40" s="567"/>
      <c r="B40" s="569" t="s">
        <v>919</v>
      </c>
      <c r="C40" s="574"/>
    </row>
    <row r="41" spans="1:3" s="444" customFormat="1" ht="12.75" customHeight="1">
      <c r="A41" s="577"/>
      <c r="B41" s="422"/>
      <c r="C41" s="574"/>
    </row>
    <row r="42" spans="1:3" s="444" customFormat="1" ht="12.75" customHeight="1">
      <c r="A42" s="567" t="s">
        <v>900</v>
      </c>
      <c r="B42" s="569" t="s">
        <v>920</v>
      </c>
      <c r="C42" s="574"/>
    </row>
    <row r="43" spans="1:3" s="444" customFormat="1" ht="12.75" customHeight="1">
      <c r="A43" s="567"/>
      <c r="B43" s="569" t="s">
        <v>958</v>
      </c>
      <c r="C43" s="574"/>
    </row>
    <row r="44" spans="1:3" s="444" customFormat="1" ht="12.75" customHeight="1">
      <c r="A44" s="571"/>
      <c r="B44" s="572"/>
      <c r="C44" s="574"/>
    </row>
    <row r="45" spans="1:3" s="444" customFormat="1" ht="12.75" customHeight="1">
      <c r="A45" s="567" t="s">
        <v>901</v>
      </c>
      <c r="B45" s="569" t="s">
        <v>921</v>
      </c>
      <c r="C45" s="574"/>
    </row>
    <row r="46" spans="1:3" s="444" customFormat="1" ht="12.75" customHeight="1">
      <c r="A46" s="569"/>
      <c r="B46" s="569" t="s">
        <v>952</v>
      </c>
      <c r="C46" s="570"/>
    </row>
    <row r="47" spans="1:3">
      <c r="A47" s="579"/>
      <c r="B47" s="579"/>
      <c r="C47" s="579"/>
    </row>
    <row r="48" spans="1:3">
      <c r="A48" s="567" t="s">
        <v>922</v>
      </c>
      <c r="B48" s="569" t="s">
        <v>953</v>
      </c>
      <c r="C48" s="8"/>
    </row>
    <row r="49" spans="1:2">
      <c r="A49" s="580"/>
    </row>
    <row r="50" spans="1:2">
      <c r="A50" s="567" t="s">
        <v>923</v>
      </c>
      <c r="B50" s="569" t="s">
        <v>924</v>
      </c>
    </row>
    <row r="51" spans="1:2">
      <c r="A51" s="569"/>
      <c r="B51" s="569" t="s">
        <v>954</v>
      </c>
    </row>
    <row r="52" spans="1:2">
      <c r="A52" s="580"/>
    </row>
    <row r="53" spans="1:2">
      <c r="A53" s="581" t="s">
        <v>925</v>
      </c>
      <c r="B53" s="582" t="s">
        <v>926</v>
      </c>
    </row>
    <row r="54" spans="1:2">
      <c r="A54" s="581"/>
      <c r="B54" s="582" t="s">
        <v>927</v>
      </c>
    </row>
    <row r="55" spans="1:2">
      <c r="A55" s="580"/>
    </row>
    <row r="56" spans="1:2">
      <c r="A56" s="581" t="s">
        <v>928</v>
      </c>
      <c r="B56" s="582" t="s">
        <v>929</v>
      </c>
    </row>
    <row r="57" spans="1:2">
      <c r="A57" s="581"/>
      <c r="B57" s="582" t="s">
        <v>930</v>
      </c>
    </row>
    <row r="58" spans="1:2">
      <c r="A58" s="581"/>
      <c r="B58" s="582" t="s">
        <v>931</v>
      </c>
    </row>
    <row r="59" spans="1:2">
      <c r="A59" s="580"/>
    </row>
    <row r="60" spans="1:2">
      <c r="A60" s="581" t="s">
        <v>932</v>
      </c>
      <c r="B60" s="582" t="s">
        <v>933</v>
      </c>
    </row>
    <row r="61" spans="1:2">
      <c r="A61" s="581"/>
      <c r="B61" s="582" t="s">
        <v>934</v>
      </c>
    </row>
    <row r="62" spans="1:2">
      <c r="A62" s="580"/>
    </row>
    <row r="63" spans="1:2">
      <c r="A63" s="581" t="s">
        <v>935</v>
      </c>
      <c r="B63" s="582" t="s">
        <v>936</v>
      </c>
    </row>
    <row r="64" spans="1:2">
      <c r="A64" s="581"/>
      <c r="B64" s="582" t="s">
        <v>937</v>
      </c>
    </row>
    <row r="65" spans="1:2">
      <c r="A65" s="581"/>
      <c r="B65" s="582" t="s">
        <v>938</v>
      </c>
    </row>
    <row r="66" spans="1:2">
      <c r="A66" s="580"/>
    </row>
    <row r="67" spans="1:2">
      <c r="A67" s="581" t="s">
        <v>939</v>
      </c>
      <c r="B67" s="582" t="s">
        <v>940</v>
      </c>
    </row>
    <row r="68" spans="1:2">
      <c r="A68" s="581"/>
      <c r="B68" s="582" t="s">
        <v>941</v>
      </c>
    </row>
  </sheetData>
  <mergeCells count="1">
    <mergeCell ref="A1:B1"/>
  </mergeCells>
  <hyperlinks>
    <hyperlink ref="A10:B11" location="'T1'!A1" display="1."/>
    <hyperlink ref="A17:B17" location="T2.2!A1" display="2.2."/>
    <hyperlink ref="A19:B19" location="T2.3!A1" display="2.3."/>
    <hyperlink ref="A25:B25" location="T3.2!A1" display="3.2."/>
    <hyperlink ref="A27:B27" location="T3.3!A1" display="3.3."/>
    <hyperlink ref="A38:B40" location="'T7'!A1" display="7."/>
    <hyperlink ref="A42:B43" location="'T8'!A1" display="8."/>
    <hyperlink ref="A53:B54" location="'T12'!A1" display="12."/>
    <hyperlink ref="A56:B58" location="'T13'!A1" display="13."/>
    <hyperlink ref="A60:B61" location="'T14'!A1" display="14."/>
    <hyperlink ref="A63:B65" location="'T15'!A1" display="15."/>
    <hyperlink ref="A67:B68" location="'T16'!A1" display="16."/>
    <hyperlink ref="A35:B36" location="'T6'!A1" display="6."/>
    <hyperlink ref="A32:B33" location="'T5'!A1" display="5."/>
    <hyperlink ref="A21:B23" location="T3.1!A1" display="3."/>
    <hyperlink ref="A13:B15" location="T2.1!A1" display="2."/>
    <hyperlink ref="A29:B30" location="'T4'!A1" display="4."/>
    <hyperlink ref="A45:B46" location="'T9'!A1" display="9."/>
    <hyperlink ref="A48:B48" location="'T10'!A1" display="10."/>
    <hyperlink ref="A50:B51" location="'T11'!A1" display="11."/>
  </hyperlinks>
  <pageMargins left="0.78740157480314965" right="0.78740157480314965" top="0.98425196850393704" bottom="0.78740157480314965" header="0.51181102362204722" footer="0.55118110236220474"/>
  <pageSetup paperSize="9" orientation="portrait" r:id="rId1"/>
  <headerFooter alignWithMargins="0">
    <oddFooter>&amp;C&amp;6© Statistisches Landesamt des Freistaates Sachsen - L IV 2 - 3j/10</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zoomScaleNormal="100" workbookViewId="0">
      <selection sqref="A1:J33"/>
    </sheetView>
  </sheetViews>
  <sheetFormatPr baseColWidth="10" defaultColWidth="11.375" defaultRowHeight="13.2"/>
  <cols>
    <col min="1" max="1" width="8.875" style="86" customWidth="1"/>
    <col min="2" max="2" width="2.375" style="86" customWidth="1"/>
    <col min="3" max="3" width="8.875" style="86" customWidth="1"/>
    <col min="4" max="10" width="10.75" style="86" customWidth="1"/>
    <col min="11" max="16384" width="11.375" style="86"/>
  </cols>
  <sheetData>
    <row r="1" spans="1:10" ht="40.5" customHeight="1">
      <c r="A1" s="656" t="s">
        <v>668</v>
      </c>
      <c r="B1" s="656"/>
      <c r="C1" s="656"/>
      <c r="D1" s="656"/>
      <c r="E1" s="656"/>
      <c r="F1" s="656"/>
      <c r="G1" s="656"/>
      <c r="H1" s="656"/>
      <c r="I1" s="656"/>
      <c r="J1" s="656"/>
    </row>
    <row r="2" spans="1:10" ht="9" customHeight="1">
      <c r="A2" s="89"/>
      <c r="B2" s="89"/>
      <c r="C2" s="89"/>
      <c r="D2" s="89"/>
      <c r="E2" s="89"/>
      <c r="F2" s="89"/>
      <c r="G2" s="89"/>
    </row>
    <row r="3" spans="1:10" s="191" customFormat="1" ht="17.25" customHeight="1">
      <c r="A3" s="659" t="s">
        <v>34</v>
      </c>
      <c r="B3" s="659"/>
      <c r="C3" s="651"/>
      <c r="D3" s="736" t="s">
        <v>88</v>
      </c>
      <c r="E3" s="737"/>
      <c r="F3" s="737"/>
      <c r="G3" s="737"/>
      <c r="H3" s="737"/>
      <c r="I3" s="737"/>
      <c r="J3" s="737"/>
    </row>
    <row r="4" spans="1:10" s="191" customFormat="1" ht="17.25" customHeight="1">
      <c r="A4" s="660"/>
      <c r="B4" s="660"/>
      <c r="C4" s="653"/>
      <c r="D4" s="738" t="s">
        <v>89</v>
      </c>
      <c r="E4" s="739"/>
      <c r="F4" s="740" t="s">
        <v>81</v>
      </c>
      <c r="G4" s="741"/>
      <c r="H4" s="192"/>
      <c r="I4" s="192"/>
      <c r="J4" s="192"/>
    </row>
    <row r="5" spans="1:10" s="191" customFormat="1" ht="72.75" customHeight="1">
      <c r="A5" s="660"/>
      <c r="B5" s="660"/>
      <c r="C5" s="653"/>
      <c r="D5" s="700"/>
      <c r="E5" s="667"/>
      <c r="F5" s="193" t="s">
        <v>90</v>
      </c>
      <c r="G5" s="193" t="s">
        <v>91</v>
      </c>
      <c r="H5" s="193" t="s">
        <v>92</v>
      </c>
      <c r="I5" s="193" t="s">
        <v>93</v>
      </c>
      <c r="J5" s="194" t="s">
        <v>94</v>
      </c>
    </row>
    <row r="6" spans="1:10" s="96" customFormat="1" ht="14.25" customHeight="1">
      <c r="A6" s="661"/>
      <c r="B6" s="661"/>
      <c r="C6" s="662"/>
      <c r="D6" s="195" t="s">
        <v>55</v>
      </c>
      <c r="E6" s="742">
        <v>1000</v>
      </c>
      <c r="F6" s="743"/>
      <c r="G6" s="743"/>
      <c r="H6" s="743"/>
      <c r="I6" s="743"/>
      <c r="J6" s="743"/>
    </row>
    <row r="7" spans="1:10" s="196" customFormat="1" ht="22.5" customHeight="1">
      <c r="A7" s="105"/>
      <c r="B7" s="106"/>
      <c r="C7" s="107" t="s">
        <v>56</v>
      </c>
      <c r="D7" s="108">
        <v>1383</v>
      </c>
      <c r="E7" s="108">
        <v>857</v>
      </c>
      <c r="F7" s="108">
        <v>414</v>
      </c>
      <c r="G7" s="108">
        <v>26</v>
      </c>
      <c r="H7" s="108">
        <v>402</v>
      </c>
      <c r="I7" s="108">
        <v>13</v>
      </c>
      <c r="J7" s="110">
        <v>0</v>
      </c>
    </row>
    <row r="8" spans="1:10" s="178" customFormat="1" ht="12.75" customHeight="1">
      <c r="A8" s="105">
        <v>1</v>
      </c>
      <c r="B8" s="118" t="s">
        <v>57</v>
      </c>
      <c r="C8" s="119">
        <v>5000</v>
      </c>
      <c r="D8" s="108">
        <v>9813</v>
      </c>
      <c r="E8" s="108">
        <v>8092</v>
      </c>
      <c r="F8" s="108">
        <v>3796</v>
      </c>
      <c r="G8" s="108">
        <v>240</v>
      </c>
      <c r="H8" s="108">
        <v>3847</v>
      </c>
      <c r="I8" s="108">
        <v>136</v>
      </c>
      <c r="J8" s="108">
        <v>57</v>
      </c>
    </row>
    <row r="9" spans="1:10" s="178" customFormat="1" ht="12.75" customHeight="1">
      <c r="A9" s="105">
        <v>5000</v>
      </c>
      <c r="B9" s="118" t="s">
        <v>57</v>
      </c>
      <c r="C9" s="119">
        <v>10000</v>
      </c>
      <c r="D9" s="108">
        <v>17322</v>
      </c>
      <c r="E9" s="108">
        <v>18574</v>
      </c>
      <c r="F9" s="108">
        <v>8128</v>
      </c>
      <c r="G9" s="108">
        <v>725</v>
      </c>
      <c r="H9" s="108">
        <v>9145</v>
      </c>
      <c r="I9" s="108">
        <v>281</v>
      </c>
      <c r="J9" s="108">
        <v>269</v>
      </c>
    </row>
    <row r="10" spans="1:10" s="178" customFormat="1" ht="12.75" customHeight="1">
      <c r="A10" s="105">
        <v>10000</v>
      </c>
      <c r="B10" s="118" t="s">
        <v>57</v>
      </c>
      <c r="C10" s="119">
        <v>15000</v>
      </c>
      <c r="D10" s="108">
        <v>41169</v>
      </c>
      <c r="E10" s="108">
        <v>55923</v>
      </c>
      <c r="F10" s="108">
        <v>29828</v>
      </c>
      <c r="G10" s="108">
        <v>3827</v>
      </c>
      <c r="H10" s="108">
        <v>19589</v>
      </c>
      <c r="I10" s="108">
        <v>644</v>
      </c>
      <c r="J10" s="108">
        <v>1982</v>
      </c>
    </row>
    <row r="11" spans="1:10" s="178" customFormat="1" ht="24" customHeight="1">
      <c r="A11" s="105">
        <v>15000</v>
      </c>
      <c r="B11" s="118" t="s">
        <v>57</v>
      </c>
      <c r="C11" s="119">
        <v>20000</v>
      </c>
      <c r="D11" s="108">
        <v>29932</v>
      </c>
      <c r="E11" s="108">
        <v>41627</v>
      </c>
      <c r="F11" s="108">
        <v>14267</v>
      </c>
      <c r="G11" s="108">
        <v>7115</v>
      </c>
      <c r="H11" s="108">
        <v>16021</v>
      </c>
      <c r="I11" s="108">
        <v>820</v>
      </c>
      <c r="J11" s="108">
        <v>3361</v>
      </c>
    </row>
    <row r="12" spans="1:10" s="178" customFormat="1" ht="12.75" customHeight="1">
      <c r="A12" s="105">
        <v>20000</v>
      </c>
      <c r="B12" s="118" t="s">
        <v>57</v>
      </c>
      <c r="C12" s="119">
        <v>25000</v>
      </c>
      <c r="D12" s="108">
        <v>26506</v>
      </c>
      <c r="E12" s="108">
        <v>38156</v>
      </c>
      <c r="F12" s="108">
        <v>12450</v>
      </c>
      <c r="G12" s="108">
        <v>7617</v>
      </c>
      <c r="H12" s="108">
        <v>14736</v>
      </c>
      <c r="I12" s="108">
        <v>906</v>
      </c>
      <c r="J12" s="108">
        <v>2415</v>
      </c>
    </row>
    <row r="13" spans="1:10" s="178" customFormat="1" ht="12.75" customHeight="1">
      <c r="A13" s="105">
        <v>25000</v>
      </c>
      <c r="B13" s="118" t="s">
        <v>57</v>
      </c>
      <c r="C13" s="119">
        <v>30000</v>
      </c>
      <c r="D13" s="108">
        <v>21821</v>
      </c>
      <c r="E13" s="108">
        <v>32927</v>
      </c>
      <c r="F13" s="108">
        <v>9837</v>
      </c>
      <c r="G13" s="108">
        <v>7915</v>
      </c>
      <c r="H13" s="108">
        <v>12067</v>
      </c>
      <c r="I13" s="108">
        <v>924</v>
      </c>
      <c r="J13" s="108">
        <v>2156</v>
      </c>
    </row>
    <row r="14" spans="1:10" s="178" customFormat="1" ht="12.75" customHeight="1">
      <c r="A14" s="105">
        <v>30000</v>
      </c>
      <c r="B14" s="118" t="s">
        <v>57</v>
      </c>
      <c r="C14" s="119">
        <v>35000</v>
      </c>
      <c r="D14" s="108">
        <v>18215</v>
      </c>
      <c r="E14" s="108">
        <v>28258</v>
      </c>
      <c r="F14" s="108">
        <v>8000</v>
      </c>
      <c r="G14" s="108">
        <v>7700</v>
      </c>
      <c r="H14" s="108">
        <v>9715</v>
      </c>
      <c r="I14" s="108">
        <v>852</v>
      </c>
      <c r="J14" s="108">
        <v>1960</v>
      </c>
    </row>
    <row r="15" spans="1:10" s="178" customFormat="1" ht="24" customHeight="1">
      <c r="A15" s="105">
        <v>35000</v>
      </c>
      <c r="B15" s="118" t="s">
        <v>57</v>
      </c>
      <c r="C15" s="119">
        <v>40000</v>
      </c>
      <c r="D15" s="108">
        <v>14753</v>
      </c>
      <c r="E15" s="108">
        <v>23341</v>
      </c>
      <c r="F15" s="108">
        <v>6192</v>
      </c>
      <c r="G15" s="108">
        <v>7162</v>
      </c>
      <c r="H15" s="108">
        <v>7855</v>
      </c>
      <c r="I15" s="108">
        <v>771</v>
      </c>
      <c r="J15" s="108">
        <v>1346</v>
      </c>
    </row>
    <row r="16" spans="1:10" s="178" customFormat="1" ht="12.75" customHeight="1">
      <c r="A16" s="105">
        <v>40000</v>
      </c>
      <c r="B16" s="118" t="s">
        <v>57</v>
      </c>
      <c r="C16" s="119">
        <v>45000</v>
      </c>
      <c r="D16" s="108">
        <v>12077</v>
      </c>
      <c r="E16" s="108">
        <v>19483</v>
      </c>
      <c r="F16" s="108">
        <v>4855</v>
      </c>
      <c r="G16" s="108">
        <v>6990</v>
      </c>
      <c r="H16" s="108">
        <v>6042</v>
      </c>
      <c r="I16" s="108">
        <v>554</v>
      </c>
      <c r="J16" s="108">
        <v>1025</v>
      </c>
    </row>
    <row r="17" spans="1:14" s="178" customFormat="1" ht="12.75" customHeight="1">
      <c r="A17" s="105">
        <v>45000</v>
      </c>
      <c r="B17" s="118" t="s">
        <v>57</v>
      </c>
      <c r="C17" s="119">
        <v>50000</v>
      </c>
      <c r="D17" s="108">
        <v>10099</v>
      </c>
      <c r="E17" s="108">
        <v>16153</v>
      </c>
      <c r="F17" s="108">
        <v>3881</v>
      </c>
      <c r="G17" s="108">
        <v>5955</v>
      </c>
      <c r="H17" s="108">
        <v>4926</v>
      </c>
      <c r="I17" s="108">
        <v>463</v>
      </c>
      <c r="J17" s="108">
        <v>916</v>
      </c>
    </row>
    <row r="18" spans="1:14" s="178" customFormat="1" ht="12.75" customHeight="1">
      <c r="A18" s="105">
        <v>50000</v>
      </c>
      <c r="B18" s="118" t="s">
        <v>57</v>
      </c>
      <c r="C18" s="119">
        <v>60000</v>
      </c>
      <c r="D18" s="108">
        <v>14005</v>
      </c>
      <c r="E18" s="108">
        <v>22205</v>
      </c>
      <c r="F18" s="108">
        <v>3836</v>
      </c>
      <c r="G18" s="108">
        <v>9809</v>
      </c>
      <c r="H18" s="108">
        <v>6665</v>
      </c>
      <c r="I18" s="108">
        <v>705</v>
      </c>
      <c r="J18" s="108">
        <v>1172</v>
      </c>
    </row>
    <row r="19" spans="1:14" s="178" customFormat="1" ht="24.75" customHeight="1">
      <c r="A19" s="105">
        <v>60000</v>
      </c>
      <c r="B19" s="118" t="s">
        <v>57</v>
      </c>
      <c r="C19" s="119">
        <v>70000</v>
      </c>
      <c r="D19" s="108">
        <v>9128</v>
      </c>
      <c r="E19" s="108">
        <v>14844</v>
      </c>
      <c r="F19" s="108">
        <v>2095</v>
      </c>
      <c r="G19" s="108">
        <v>7582</v>
      </c>
      <c r="H19" s="108">
        <v>4018</v>
      </c>
      <c r="I19" s="108">
        <v>429</v>
      </c>
      <c r="J19" s="108">
        <v>713</v>
      </c>
    </row>
    <row r="20" spans="1:14" s="178" customFormat="1" ht="12.75" customHeight="1">
      <c r="A20" s="105">
        <v>70000</v>
      </c>
      <c r="B20" s="118" t="s">
        <v>57</v>
      </c>
      <c r="C20" s="119">
        <v>80000</v>
      </c>
      <c r="D20" s="108">
        <v>6312</v>
      </c>
      <c r="E20" s="108">
        <v>10849</v>
      </c>
      <c r="F20" s="108">
        <v>1383</v>
      </c>
      <c r="G20" s="108">
        <v>6122</v>
      </c>
      <c r="H20" s="108">
        <v>2471</v>
      </c>
      <c r="I20" s="108">
        <v>251</v>
      </c>
      <c r="J20" s="108">
        <v>618</v>
      </c>
    </row>
    <row r="21" spans="1:14" s="178" customFormat="1" ht="12.75" customHeight="1">
      <c r="A21" s="105">
        <v>80000</v>
      </c>
      <c r="B21" s="118" t="s">
        <v>57</v>
      </c>
      <c r="C21" s="119">
        <v>90000</v>
      </c>
      <c r="D21" s="108">
        <v>4358</v>
      </c>
      <c r="E21" s="108">
        <v>7569</v>
      </c>
      <c r="F21" s="108">
        <v>717</v>
      </c>
      <c r="G21" s="108">
        <v>4796</v>
      </c>
      <c r="H21" s="108">
        <v>1541</v>
      </c>
      <c r="I21" s="108">
        <v>178</v>
      </c>
      <c r="J21" s="108">
        <v>333</v>
      </c>
    </row>
    <row r="22" spans="1:14" s="178" customFormat="1" ht="12.75" customHeight="1">
      <c r="A22" s="105">
        <v>90000</v>
      </c>
      <c r="B22" s="118" t="s">
        <v>57</v>
      </c>
      <c r="C22" s="119">
        <v>100000</v>
      </c>
      <c r="D22" s="108">
        <v>3167</v>
      </c>
      <c r="E22" s="108">
        <v>5547</v>
      </c>
      <c r="F22" s="108">
        <v>447</v>
      </c>
      <c r="G22" s="108">
        <v>3598</v>
      </c>
      <c r="H22" s="108">
        <v>1126</v>
      </c>
      <c r="I22" s="108">
        <v>124</v>
      </c>
      <c r="J22" s="108">
        <v>251</v>
      </c>
    </row>
    <row r="23" spans="1:14" s="178" customFormat="1" ht="24" customHeight="1">
      <c r="A23" s="105">
        <v>100000</v>
      </c>
      <c r="B23" s="118" t="s">
        <v>57</v>
      </c>
      <c r="C23" s="119">
        <v>125000</v>
      </c>
      <c r="D23" s="108">
        <v>4307</v>
      </c>
      <c r="E23" s="108">
        <v>7752</v>
      </c>
      <c r="F23" s="108">
        <v>658</v>
      </c>
      <c r="G23" s="108">
        <v>5241</v>
      </c>
      <c r="H23" s="108">
        <v>1414</v>
      </c>
      <c r="I23" s="108">
        <v>137</v>
      </c>
      <c r="J23" s="108">
        <v>300</v>
      </c>
    </row>
    <row r="24" spans="1:14" s="178" customFormat="1" ht="12.75" customHeight="1">
      <c r="A24" s="105">
        <v>125000</v>
      </c>
      <c r="B24" s="118" t="s">
        <v>57</v>
      </c>
      <c r="C24" s="119">
        <v>250000</v>
      </c>
      <c r="D24" s="108">
        <v>4465</v>
      </c>
      <c r="E24" s="108">
        <v>8822</v>
      </c>
      <c r="F24" s="108">
        <v>573</v>
      </c>
      <c r="G24" s="108">
        <v>6465</v>
      </c>
      <c r="H24" s="108">
        <v>1398</v>
      </c>
      <c r="I24" s="108">
        <v>151</v>
      </c>
      <c r="J24" s="108">
        <v>233</v>
      </c>
    </row>
    <row r="25" spans="1:14" s="178" customFormat="1" ht="12.75" customHeight="1">
      <c r="A25" s="105">
        <v>250000</v>
      </c>
      <c r="B25" s="118" t="s">
        <v>57</v>
      </c>
      <c r="C25" s="119">
        <v>500000</v>
      </c>
      <c r="D25" s="108">
        <v>817</v>
      </c>
      <c r="E25" s="108">
        <v>1608</v>
      </c>
      <c r="F25" s="108">
        <v>23</v>
      </c>
      <c r="G25" s="108">
        <v>1298</v>
      </c>
      <c r="H25" s="108">
        <v>227</v>
      </c>
      <c r="I25" s="108">
        <v>25</v>
      </c>
      <c r="J25" s="108">
        <v>35</v>
      </c>
    </row>
    <row r="26" spans="1:14" s="178" customFormat="1" ht="12.75" customHeight="1">
      <c r="A26" s="105">
        <v>500000</v>
      </c>
      <c r="B26" s="118" t="s">
        <v>57</v>
      </c>
      <c r="C26" s="119" t="s">
        <v>58</v>
      </c>
      <c r="D26" s="108">
        <v>136</v>
      </c>
      <c r="E26" s="108">
        <v>264</v>
      </c>
      <c r="F26" s="188">
        <v>0</v>
      </c>
      <c r="G26" s="108">
        <v>203</v>
      </c>
      <c r="H26" s="108">
        <v>52</v>
      </c>
      <c r="I26" s="108">
        <v>7</v>
      </c>
      <c r="J26" s="110">
        <v>0</v>
      </c>
    </row>
    <row r="27" spans="1:14" s="178" customFormat="1" ht="12.75" customHeight="1">
      <c r="A27" s="696" t="s">
        <v>60</v>
      </c>
      <c r="B27" s="696"/>
      <c r="C27" s="697"/>
      <c r="D27" s="108">
        <v>37</v>
      </c>
      <c r="E27" s="108">
        <v>87</v>
      </c>
      <c r="F27" s="188">
        <v>0</v>
      </c>
      <c r="G27" s="108">
        <v>70</v>
      </c>
      <c r="H27" s="108">
        <v>6</v>
      </c>
      <c r="I27" s="188">
        <v>0</v>
      </c>
      <c r="J27" s="110">
        <v>0</v>
      </c>
      <c r="L27" s="110"/>
    </row>
    <row r="28" spans="1:14" s="178" customFormat="1" ht="24" customHeight="1">
      <c r="A28" s="705" t="s">
        <v>62</v>
      </c>
      <c r="B28" s="705"/>
      <c r="C28" s="706"/>
      <c r="D28" s="127">
        <v>249822</v>
      </c>
      <c r="E28" s="127">
        <v>362940</v>
      </c>
      <c r="F28" s="127">
        <v>111379</v>
      </c>
      <c r="G28" s="127">
        <v>100455</v>
      </c>
      <c r="H28" s="127">
        <v>123263</v>
      </c>
      <c r="I28" s="127">
        <v>8368</v>
      </c>
      <c r="J28" s="127">
        <v>19160</v>
      </c>
    </row>
    <row r="29" spans="1:14" s="178" customFormat="1" ht="24" customHeight="1">
      <c r="A29" s="703" t="s">
        <v>63</v>
      </c>
      <c r="B29" s="703"/>
      <c r="C29" s="704"/>
      <c r="D29" s="108">
        <v>3199</v>
      </c>
      <c r="E29" s="108">
        <v>2596</v>
      </c>
      <c r="F29" s="108">
        <v>1698</v>
      </c>
      <c r="G29" s="108">
        <v>125</v>
      </c>
      <c r="H29" s="108">
        <v>728</v>
      </c>
      <c r="I29" s="108">
        <v>40</v>
      </c>
      <c r="J29" s="109">
        <v>0</v>
      </c>
    </row>
    <row r="30" spans="1:14" s="198" customFormat="1" ht="12.75" customHeight="1">
      <c r="A30" s="197"/>
      <c r="B30" s="197"/>
      <c r="C30" s="197"/>
    </row>
    <row r="31" spans="1:14" ht="12.75" customHeight="1">
      <c r="A31" s="134" t="s">
        <v>8</v>
      </c>
      <c r="B31" s="134"/>
      <c r="C31" s="134"/>
      <c r="D31" s="96"/>
      <c r="E31" s="96"/>
      <c r="F31" s="96"/>
      <c r="G31" s="96"/>
      <c r="H31" s="96"/>
      <c r="I31" s="96"/>
      <c r="J31" s="96"/>
    </row>
    <row r="32" spans="1:14" ht="24" customHeight="1">
      <c r="A32" s="735" t="s">
        <v>884</v>
      </c>
      <c r="B32" s="735"/>
      <c r="C32" s="735"/>
      <c r="D32" s="735"/>
      <c r="E32" s="735"/>
      <c r="F32" s="735"/>
      <c r="G32" s="735"/>
      <c r="H32" s="735"/>
      <c r="I32" s="735"/>
      <c r="J32" s="735"/>
      <c r="K32" s="96"/>
      <c r="L32" s="96"/>
      <c r="M32" s="96"/>
      <c r="N32" s="96"/>
    </row>
  </sheetData>
  <mergeCells count="10">
    <mergeCell ref="A27:C27"/>
    <mergeCell ref="A28:C28"/>
    <mergeCell ref="A29:C29"/>
    <mergeCell ref="A32:J32"/>
    <mergeCell ref="A1:J1"/>
    <mergeCell ref="A3:C6"/>
    <mergeCell ref="D3:J3"/>
    <mergeCell ref="D4:E5"/>
    <mergeCell ref="F4:G4"/>
    <mergeCell ref="E6:J6"/>
  </mergeCells>
  <printOptions gridLinesSet="0"/>
  <pageMargins left="0.78740157480314965" right="0.78740157480314965" top="0.98425196850393704" bottom="0.78740157480314965" header="0.51181102362204722" footer="0.55118110236220474"/>
  <pageSetup paperSize="9" firstPageNumber="36" pageOrder="overThenDown" orientation="portrait" r:id="rId1"/>
  <headerFooter alignWithMargins="0">
    <oddFooter xml:space="preserve">&amp;C&amp;6© Statistisches Landesamt des Freistaates Sachsen - L IV 2 - 3j/10&amp;7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zoomScaleNormal="100" workbookViewId="0">
      <selection sqref="A1:H29"/>
    </sheetView>
  </sheetViews>
  <sheetFormatPr baseColWidth="10" defaultColWidth="11.375" defaultRowHeight="13.2"/>
  <cols>
    <col min="1" max="1" width="8.875" style="199" customWidth="1"/>
    <col min="2" max="2" width="2.375" style="199" customWidth="1"/>
    <col min="3" max="3" width="8.875" style="199" customWidth="1"/>
    <col min="4" max="8" width="15" style="199" customWidth="1"/>
    <col min="9" max="16384" width="11.375" style="199"/>
  </cols>
  <sheetData>
    <row r="1" spans="1:8" ht="40.5" customHeight="1">
      <c r="A1" s="656" t="s">
        <v>669</v>
      </c>
      <c r="B1" s="656"/>
      <c r="C1" s="656"/>
      <c r="D1" s="656"/>
      <c r="E1" s="656"/>
      <c r="F1" s="656"/>
      <c r="G1" s="656"/>
      <c r="H1" s="656"/>
    </row>
    <row r="2" spans="1:8" ht="9" customHeight="1"/>
    <row r="3" spans="1:8" s="191" customFormat="1" ht="24.75" customHeight="1">
      <c r="A3" s="659" t="s">
        <v>34</v>
      </c>
      <c r="B3" s="659"/>
      <c r="C3" s="651"/>
      <c r="D3" s="665" t="s">
        <v>95</v>
      </c>
      <c r="E3" s="744" t="s">
        <v>96</v>
      </c>
      <c r="F3" s="744" t="s">
        <v>955</v>
      </c>
      <c r="G3" s="746" t="s">
        <v>97</v>
      </c>
      <c r="H3" s="747"/>
    </row>
    <row r="4" spans="1:8" s="191" customFormat="1" ht="59.25" customHeight="1">
      <c r="A4" s="660"/>
      <c r="B4" s="660"/>
      <c r="C4" s="653"/>
      <c r="D4" s="669"/>
      <c r="E4" s="745"/>
      <c r="F4" s="745"/>
      <c r="G4" s="200" t="s">
        <v>98</v>
      </c>
      <c r="H4" s="193" t="s">
        <v>99</v>
      </c>
    </row>
    <row r="5" spans="1:8" s="191" customFormat="1" ht="14.25" customHeight="1">
      <c r="A5" s="661"/>
      <c r="B5" s="661"/>
      <c r="C5" s="662"/>
      <c r="D5" s="748">
        <v>1000</v>
      </c>
      <c r="E5" s="749"/>
      <c r="F5" s="749"/>
      <c r="G5" s="749"/>
      <c r="H5" s="749"/>
    </row>
    <row r="6" spans="1:8" s="201" customFormat="1" ht="22.5" customHeight="1">
      <c r="A6" s="105"/>
      <c r="B6" s="106"/>
      <c r="C6" s="107" t="s">
        <v>56</v>
      </c>
      <c r="D6" s="109">
        <v>204</v>
      </c>
      <c r="E6" s="109">
        <v>0</v>
      </c>
      <c r="F6" s="109">
        <v>0</v>
      </c>
      <c r="G6" s="109">
        <v>0</v>
      </c>
      <c r="H6" s="109">
        <v>0</v>
      </c>
    </row>
    <row r="7" spans="1:8" s="201" customFormat="1" ht="12.75" customHeight="1">
      <c r="A7" s="105">
        <v>1</v>
      </c>
      <c r="B7" s="118" t="s">
        <v>57</v>
      </c>
      <c r="C7" s="119">
        <v>5000</v>
      </c>
      <c r="D7" s="109">
        <v>5496</v>
      </c>
      <c r="E7" s="109">
        <v>0</v>
      </c>
      <c r="F7" s="109">
        <v>41</v>
      </c>
      <c r="G7" s="109">
        <v>1</v>
      </c>
      <c r="H7" s="110">
        <v>0</v>
      </c>
    </row>
    <row r="8" spans="1:8" s="201" customFormat="1" ht="12.75" customHeight="1">
      <c r="A8" s="105">
        <v>5000</v>
      </c>
      <c r="B8" s="118" t="s">
        <v>57</v>
      </c>
      <c r="C8" s="119">
        <v>10000</v>
      </c>
      <c r="D8" s="109">
        <v>14585</v>
      </c>
      <c r="E8" s="109">
        <v>3</v>
      </c>
      <c r="F8" s="109">
        <v>196</v>
      </c>
      <c r="G8" s="109">
        <v>3</v>
      </c>
      <c r="H8" s="143">
        <v>0</v>
      </c>
    </row>
    <row r="9" spans="1:8" s="201" customFormat="1" ht="12.75" customHeight="1">
      <c r="A9" s="105">
        <v>10000</v>
      </c>
      <c r="B9" s="118" t="s">
        <v>57</v>
      </c>
      <c r="C9" s="119">
        <v>15000</v>
      </c>
      <c r="D9" s="109">
        <v>80915</v>
      </c>
      <c r="E9" s="109">
        <v>70</v>
      </c>
      <c r="F9" s="109">
        <v>2544</v>
      </c>
      <c r="G9" s="109">
        <v>72</v>
      </c>
      <c r="H9" s="202">
        <v>7</v>
      </c>
    </row>
    <row r="10" spans="1:8" s="201" customFormat="1" ht="24" customHeight="1">
      <c r="A10" s="105">
        <v>15000</v>
      </c>
      <c r="B10" s="118" t="s">
        <v>57</v>
      </c>
      <c r="C10" s="119">
        <v>20000</v>
      </c>
      <c r="D10" s="109">
        <v>214267</v>
      </c>
      <c r="E10" s="109">
        <v>394</v>
      </c>
      <c r="F10" s="109">
        <v>3084</v>
      </c>
      <c r="G10" s="109">
        <v>52</v>
      </c>
      <c r="H10" s="202">
        <v>5</v>
      </c>
    </row>
    <row r="11" spans="1:8" s="201" customFormat="1" ht="12.75" customHeight="1">
      <c r="A11" s="105">
        <v>20000</v>
      </c>
      <c r="B11" s="118" t="s">
        <v>57</v>
      </c>
      <c r="C11" s="119">
        <v>25000</v>
      </c>
      <c r="D11" s="109">
        <v>277287</v>
      </c>
      <c r="E11" s="109">
        <v>801</v>
      </c>
      <c r="F11" s="109">
        <v>3812</v>
      </c>
      <c r="G11" s="109">
        <v>74</v>
      </c>
      <c r="H11" s="202">
        <v>6</v>
      </c>
    </row>
    <row r="12" spans="1:8" s="201" customFormat="1" ht="12.75" customHeight="1">
      <c r="A12" s="105">
        <v>25000</v>
      </c>
      <c r="B12" s="118" t="s">
        <v>57</v>
      </c>
      <c r="C12" s="119">
        <v>30000</v>
      </c>
      <c r="D12" s="109">
        <v>330826</v>
      </c>
      <c r="E12" s="109">
        <v>2100</v>
      </c>
      <c r="F12" s="109">
        <v>4802</v>
      </c>
      <c r="G12" s="109">
        <v>81</v>
      </c>
      <c r="H12" s="202">
        <v>7</v>
      </c>
    </row>
    <row r="13" spans="1:8" s="201" customFormat="1" ht="12.75" customHeight="1">
      <c r="A13" s="105">
        <v>30000</v>
      </c>
      <c r="B13" s="118" t="s">
        <v>57</v>
      </c>
      <c r="C13" s="119">
        <v>35000</v>
      </c>
      <c r="D13" s="109">
        <v>367610</v>
      </c>
      <c r="E13" s="109">
        <v>3710</v>
      </c>
      <c r="F13" s="109">
        <v>4787</v>
      </c>
      <c r="G13" s="109">
        <v>81</v>
      </c>
      <c r="H13" s="202">
        <v>8</v>
      </c>
    </row>
    <row r="14" spans="1:8" s="201" customFormat="1" ht="24" customHeight="1">
      <c r="A14" s="105">
        <v>35000</v>
      </c>
      <c r="B14" s="118" t="s">
        <v>57</v>
      </c>
      <c r="C14" s="119">
        <v>40000</v>
      </c>
      <c r="D14" s="109">
        <v>354894</v>
      </c>
      <c r="E14" s="109">
        <v>4749</v>
      </c>
      <c r="F14" s="109">
        <v>4302</v>
      </c>
      <c r="G14" s="109">
        <v>77</v>
      </c>
      <c r="H14" s="202">
        <v>6</v>
      </c>
    </row>
    <row r="15" spans="1:8" s="201" customFormat="1" ht="12.75" customHeight="1">
      <c r="A15" s="105">
        <v>40000</v>
      </c>
      <c r="B15" s="118" t="s">
        <v>57</v>
      </c>
      <c r="C15" s="119">
        <v>45000</v>
      </c>
      <c r="D15" s="109">
        <v>341536</v>
      </c>
      <c r="E15" s="109">
        <v>5261</v>
      </c>
      <c r="F15" s="109">
        <v>3719</v>
      </c>
      <c r="G15" s="109">
        <v>79</v>
      </c>
      <c r="H15" s="202">
        <v>7</v>
      </c>
    </row>
    <row r="16" spans="1:8" s="201" customFormat="1" ht="12.75" customHeight="1">
      <c r="A16" s="105">
        <v>45000</v>
      </c>
      <c r="B16" s="118" t="s">
        <v>57</v>
      </c>
      <c r="C16" s="119">
        <v>50000</v>
      </c>
      <c r="D16" s="109">
        <v>321883</v>
      </c>
      <c r="E16" s="109">
        <v>5539</v>
      </c>
      <c r="F16" s="109">
        <v>3296</v>
      </c>
      <c r="G16" s="109">
        <v>75</v>
      </c>
      <c r="H16" s="202">
        <v>5</v>
      </c>
    </row>
    <row r="17" spans="1:8" s="201" customFormat="1" ht="12.75" customHeight="1">
      <c r="A17" s="105">
        <v>50000</v>
      </c>
      <c r="B17" s="118" t="s">
        <v>57</v>
      </c>
      <c r="C17" s="119">
        <v>60000</v>
      </c>
      <c r="D17" s="109">
        <v>562724</v>
      </c>
      <c r="E17" s="109">
        <v>10764</v>
      </c>
      <c r="F17" s="109">
        <v>5393</v>
      </c>
      <c r="G17" s="109">
        <v>163</v>
      </c>
      <c r="H17" s="202">
        <v>5</v>
      </c>
    </row>
    <row r="18" spans="1:8" s="201" customFormat="1" ht="24" customHeight="1">
      <c r="A18" s="105">
        <v>60000</v>
      </c>
      <c r="B18" s="118" t="s">
        <v>57</v>
      </c>
      <c r="C18" s="119">
        <v>70000</v>
      </c>
      <c r="D18" s="109">
        <v>473033</v>
      </c>
      <c r="E18" s="109">
        <v>10488</v>
      </c>
      <c r="F18" s="109">
        <v>4261</v>
      </c>
      <c r="G18" s="109">
        <v>157</v>
      </c>
      <c r="H18" s="202">
        <v>5</v>
      </c>
    </row>
    <row r="19" spans="1:8" s="201" customFormat="1" ht="12.75" customHeight="1">
      <c r="A19" s="105">
        <v>70000</v>
      </c>
      <c r="B19" s="118" t="s">
        <v>57</v>
      </c>
      <c r="C19" s="119">
        <v>80000</v>
      </c>
      <c r="D19" s="109">
        <v>360894</v>
      </c>
      <c r="E19" s="109">
        <v>9036</v>
      </c>
      <c r="F19" s="109">
        <v>3044</v>
      </c>
      <c r="G19" s="109">
        <v>112</v>
      </c>
      <c r="H19" s="202">
        <v>6</v>
      </c>
    </row>
    <row r="20" spans="1:8" s="201" customFormat="1" ht="12.75" customHeight="1">
      <c r="A20" s="105">
        <v>80000</v>
      </c>
      <c r="B20" s="118" t="s">
        <v>57</v>
      </c>
      <c r="C20" s="119">
        <v>90000</v>
      </c>
      <c r="D20" s="109">
        <v>283512</v>
      </c>
      <c r="E20" s="109">
        <v>9296</v>
      </c>
      <c r="F20" s="109">
        <v>2354</v>
      </c>
      <c r="G20" s="109">
        <v>112</v>
      </c>
      <c r="H20" s="202">
        <v>5</v>
      </c>
    </row>
    <row r="21" spans="1:8" s="201" customFormat="1" ht="12.75" customHeight="1">
      <c r="A21" s="105">
        <v>90000</v>
      </c>
      <c r="B21" s="118" t="s">
        <v>57</v>
      </c>
      <c r="C21" s="119">
        <v>100000</v>
      </c>
      <c r="D21" s="109">
        <v>235315</v>
      </c>
      <c r="E21" s="109">
        <v>7981</v>
      </c>
      <c r="F21" s="109">
        <v>1870</v>
      </c>
      <c r="G21" s="109">
        <v>84</v>
      </c>
      <c r="H21" s="202">
        <v>3</v>
      </c>
    </row>
    <row r="22" spans="1:8" s="201" customFormat="1" ht="24" customHeight="1">
      <c r="A22" s="105">
        <v>100000</v>
      </c>
      <c r="B22" s="118" t="s">
        <v>57</v>
      </c>
      <c r="C22" s="119">
        <v>125000</v>
      </c>
      <c r="D22" s="109">
        <v>415611</v>
      </c>
      <c r="E22" s="109">
        <v>17047</v>
      </c>
      <c r="F22" s="109">
        <v>3000</v>
      </c>
      <c r="G22" s="109">
        <v>156</v>
      </c>
      <c r="H22" s="202">
        <v>2</v>
      </c>
    </row>
    <row r="23" spans="1:8" s="201" customFormat="1" ht="12.75" customHeight="1">
      <c r="A23" s="105">
        <v>125000</v>
      </c>
      <c r="B23" s="118" t="s">
        <v>57</v>
      </c>
      <c r="C23" s="119">
        <v>250000</v>
      </c>
      <c r="D23" s="109">
        <v>789520</v>
      </c>
      <c r="E23" s="109">
        <v>45118</v>
      </c>
      <c r="F23" s="109">
        <v>4150</v>
      </c>
      <c r="G23" s="109">
        <v>204</v>
      </c>
      <c r="H23" s="202">
        <v>3</v>
      </c>
    </row>
    <row r="24" spans="1:8" s="201" customFormat="1" ht="12.75" customHeight="1">
      <c r="A24" s="105">
        <v>250000</v>
      </c>
      <c r="B24" s="118" t="s">
        <v>57</v>
      </c>
      <c r="C24" s="119">
        <v>500000</v>
      </c>
      <c r="D24" s="109">
        <v>359533</v>
      </c>
      <c r="E24" s="109">
        <v>29571</v>
      </c>
      <c r="F24" s="109">
        <v>1142</v>
      </c>
      <c r="G24" s="109">
        <v>26</v>
      </c>
      <c r="H24" s="143">
        <v>0</v>
      </c>
    </row>
    <row r="25" spans="1:8" s="201" customFormat="1" ht="12.75" customHeight="1">
      <c r="A25" s="105">
        <v>500000</v>
      </c>
      <c r="B25" s="118" t="s">
        <v>57</v>
      </c>
      <c r="C25" s="119" t="s">
        <v>58</v>
      </c>
      <c r="D25" s="109">
        <v>156992</v>
      </c>
      <c r="E25" s="109">
        <v>18783</v>
      </c>
      <c r="F25" s="109">
        <v>296</v>
      </c>
      <c r="G25" s="109">
        <v>11</v>
      </c>
      <c r="H25" s="110">
        <v>0</v>
      </c>
    </row>
    <row r="26" spans="1:8" s="201" customFormat="1" ht="12.75" customHeight="1">
      <c r="A26" s="696" t="s">
        <v>60</v>
      </c>
      <c r="B26" s="696"/>
      <c r="C26" s="697"/>
      <c r="D26" s="109">
        <v>136650</v>
      </c>
      <c r="E26" s="109">
        <v>19795</v>
      </c>
      <c r="F26" s="109">
        <v>137</v>
      </c>
      <c r="G26" s="109">
        <v>3</v>
      </c>
      <c r="H26" s="109">
        <v>0</v>
      </c>
    </row>
    <row r="27" spans="1:8" s="201" customFormat="1" ht="24" customHeight="1">
      <c r="A27" s="705" t="s">
        <v>62</v>
      </c>
      <c r="B27" s="705"/>
      <c r="C27" s="706"/>
      <c r="D27" s="203">
        <v>6083287</v>
      </c>
      <c r="E27" s="203">
        <v>200507</v>
      </c>
      <c r="F27" s="203">
        <v>56229</v>
      </c>
      <c r="G27" s="203">
        <v>1623</v>
      </c>
      <c r="H27" s="204">
        <v>81</v>
      </c>
    </row>
    <row r="28" spans="1:8" s="205" customFormat="1" ht="24" customHeight="1">
      <c r="A28" s="703" t="s">
        <v>63</v>
      </c>
      <c r="B28" s="703"/>
      <c r="C28" s="704"/>
      <c r="D28" s="110">
        <v>0</v>
      </c>
      <c r="E28" s="110">
        <v>0</v>
      </c>
      <c r="F28" s="109">
        <v>0</v>
      </c>
      <c r="G28" s="109">
        <v>0</v>
      </c>
      <c r="H28" s="109">
        <v>0</v>
      </c>
    </row>
    <row r="29" spans="1:8" s="209" customFormat="1" ht="12.75" customHeight="1">
      <c r="A29" s="206"/>
      <c r="B29" s="206"/>
      <c r="C29" s="206"/>
      <c r="D29" s="207"/>
      <c r="E29" s="207"/>
      <c r="F29" s="207"/>
      <c r="G29" s="208"/>
      <c r="H29" s="208"/>
    </row>
    <row r="30" spans="1:8" s="96" customFormat="1" ht="12.75" customHeight="1">
      <c r="A30" s="210"/>
      <c r="B30" s="210"/>
      <c r="C30" s="210"/>
      <c r="D30" s="132"/>
      <c r="E30" s="132"/>
      <c r="F30" s="132"/>
      <c r="G30" s="132"/>
      <c r="H30" s="132"/>
    </row>
    <row r="31" spans="1:8" s="96" customFormat="1" ht="12.75" customHeight="1">
      <c r="A31" s="134"/>
      <c r="B31" s="134"/>
      <c r="C31" s="134"/>
      <c r="D31" s="132"/>
      <c r="E31" s="132"/>
      <c r="F31" s="132"/>
      <c r="G31" s="132"/>
      <c r="H31" s="132"/>
    </row>
    <row r="32" spans="1:8" s="96" customFormat="1" ht="12" customHeight="1">
      <c r="A32" s="131"/>
      <c r="B32" s="131"/>
      <c r="C32" s="131"/>
      <c r="D32" s="132"/>
      <c r="E32" s="132"/>
      <c r="F32" s="132"/>
      <c r="G32" s="132"/>
      <c r="H32" s="132"/>
    </row>
  </sheetData>
  <mergeCells count="10">
    <mergeCell ref="A26:C26"/>
    <mergeCell ref="A27:C27"/>
    <mergeCell ref="A28:C28"/>
    <mergeCell ref="A1:H1"/>
    <mergeCell ref="A3:C5"/>
    <mergeCell ref="D3:D4"/>
    <mergeCell ref="E3:E4"/>
    <mergeCell ref="F3:F4"/>
    <mergeCell ref="G3:H3"/>
    <mergeCell ref="D5:H5"/>
  </mergeCells>
  <printOptions gridLinesSet="0"/>
  <pageMargins left="0.78740157480314965" right="0.78740157480314965" top="0.98425196850393704" bottom="0.78740157480314965" header="0.51181102362204722" footer="0.55118110236220474"/>
  <pageSetup paperSize="9" firstPageNumber="37" pageOrder="overThenDown" orientation="portrait" r:id="rId1"/>
  <headerFooter alignWithMargins="0">
    <oddFooter xml:space="preserve">&amp;C&amp;6© Statistisches Landesamt des Freistaates Sachsen - L IV 2 - 3j/10&amp;7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election sqref="A1:I29"/>
    </sheetView>
  </sheetViews>
  <sheetFormatPr baseColWidth="10" defaultRowHeight="13.2"/>
  <cols>
    <col min="1" max="1" width="8.875" style="199" customWidth="1"/>
    <col min="2" max="2" width="2.375" style="199" customWidth="1"/>
    <col min="3" max="3" width="8.875" style="199" customWidth="1"/>
    <col min="4" max="9" width="12.375" style="199" customWidth="1"/>
  </cols>
  <sheetData>
    <row r="1" spans="1:9" ht="40.5" customHeight="1">
      <c r="A1" s="656" t="s">
        <v>100</v>
      </c>
      <c r="B1" s="656"/>
      <c r="C1" s="656"/>
      <c r="D1" s="656"/>
      <c r="E1" s="656"/>
      <c r="F1" s="656"/>
      <c r="G1" s="656"/>
      <c r="H1" s="656"/>
      <c r="I1" s="656"/>
    </row>
    <row r="2" spans="1:9" ht="9" customHeight="1"/>
    <row r="3" spans="1:9" ht="36.75" customHeight="1">
      <c r="A3" s="659" t="s">
        <v>34</v>
      </c>
      <c r="B3" s="659"/>
      <c r="C3" s="651"/>
      <c r="D3" s="699" t="s">
        <v>101</v>
      </c>
      <c r="E3" s="665"/>
      <c r="F3" s="746" t="s">
        <v>102</v>
      </c>
      <c r="G3" s="750"/>
      <c r="H3" s="664" t="s">
        <v>103</v>
      </c>
      <c r="I3" s="664"/>
    </row>
    <row r="4" spans="1:9" ht="23.25" customHeight="1">
      <c r="A4" s="660"/>
      <c r="B4" s="660"/>
      <c r="C4" s="653"/>
      <c r="D4" s="701"/>
      <c r="E4" s="669"/>
      <c r="F4" s="211" t="s">
        <v>104</v>
      </c>
      <c r="G4" s="212" t="s">
        <v>105</v>
      </c>
      <c r="H4" s="666"/>
      <c r="I4" s="666"/>
    </row>
    <row r="5" spans="1:9" ht="14.25" customHeight="1">
      <c r="A5" s="661"/>
      <c r="B5" s="661"/>
      <c r="C5" s="662"/>
      <c r="D5" s="213" t="s">
        <v>55</v>
      </c>
      <c r="E5" s="748">
        <v>1000</v>
      </c>
      <c r="F5" s="749"/>
      <c r="G5" s="751"/>
      <c r="H5" s="214" t="s">
        <v>55</v>
      </c>
      <c r="I5" s="215">
        <v>1000</v>
      </c>
    </row>
    <row r="6" spans="1:9" ht="22.5" customHeight="1">
      <c r="A6" s="105"/>
      <c r="B6" s="106"/>
      <c r="C6" s="107" t="s">
        <v>56</v>
      </c>
      <c r="D6" s="216">
        <v>10712</v>
      </c>
      <c r="E6" s="216">
        <v>209</v>
      </c>
      <c r="F6" s="217">
        <v>316</v>
      </c>
      <c r="G6" s="217">
        <v>21</v>
      </c>
      <c r="H6" s="216">
        <v>2473</v>
      </c>
      <c r="I6" s="218">
        <v>-130</v>
      </c>
    </row>
    <row r="7" spans="1:9" ht="12.75" customHeight="1">
      <c r="A7" s="105">
        <v>1</v>
      </c>
      <c r="B7" s="118" t="s">
        <v>57</v>
      </c>
      <c r="C7" s="119">
        <v>5000</v>
      </c>
      <c r="D7" s="202">
        <v>47108</v>
      </c>
      <c r="E7" s="202">
        <v>5802</v>
      </c>
      <c r="F7" s="202">
        <v>11515</v>
      </c>
      <c r="G7" s="202">
        <v>1467</v>
      </c>
      <c r="H7" s="202">
        <v>33785</v>
      </c>
      <c r="I7" s="219">
        <v>-7195</v>
      </c>
    </row>
    <row r="8" spans="1:9" ht="12.75" customHeight="1">
      <c r="A8" s="105">
        <v>5000</v>
      </c>
      <c r="B8" s="118" t="s">
        <v>57</v>
      </c>
      <c r="C8" s="119">
        <v>10000</v>
      </c>
      <c r="D8" s="202">
        <v>54780</v>
      </c>
      <c r="E8" s="202">
        <v>15202</v>
      </c>
      <c r="F8" s="202">
        <v>35111</v>
      </c>
      <c r="G8" s="202">
        <v>3541</v>
      </c>
      <c r="H8" s="202">
        <v>64592</v>
      </c>
      <c r="I8" s="219">
        <v>-23477</v>
      </c>
    </row>
    <row r="9" spans="1:9" ht="12.75" customHeight="1">
      <c r="A9" s="105">
        <v>10000</v>
      </c>
      <c r="B9" s="118" t="s">
        <v>57</v>
      </c>
      <c r="C9" s="119">
        <v>15000</v>
      </c>
      <c r="D9" s="202">
        <v>181926</v>
      </c>
      <c r="E9" s="202">
        <v>79621</v>
      </c>
      <c r="F9" s="202">
        <v>115524</v>
      </c>
      <c r="G9" s="202">
        <v>10800</v>
      </c>
      <c r="H9" s="202">
        <v>160756</v>
      </c>
      <c r="I9" s="219">
        <v>-46750</v>
      </c>
    </row>
    <row r="10" spans="1:9" ht="24" customHeight="1">
      <c r="A10" s="105">
        <v>15000</v>
      </c>
      <c r="B10" s="118" t="s">
        <v>57</v>
      </c>
      <c r="C10" s="119">
        <v>20000</v>
      </c>
      <c r="D10" s="202">
        <v>169239</v>
      </c>
      <c r="E10" s="202">
        <v>214631</v>
      </c>
      <c r="F10" s="202">
        <v>256581</v>
      </c>
      <c r="G10" s="202">
        <v>9361</v>
      </c>
      <c r="H10" s="202">
        <v>146639</v>
      </c>
      <c r="I10" s="219">
        <v>-51365</v>
      </c>
    </row>
    <row r="11" spans="1:9" ht="12.75" customHeight="1">
      <c r="A11" s="105">
        <v>20000</v>
      </c>
      <c r="B11" s="118" t="s">
        <v>57</v>
      </c>
      <c r="C11" s="119">
        <v>25000</v>
      </c>
      <c r="D11" s="202">
        <v>146083</v>
      </c>
      <c r="E11" s="202">
        <v>277831</v>
      </c>
      <c r="F11" s="202">
        <v>319590</v>
      </c>
      <c r="G11" s="202">
        <v>8265</v>
      </c>
      <c r="H11" s="202">
        <v>126416</v>
      </c>
      <c r="I11" s="219">
        <v>-50075</v>
      </c>
    </row>
    <row r="12" spans="1:9" ht="12.75" customHeight="1">
      <c r="A12" s="105">
        <v>25000</v>
      </c>
      <c r="B12" s="118" t="s">
        <v>57</v>
      </c>
      <c r="C12" s="119">
        <v>30000</v>
      </c>
      <c r="D12" s="202">
        <v>126490</v>
      </c>
      <c r="E12" s="202">
        <v>329939</v>
      </c>
      <c r="F12" s="202">
        <v>365572</v>
      </c>
      <c r="G12" s="202">
        <v>6432</v>
      </c>
      <c r="H12" s="202">
        <v>105784</v>
      </c>
      <c r="I12" s="219">
        <v>-42113</v>
      </c>
    </row>
    <row r="13" spans="1:9" ht="12.75" customHeight="1">
      <c r="A13" s="105">
        <v>30000</v>
      </c>
      <c r="B13" s="118" t="s">
        <v>57</v>
      </c>
      <c r="C13" s="119">
        <v>35000</v>
      </c>
      <c r="D13" s="202">
        <v>102945</v>
      </c>
      <c r="E13" s="202">
        <v>365833</v>
      </c>
      <c r="F13" s="202">
        <v>391638</v>
      </c>
      <c r="G13" s="202">
        <v>5669</v>
      </c>
      <c r="H13" s="202">
        <v>87522</v>
      </c>
      <c r="I13" s="219">
        <v>-31520</v>
      </c>
    </row>
    <row r="14" spans="1:9" ht="24" customHeight="1">
      <c r="A14" s="105">
        <v>35000</v>
      </c>
      <c r="B14" s="118" t="s">
        <v>57</v>
      </c>
      <c r="C14" s="119">
        <v>40000</v>
      </c>
      <c r="D14" s="202">
        <v>78222</v>
      </c>
      <c r="E14" s="202">
        <v>356776</v>
      </c>
      <c r="F14" s="202">
        <v>372692</v>
      </c>
      <c r="G14" s="202">
        <v>4922</v>
      </c>
      <c r="H14" s="202">
        <v>68693</v>
      </c>
      <c r="I14" s="219">
        <v>-20874</v>
      </c>
    </row>
    <row r="15" spans="1:9" ht="11.4">
      <c r="A15" s="105">
        <v>40000</v>
      </c>
      <c r="B15" s="118" t="s">
        <v>57</v>
      </c>
      <c r="C15" s="119">
        <v>45000</v>
      </c>
      <c r="D15" s="202">
        <v>61749</v>
      </c>
      <c r="E15" s="202">
        <v>348087</v>
      </c>
      <c r="F15" s="202">
        <v>359097</v>
      </c>
      <c r="G15" s="202">
        <v>4425</v>
      </c>
      <c r="H15" s="202">
        <v>55425</v>
      </c>
      <c r="I15" s="219">
        <v>-15483</v>
      </c>
    </row>
    <row r="16" spans="1:9" ht="11.4">
      <c r="A16" s="105">
        <v>45000</v>
      </c>
      <c r="B16" s="118" t="s">
        <v>57</v>
      </c>
      <c r="C16" s="119">
        <v>50000</v>
      </c>
      <c r="D16" s="202">
        <v>48733</v>
      </c>
      <c r="E16" s="202">
        <v>326737</v>
      </c>
      <c r="F16" s="202">
        <v>335482</v>
      </c>
      <c r="G16" s="202">
        <v>3488</v>
      </c>
      <c r="H16" s="202">
        <v>44998</v>
      </c>
      <c r="I16" s="219">
        <v>-12263</v>
      </c>
    </row>
    <row r="17" spans="1:9" ht="11.4">
      <c r="A17" s="105">
        <v>50000</v>
      </c>
      <c r="B17" s="118" t="s">
        <v>57</v>
      </c>
      <c r="C17" s="119">
        <v>60000</v>
      </c>
      <c r="D17" s="202">
        <v>67938</v>
      </c>
      <c r="E17" s="202">
        <v>564635</v>
      </c>
      <c r="F17" s="202">
        <v>570981</v>
      </c>
      <c r="G17" s="202">
        <v>5599</v>
      </c>
      <c r="H17" s="202">
        <v>64475</v>
      </c>
      <c r="I17" s="219">
        <v>-11992</v>
      </c>
    </row>
    <row r="18" spans="1:9" ht="24" customHeight="1">
      <c r="A18" s="105">
        <v>60000</v>
      </c>
      <c r="B18" s="118" t="s">
        <v>57</v>
      </c>
      <c r="C18" s="119">
        <v>70000</v>
      </c>
      <c r="D18" s="202">
        <v>43456</v>
      </c>
      <c r="E18" s="202">
        <v>471477</v>
      </c>
      <c r="F18" s="202">
        <v>463995</v>
      </c>
      <c r="G18" s="202">
        <v>5111</v>
      </c>
      <c r="H18" s="202">
        <v>41961</v>
      </c>
      <c r="I18" s="219">
        <v>2343</v>
      </c>
    </row>
    <row r="19" spans="1:9" ht="12.75" customHeight="1">
      <c r="A19" s="105">
        <v>70000</v>
      </c>
      <c r="B19" s="118" t="s">
        <v>57</v>
      </c>
      <c r="C19" s="119">
        <v>80000</v>
      </c>
      <c r="D19" s="202">
        <v>27416</v>
      </c>
      <c r="E19" s="202">
        <v>373737</v>
      </c>
      <c r="F19" s="202">
        <v>357981</v>
      </c>
      <c r="G19" s="202">
        <v>3969</v>
      </c>
      <c r="H19" s="202">
        <v>26737</v>
      </c>
      <c r="I19" s="219">
        <v>11754</v>
      </c>
    </row>
    <row r="20" spans="1:9" ht="12.75" customHeight="1">
      <c r="A20" s="105">
        <v>80000</v>
      </c>
      <c r="B20" s="118" t="s">
        <v>57</v>
      </c>
      <c r="C20" s="119">
        <v>90000</v>
      </c>
      <c r="D20" s="202">
        <v>18394</v>
      </c>
      <c r="E20" s="202">
        <v>304198</v>
      </c>
      <c r="F20" s="202">
        <v>280267</v>
      </c>
      <c r="G20" s="202">
        <v>3738</v>
      </c>
      <c r="H20" s="202">
        <v>18079</v>
      </c>
      <c r="I20" s="219">
        <v>20179</v>
      </c>
    </row>
    <row r="21" spans="1:9" ht="12.75" customHeight="1">
      <c r="A21" s="105">
        <v>90000</v>
      </c>
      <c r="B21" s="118" t="s">
        <v>57</v>
      </c>
      <c r="C21" s="119">
        <v>100000</v>
      </c>
      <c r="D21" s="202">
        <v>12802</v>
      </c>
      <c r="E21" s="202">
        <v>252145</v>
      </c>
      <c r="F21" s="202">
        <v>223441</v>
      </c>
      <c r="G21" s="202">
        <v>3686</v>
      </c>
      <c r="H21" s="202">
        <v>12624</v>
      </c>
      <c r="I21" s="219">
        <v>25013</v>
      </c>
    </row>
    <row r="22" spans="1:9" ht="24" customHeight="1">
      <c r="A22" s="105">
        <v>100000</v>
      </c>
      <c r="B22" s="118" t="s">
        <v>57</v>
      </c>
      <c r="C22" s="119">
        <v>125000</v>
      </c>
      <c r="D22" s="202">
        <v>17226</v>
      </c>
      <c r="E22" s="202">
        <v>435383</v>
      </c>
      <c r="F22" s="202">
        <v>353425</v>
      </c>
      <c r="G22" s="202">
        <v>7879</v>
      </c>
      <c r="H22" s="202">
        <v>17030</v>
      </c>
      <c r="I22" s="219">
        <v>74062</v>
      </c>
    </row>
    <row r="23" spans="1:9" ht="12.75" customHeight="1">
      <c r="A23" s="105">
        <v>125000</v>
      </c>
      <c r="B23" s="118" t="s">
        <v>57</v>
      </c>
      <c r="C23" s="119">
        <v>250000</v>
      </c>
      <c r="D23" s="202">
        <v>17472</v>
      </c>
      <c r="E23" s="202">
        <v>793439</v>
      </c>
      <c r="F23" s="202">
        <v>437087</v>
      </c>
      <c r="G23" s="202">
        <v>21986</v>
      </c>
      <c r="H23" s="202">
        <v>17356</v>
      </c>
      <c r="I23" s="219">
        <v>334351</v>
      </c>
    </row>
    <row r="24" spans="1:9" ht="12.75" customHeight="1">
      <c r="A24" s="105">
        <v>250000</v>
      </c>
      <c r="B24" s="118" t="s">
        <v>57</v>
      </c>
      <c r="C24" s="119">
        <v>500000</v>
      </c>
      <c r="D24" s="202">
        <v>3254</v>
      </c>
      <c r="E24" s="202">
        <v>347405</v>
      </c>
      <c r="F24" s="202">
        <v>112208</v>
      </c>
      <c r="G24" s="202">
        <v>16149</v>
      </c>
      <c r="H24" s="202">
        <v>3256</v>
      </c>
      <c r="I24" s="219">
        <v>219019</v>
      </c>
    </row>
    <row r="25" spans="1:9" ht="12.75" customHeight="1">
      <c r="A25" s="105">
        <v>500000</v>
      </c>
      <c r="B25" s="118" t="s">
        <v>57</v>
      </c>
      <c r="C25" s="119" t="s">
        <v>58</v>
      </c>
      <c r="D25" s="202">
        <v>635</v>
      </c>
      <c r="E25" s="202">
        <v>144514</v>
      </c>
      <c r="F25" s="202">
        <v>29981</v>
      </c>
      <c r="G25" s="202">
        <v>8546</v>
      </c>
      <c r="H25" s="202">
        <v>639</v>
      </c>
      <c r="I25" s="219">
        <v>105765</v>
      </c>
    </row>
    <row r="26" spans="1:9" ht="12.75" customHeight="1">
      <c r="A26" s="696" t="s">
        <v>60</v>
      </c>
      <c r="B26" s="696"/>
      <c r="C26" s="697"/>
      <c r="D26" s="202">
        <v>177</v>
      </c>
      <c r="E26" s="202">
        <v>119364</v>
      </c>
      <c r="F26" s="202">
        <v>8947</v>
      </c>
      <c r="G26" s="202">
        <v>7795</v>
      </c>
      <c r="H26" s="202">
        <v>178</v>
      </c>
      <c r="I26" s="219">
        <v>102611</v>
      </c>
    </row>
    <row r="27" spans="1:9" ht="24" customHeight="1">
      <c r="A27" s="705" t="s">
        <v>62</v>
      </c>
      <c r="B27" s="705"/>
      <c r="C27" s="706"/>
      <c r="D27" s="204">
        <v>1236757</v>
      </c>
      <c r="E27" s="204">
        <v>6126967</v>
      </c>
      <c r="F27" s="204">
        <v>5401432</v>
      </c>
      <c r="G27" s="204">
        <v>142849</v>
      </c>
      <c r="H27" s="204">
        <v>1099418</v>
      </c>
      <c r="I27" s="220">
        <v>581860</v>
      </c>
    </row>
    <row r="28" spans="1:9" ht="24" customHeight="1">
      <c r="A28" s="703" t="s">
        <v>63</v>
      </c>
      <c r="B28" s="703"/>
      <c r="C28" s="704"/>
      <c r="D28" s="109">
        <v>96</v>
      </c>
      <c r="E28" s="109">
        <v>2307</v>
      </c>
      <c r="F28" s="202">
        <v>2819</v>
      </c>
      <c r="G28" s="202">
        <v>2962</v>
      </c>
      <c r="H28" s="109">
        <v>3818</v>
      </c>
      <c r="I28" s="221">
        <v>-3483</v>
      </c>
    </row>
  </sheetData>
  <mergeCells count="9">
    <mergeCell ref="A26:C26"/>
    <mergeCell ref="A27:C27"/>
    <mergeCell ref="A28:C28"/>
    <mergeCell ref="A1:I1"/>
    <mergeCell ref="A3:C5"/>
    <mergeCell ref="D3:E4"/>
    <mergeCell ref="F3:G3"/>
    <mergeCell ref="H3:I4"/>
    <mergeCell ref="E5:G5"/>
  </mergeCells>
  <pageMargins left="0.78740157480314965" right="0.78740157480314965" top="0.98425196850393704" bottom="0.78740157480314965" header="0.31496062992125984" footer="0.55118110236220474"/>
  <pageSetup paperSize="9" firstPageNumber="38" orientation="portrait" r:id="rId1"/>
  <headerFooter>
    <oddFooter>&amp;C&amp;6© Statistisches Landesamt des Freistaates Sachsen - L IV 2 - 3j/10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topLeftCell="A13" zoomScaleNormal="100" workbookViewId="0">
      <selection activeCell="O28" sqref="O28"/>
    </sheetView>
  </sheetViews>
  <sheetFormatPr baseColWidth="10" defaultColWidth="11.375" defaultRowHeight="13.2"/>
  <cols>
    <col min="1" max="1" width="17.75" style="233" customWidth="1"/>
    <col min="2" max="3" width="8.625" style="233" customWidth="1"/>
    <col min="4" max="6" width="10.75" style="233" customWidth="1"/>
    <col min="7" max="7" width="10" style="22" customWidth="1"/>
    <col min="8" max="9" width="9" style="233" customWidth="1"/>
    <col min="10" max="16384" width="11.375" style="233"/>
  </cols>
  <sheetData>
    <row r="1" spans="1:9" s="222" customFormat="1" ht="40.5" customHeight="1">
      <c r="A1" s="752" t="s">
        <v>957</v>
      </c>
      <c r="B1" s="752"/>
      <c r="C1" s="752"/>
      <c r="D1" s="752"/>
      <c r="E1" s="752"/>
      <c r="F1" s="752"/>
      <c r="G1" s="752"/>
      <c r="H1" s="752"/>
      <c r="I1" s="752"/>
    </row>
    <row r="2" spans="1:9" s="22" customFormat="1" ht="9" customHeight="1"/>
    <row r="3" spans="1:9" s="33" customFormat="1" ht="18" customHeight="1">
      <c r="A3" s="604" t="s">
        <v>106</v>
      </c>
      <c r="B3" s="590" t="s">
        <v>107</v>
      </c>
      <c r="C3" s="598"/>
      <c r="D3" s="598"/>
      <c r="E3" s="598"/>
      <c r="F3" s="598"/>
      <c r="G3" s="591"/>
      <c r="H3" s="598" t="s">
        <v>51</v>
      </c>
      <c r="I3" s="598"/>
    </row>
    <row r="4" spans="1:9" s="33" customFormat="1" ht="14.25" customHeight="1">
      <c r="A4" s="606"/>
      <c r="B4" s="594"/>
      <c r="C4" s="602"/>
      <c r="D4" s="602"/>
      <c r="E4" s="602"/>
      <c r="F4" s="602"/>
      <c r="G4" s="595"/>
      <c r="H4" s="602"/>
      <c r="I4" s="602"/>
    </row>
    <row r="5" spans="1:9" s="33" customFormat="1" ht="14.25" customHeight="1">
      <c r="A5" s="606"/>
      <c r="B5" s="223">
        <v>2007</v>
      </c>
      <c r="C5" s="223">
        <v>2010</v>
      </c>
      <c r="D5" s="223">
        <v>2007</v>
      </c>
      <c r="E5" s="223">
        <v>2010</v>
      </c>
      <c r="F5" s="223">
        <v>2007</v>
      </c>
      <c r="G5" s="223">
        <v>2010</v>
      </c>
      <c r="H5" s="223">
        <v>2007</v>
      </c>
      <c r="I5" s="224">
        <v>2010</v>
      </c>
    </row>
    <row r="6" spans="1:9" s="33" customFormat="1" ht="15" customHeight="1">
      <c r="A6" s="753"/>
      <c r="B6" s="754" t="s">
        <v>55</v>
      </c>
      <c r="C6" s="755"/>
      <c r="D6" s="756" t="s">
        <v>109</v>
      </c>
      <c r="E6" s="754"/>
      <c r="F6" s="756" t="s">
        <v>110</v>
      </c>
      <c r="G6" s="754"/>
      <c r="H6" s="754"/>
      <c r="I6" s="754"/>
    </row>
    <row r="7" spans="1:9" s="57" customFormat="1" ht="22.5" customHeight="1">
      <c r="A7" s="225" t="s">
        <v>111</v>
      </c>
      <c r="B7" s="226">
        <v>9</v>
      </c>
      <c r="C7" s="226">
        <v>9</v>
      </c>
      <c r="D7" s="226">
        <v>19174</v>
      </c>
      <c r="E7" s="226">
        <v>15770</v>
      </c>
      <c r="F7" s="227">
        <v>2130.4444444444443</v>
      </c>
      <c r="G7" s="227">
        <v>1752.2222222222222</v>
      </c>
      <c r="H7" s="227">
        <v>711.66666666666663</v>
      </c>
      <c r="I7" s="227">
        <v>627.33333333333337</v>
      </c>
    </row>
    <row r="8" spans="1:9" s="57" customFormat="1" ht="21" customHeight="1">
      <c r="A8" s="225" t="s">
        <v>112</v>
      </c>
      <c r="B8" s="226">
        <v>10</v>
      </c>
      <c r="C8" s="226">
        <v>10</v>
      </c>
      <c r="D8" s="226">
        <v>14981</v>
      </c>
      <c r="E8" s="226">
        <v>14880</v>
      </c>
      <c r="F8" s="227">
        <v>1498.1</v>
      </c>
      <c r="G8" s="227">
        <v>1488</v>
      </c>
      <c r="H8" s="227">
        <v>510.5</v>
      </c>
      <c r="I8" s="227">
        <v>517.5</v>
      </c>
    </row>
    <row r="9" spans="1:9" s="57" customFormat="1" ht="12.75" customHeight="1">
      <c r="A9" s="225" t="s">
        <v>113</v>
      </c>
      <c r="B9" s="226">
        <v>12</v>
      </c>
      <c r="C9" s="226">
        <v>8</v>
      </c>
      <c r="D9" s="226">
        <v>25339</v>
      </c>
      <c r="E9" s="226">
        <v>15580</v>
      </c>
      <c r="F9" s="227">
        <v>2111.5833333333335</v>
      </c>
      <c r="G9" s="227">
        <v>1947.5</v>
      </c>
      <c r="H9" s="227">
        <v>735.33333333333337</v>
      </c>
      <c r="I9" s="227">
        <v>618</v>
      </c>
    </row>
    <row r="10" spans="1:9" s="57" customFormat="1" ht="12.75" customHeight="1">
      <c r="A10" s="225" t="s">
        <v>114</v>
      </c>
      <c r="B10" s="226">
        <v>5</v>
      </c>
      <c r="C10" s="226">
        <v>6</v>
      </c>
      <c r="D10" s="226">
        <v>7683</v>
      </c>
      <c r="E10" s="226">
        <v>12393</v>
      </c>
      <c r="F10" s="227">
        <v>1536.6</v>
      </c>
      <c r="G10" s="227">
        <v>2065.5</v>
      </c>
      <c r="H10" s="227">
        <v>500.25</v>
      </c>
      <c r="I10" s="227">
        <v>547.5</v>
      </c>
    </row>
    <row r="11" spans="1:9" s="57" customFormat="1" ht="12.75" customHeight="1">
      <c r="A11" s="225" t="s">
        <v>115</v>
      </c>
      <c r="B11" s="226">
        <v>13</v>
      </c>
      <c r="C11" s="226">
        <v>13</v>
      </c>
      <c r="D11" s="226">
        <v>27496</v>
      </c>
      <c r="E11" s="226">
        <v>20355</v>
      </c>
      <c r="F11" s="227">
        <v>2115.0769230769229</v>
      </c>
      <c r="G11" s="227">
        <v>1565.7692307692307</v>
      </c>
      <c r="H11" s="227">
        <v>794.84615384615381</v>
      </c>
      <c r="I11" s="227">
        <v>581</v>
      </c>
    </row>
    <row r="12" spans="1:9" s="57" customFormat="1" ht="30" customHeight="1">
      <c r="A12" s="228" t="s">
        <v>116</v>
      </c>
      <c r="B12" s="229">
        <v>49</v>
      </c>
      <c r="C12" s="229">
        <v>46</v>
      </c>
      <c r="D12" s="229">
        <v>94672</v>
      </c>
      <c r="E12" s="229">
        <v>78979</v>
      </c>
      <c r="F12" s="230">
        <v>1932.0816326530612</v>
      </c>
      <c r="G12" s="230">
        <v>1716.9347826086957</v>
      </c>
      <c r="H12" s="230">
        <v>680.625</v>
      </c>
      <c r="I12" s="230">
        <v>578.32608695652175</v>
      </c>
    </row>
    <row r="13" spans="1:9" s="57" customFormat="1" ht="21" customHeight="1">
      <c r="A13" s="225" t="s">
        <v>117</v>
      </c>
      <c r="B13" s="226">
        <v>35</v>
      </c>
      <c r="C13" s="226">
        <v>39</v>
      </c>
      <c r="D13" s="226">
        <v>54341</v>
      </c>
      <c r="E13" s="226">
        <v>76071</v>
      </c>
      <c r="F13" s="227">
        <v>1552.6</v>
      </c>
      <c r="G13" s="227">
        <v>1950.5384615384614</v>
      </c>
      <c r="H13" s="227">
        <v>546.54285714285709</v>
      </c>
      <c r="I13" s="227">
        <v>711.87179487179492</v>
      </c>
    </row>
    <row r="14" spans="1:9" s="57" customFormat="1" ht="21" customHeight="1">
      <c r="A14" s="225" t="s">
        <v>118</v>
      </c>
      <c r="B14" s="226">
        <v>11</v>
      </c>
      <c r="C14" s="226">
        <v>12</v>
      </c>
      <c r="D14" s="226">
        <v>21530</v>
      </c>
      <c r="E14" s="226">
        <v>21639</v>
      </c>
      <c r="F14" s="227">
        <v>1957.2727272727273</v>
      </c>
      <c r="G14" s="227">
        <v>1803.25</v>
      </c>
      <c r="H14" s="227">
        <v>689.72727272727275</v>
      </c>
      <c r="I14" s="227">
        <v>693.58333333333337</v>
      </c>
    </row>
    <row r="15" spans="1:9" s="57" customFormat="1" ht="12.75" customHeight="1">
      <c r="A15" s="231" t="s">
        <v>119</v>
      </c>
      <c r="B15" s="226">
        <v>7</v>
      </c>
      <c r="C15" s="226">
        <v>13</v>
      </c>
      <c r="D15" s="226">
        <v>8271</v>
      </c>
      <c r="E15" s="226">
        <v>17208</v>
      </c>
      <c r="F15" s="227">
        <v>1181.5714285714287</v>
      </c>
      <c r="G15" s="227">
        <v>1323.6923076923076</v>
      </c>
      <c r="H15" s="227">
        <v>448.16666666666669</v>
      </c>
      <c r="I15" s="227">
        <v>467.53846153846155</v>
      </c>
    </row>
    <row r="16" spans="1:9" s="57" customFormat="1" ht="12.75" customHeight="1">
      <c r="A16" s="225" t="s">
        <v>120</v>
      </c>
      <c r="B16" s="226">
        <v>16</v>
      </c>
      <c r="C16" s="226">
        <v>16</v>
      </c>
      <c r="D16" s="226">
        <v>45031</v>
      </c>
      <c r="E16" s="226">
        <v>31809</v>
      </c>
      <c r="F16" s="227">
        <v>2814.4375</v>
      </c>
      <c r="G16" s="227">
        <v>1988.0625</v>
      </c>
      <c r="H16" s="227">
        <v>1045.9375</v>
      </c>
      <c r="I16" s="227">
        <v>682.6875</v>
      </c>
    </row>
    <row r="17" spans="1:9" s="57" customFormat="1" ht="25.5" customHeight="1">
      <c r="A17" s="232" t="s">
        <v>143</v>
      </c>
      <c r="B17" s="226">
        <v>11</v>
      </c>
      <c r="C17" s="226">
        <v>12</v>
      </c>
      <c r="D17" s="226">
        <v>20134</v>
      </c>
      <c r="E17" s="226">
        <v>28309</v>
      </c>
      <c r="F17" s="227">
        <v>1830.3636363636363</v>
      </c>
      <c r="G17" s="227">
        <v>2359.0833333333335</v>
      </c>
      <c r="H17" s="227">
        <v>549.72727272727275</v>
      </c>
      <c r="I17" s="227">
        <v>672.33333333333337</v>
      </c>
    </row>
    <row r="18" spans="1:9" ht="30" customHeight="1">
      <c r="A18" s="228" t="s">
        <v>122</v>
      </c>
      <c r="B18" s="229">
        <v>80</v>
      </c>
      <c r="C18" s="229">
        <v>92</v>
      </c>
      <c r="D18" s="229">
        <v>149308</v>
      </c>
      <c r="E18" s="229">
        <v>175036</v>
      </c>
      <c r="F18" s="230">
        <v>1866.35</v>
      </c>
      <c r="G18" s="230">
        <v>1902.5652173913043</v>
      </c>
      <c r="H18" s="230">
        <v>660.59493670886081</v>
      </c>
      <c r="I18" s="230">
        <v>664.71739130434787</v>
      </c>
    </row>
    <row r="19" spans="1:9" ht="21" customHeight="1">
      <c r="A19" s="225" t="s">
        <v>123</v>
      </c>
      <c r="B19" s="226">
        <v>34</v>
      </c>
      <c r="C19" s="226">
        <v>21</v>
      </c>
      <c r="D19" s="226">
        <v>68505</v>
      </c>
      <c r="E19" s="226">
        <v>57136</v>
      </c>
      <c r="F19" s="227">
        <v>2014.8529411764705</v>
      </c>
      <c r="G19" s="227">
        <v>2720.7619047619046</v>
      </c>
      <c r="H19" s="227">
        <v>792.63636363636363</v>
      </c>
      <c r="I19" s="227">
        <v>1022.55</v>
      </c>
    </row>
    <row r="20" spans="1:9" s="57" customFormat="1" ht="21" customHeight="1">
      <c r="A20" s="232" t="s">
        <v>124</v>
      </c>
      <c r="B20" s="226">
        <v>11</v>
      </c>
      <c r="C20" s="226">
        <v>15</v>
      </c>
      <c r="D20" s="226">
        <v>17640</v>
      </c>
      <c r="E20" s="226">
        <v>28137</v>
      </c>
      <c r="F20" s="227">
        <v>1603.6363636363637</v>
      </c>
      <c r="G20" s="227">
        <v>1875.8</v>
      </c>
      <c r="H20" s="227">
        <v>610.27272727272725</v>
      </c>
      <c r="I20" s="227">
        <v>645.20000000000005</v>
      </c>
    </row>
    <row r="21" spans="1:9" ht="12.75" customHeight="1">
      <c r="A21" s="225" t="s">
        <v>125</v>
      </c>
      <c r="B21" s="226">
        <v>6</v>
      </c>
      <c r="C21" s="226">
        <v>4</v>
      </c>
      <c r="D21" s="226">
        <v>9301</v>
      </c>
      <c r="E21" s="226">
        <v>4706</v>
      </c>
      <c r="F21" s="227">
        <v>1550.1666666666667</v>
      </c>
      <c r="G21" s="227">
        <v>1176.5</v>
      </c>
      <c r="H21" s="227">
        <v>580.66666666666663</v>
      </c>
      <c r="I21" s="227">
        <v>369.5</v>
      </c>
    </row>
    <row r="22" spans="1:9" ht="30" customHeight="1">
      <c r="A22" s="228" t="s">
        <v>126</v>
      </c>
      <c r="B22" s="229">
        <v>51</v>
      </c>
      <c r="C22" s="229">
        <v>40</v>
      </c>
      <c r="D22" s="229">
        <v>95447</v>
      </c>
      <c r="E22" s="229">
        <v>89979</v>
      </c>
      <c r="F22" s="230">
        <v>1871.5098039215686</v>
      </c>
      <c r="G22" s="230">
        <v>2249.4749999999999</v>
      </c>
      <c r="H22" s="230">
        <v>727.08</v>
      </c>
      <c r="I22" s="230">
        <v>810.41025641025647</v>
      </c>
    </row>
    <row r="23" spans="1:9" ht="30.75" customHeight="1">
      <c r="A23" s="243" t="s">
        <v>127</v>
      </c>
      <c r="B23" s="229">
        <v>180</v>
      </c>
      <c r="C23" s="229">
        <v>178</v>
      </c>
      <c r="D23" s="229">
        <v>339426</v>
      </c>
      <c r="E23" s="229">
        <v>343994</v>
      </c>
      <c r="F23" s="230">
        <v>1885.7</v>
      </c>
      <c r="G23" s="230">
        <v>1932.5505617977528</v>
      </c>
      <c r="H23" s="230">
        <v>684.81355932203394</v>
      </c>
      <c r="I23" s="230">
        <v>674.37288135593224</v>
      </c>
    </row>
    <row r="24" spans="1:9" ht="21" customHeight="1">
      <c r="A24" s="235" t="s">
        <v>128</v>
      </c>
      <c r="B24" s="236">
        <v>2792</v>
      </c>
      <c r="C24" s="236">
        <v>2348</v>
      </c>
      <c r="D24" s="236">
        <v>8418531</v>
      </c>
      <c r="E24" s="236">
        <v>7518175</v>
      </c>
      <c r="F24" s="237">
        <v>3015.2331661891117</v>
      </c>
      <c r="G24" s="237">
        <v>3201.9484667802385</v>
      </c>
      <c r="H24" s="227">
        <v>1022.8503253796096</v>
      </c>
      <c r="I24" s="227">
        <v>945.87834339948233</v>
      </c>
    </row>
    <row r="25" spans="1:9" s="239" customFormat="1" ht="12.75" customHeight="1">
      <c r="A25" s="235" t="s">
        <v>129</v>
      </c>
      <c r="B25" s="236">
        <v>3472</v>
      </c>
      <c r="C25" s="236">
        <v>3132</v>
      </c>
      <c r="D25" s="236">
        <v>10770068</v>
      </c>
      <c r="E25" s="236">
        <v>8292602</v>
      </c>
      <c r="F25" s="237">
        <v>3101.9781105990783</v>
      </c>
      <c r="G25" s="237">
        <v>2647.7017879948912</v>
      </c>
      <c r="H25" s="227">
        <v>1116.0693590869184</v>
      </c>
      <c r="I25" s="227">
        <v>880.34926829268295</v>
      </c>
    </row>
    <row r="26" spans="1:9" ht="12.75" customHeight="1">
      <c r="A26" s="235" t="s">
        <v>130</v>
      </c>
      <c r="B26" s="236">
        <v>585</v>
      </c>
      <c r="C26" s="236">
        <v>476</v>
      </c>
      <c r="D26" s="236">
        <v>1560474</v>
      </c>
      <c r="E26" s="236">
        <v>1144239</v>
      </c>
      <c r="F26" s="237">
        <v>2667.476923076923</v>
      </c>
      <c r="G26" s="237">
        <v>2403.8634453781515</v>
      </c>
      <c r="H26" s="227">
        <v>955.8137082601055</v>
      </c>
      <c r="I26" s="227">
        <v>847.77419354838707</v>
      </c>
    </row>
    <row r="27" spans="1:9" ht="12.75" customHeight="1">
      <c r="A27" s="235" t="s">
        <v>131</v>
      </c>
      <c r="B27" s="236">
        <v>135</v>
      </c>
      <c r="C27" s="236">
        <v>121</v>
      </c>
      <c r="D27" s="236">
        <v>443206</v>
      </c>
      <c r="E27" s="236">
        <v>315873</v>
      </c>
      <c r="F27" s="237">
        <v>3283.0074074074073</v>
      </c>
      <c r="G27" s="237">
        <v>2610.5206611570247</v>
      </c>
      <c r="H27" s="227">
        <v>1228.1203007518798</v>
      </c>
      <c r="I27" s="227">
        <v>990.03361344537814</v>
      </c>
    </row>
    <row r="28" spans="1:9" ht="12.75" customHeight="1">
      <c r="A28" s="235" t="s">
        <v>132</v>
      </c>
      <c r="B28" s="236">
        <v>164</v>
      </c>
      <c r="C28" s="236">
        <v>160</v>
      </c>
      <c r="D28" s="236">
        <v>605283</v>
      </c>
      <c r="E28" s="236">
        <v>541955</v>
      </c>
      <c r="F28" s="237">
        <v>3690.75</v>
      </c>
      <c r="G28" s="237">
        <v>3387.21875</v>
      </c>
      <c r="H28" s="227">
        <v>1263.8148148148148</v>
      </c>
      <c r="I28" s="227">
        <v>1033.0445859872611</v>
      </c>
    </row>
    <row r="29" spans="1:9" ht="12.75" customHeight="1">
      <c r="A29" s="235" t="s">
        <v>133</v>
      </c>
      <c r="B29" s="236">
        <v>859</v>
      </c>
      <c r="C29" s="236">
        <v>724</v>
      </c>
      <c r="D29" s="236">
        <v>3103766</v>
      </c>
      <c r="E29" s="236">
        <v>2211748</v>
      </c>
      <c r="F29" s="237">
        <v>3613.2316647264261</v>
      </c>
      <c r="G29" s="237">
        <v>3054.9005524861877</v>
      </c>
      <c r="H29" s="227">
        <v>1247.5686977299881</v>
      </c>
      <c r="I29" s="227">
        <v>1054.361071932299</v>
      </c>
    </row>
    <row r="30" spans="1:9" ht="12.75" customHeight="1">
      <c r="A30" s="235" t="s">
        <v>134</v>
      </c>
      <c r="B30" s="236">
        <v>1687</v>
      </c>
      <c r="C30" s="236">
        <v>1254</v>
      </c>
      <c r="D30" s="236">
        <v>4236558</v>
      </c>
      <c r="E30" s="236">
        <v>2813756</v>
      </c>
      <c r="F30" s="237">
        <v>2511.296976882039</v>
      </c>
      <c r="G30" s="237">
        <v>2243.8245614035086</v>
      </c>
      <c r="H30" s="227">
        <v>940.32671480144404</v>
      </c>
      <c r="I30" s="227">
        <v>804.91377921031426</v>
      </c>
    </row>
    <row r="31" spans="1:9" ht="25.5" customHeight="1">
      <c r="A31" s="244" t="s">
        <v>144</v>
      </c>
      <c r="B31" s="236">
        <v>63</v>
      </c>
      <c r="C31" s="236">
        <v>69</v>
      </c>
      <c r="D31" s="236">
        <v>127816</v>
      </c>
      <c r="E31" s="236">
        <v>121627</v>
      </c>
      <c r="F31" s="237">
        <v>2028.8253968253969</v>
      </c>
      <c r="G31" s="237">
        <v>1762.7101449275362</v>
      </c>
      <c r="H31" s="227">
        <v>688.25396825396831</v>
      </c>
      <c r="I31" s="227">
        <v>590.38805970149258</v>
      </c>
    </row>
    <row r="32" spans="1:9" ht="12.75" customHeight="1">
      <c r="A32" s="235" t="s">
        <v>135</v>
      </c>
      <c r="B32" s="236">
        <v>1334</v>
      </c>
      <c r="C32" s="236">
        <v>1215</v>
      </c>
      <c r="D32" s="236">
        <v>3609267</v>
      </c>
      <c r="E32" s="236">
        <v>3040961</v>
      </c>
      <c r="F32" s="237">
        <v>2705.5974512743628</v>
      </c>
      <c r="G32" s="237">
        <v>2502.8485596707819</v>
      </c>
      <c r="H32" s="227">
        <v>927.49507202426082</v>
      </c>
      <c r="I32" s="227">
        <v>798.05333333333328</v>
      </c>
    </row>
    <row r="33" spans="1:9" ht="12.75" customHeight="1">
      <c r="A33" s="235" t="s">
        <v>136</v>
      </c>
      <c r="B33" s="236">
        <v>4206</v>
      </c>
      <c r="C33" s="236">
        <v>3724</v>
      </c>
      <c r="D33" s="236">
        <v>11705196</v>
      </c>
      <c r="E33" s="236">
        <v>11120723</v>
      </c>
      <c r="F33" s="237">
        <v>2782.9757489301001</v>
      </c>
      <c r="G33" s="237">
        <v>2986.2306659505907</v>
      </c>
      <c r="H33" s="227">
        <v>967.46551309781307</v>
      </c>
      <c r="I33" s="227">
        <v>984.91883821932686</v>
      </c>
    </row>
    <row r="34" spans="1:9" ht="12.75" customHeight="1">
      <c r="A34" s="235" t="s">
        <v>137</v>
      </c>
      <c r="B34" s="236">
        <v>574</v>
      </c>
      <c r="C34" s="236">
        <v>543</v>
      </c>
      <c r="D34" s="236">
        <v>4424746</v>
      </c>
      <c r="E34" s="236">
        <v>1899536</v>
      </c>
      <c r="F34" s="237">
        <v>7708.6167247386757</v>
      </c>
      <c r="G34" s="237">
        <v>3498.2246777163905</v>
      </c>
      <c r="H34" s="227">
        <v>2889.7799295774648</v>
      </c>
      <c r="I34" s="227">
        <v>1165.6543438077633</v>
      </c>
    </row>
    <row r="35" spans="1:9" ht="12.75" customHeight="1">
      <c r="A35" s="235" t="s">
        <v>138</v>
      </c>
      <c r="B35" s="236">
        <v>93</v>
      </c>
      <c r="C35" s="236">
        <v>73</v>
      </c>
      <c r="D35" s="236">
        <v>371185</v>
      </c>
      <c r="E35" s="236">
        <v>321396</v>
      </c>
      <c r="F35" s="237">
        <v>3991.2365591397847</v>
      </c>
      <c r="G35" s="237">
        <v>4402.6849315068494</v>
      </c>
      <c r="H35" s="227">
        <v>1328.358695652174</v>
      </c>
      <c r="I35" s="227">
        <v>1087.8630136986301</v>
      </c>
    </row>
    <row r="36" spans="1:9" ht="12.75" customHeight="1">
      <c r="A36" s="235" t="s">
        <v>139</v>
      </c>
      <c r="B36" s="236">
        <v>84</v>
      </c>
      <c r="C36" s="236">
        <v>64</v>
      </c>
      <c r="D36" s="236">
        <v>150155</v>
      </c>
      <c r="E36" s="236">
        <v>104293</v>
      </c>
      <c r="F36" s="237">
        <v>1787.5595238095239</v>
      </c>
      <c r="G36" s="237">
        <v>1629.578125</v>
      </c>
      <c r="H36" s="227">
        <v>608.92857142857144</v>
      </c>
      <c r="I36" s="227">
        <v>560.78125</v>
      </c>
    </row>
    <row r="37" spans="1:9" ht="12.75" customHeight="1">
      <c r="A37" s="235" t="s">
        <v>140</v>
      </c>
      <c r="B37" s="236">
        <v>541</v>
      </c>
      <c r="C37" s="236">
        <v>515</v>
      </c>
      <c r="D37" s="236">
        <v>1550331</v>
      </c>
      <c r="E37" s="236">
        <v>1309420</v>
      </c>
      <c r="F37" s="237">
        <v>2865.6765249537893</v>
      </c>
      <c r="G37" s="237">
        <v>2542.5631067961167</v>
      </c>
      <c r="H37" s="227">
        <v>952.64165103189498</v>
      </c>
      <c r="I37" s="227">
        <v>835.62925851703403</v>
      </c>
    </row>
    <row r="38" spans="1:9" ht="12.75" customHeight="1">
      <c r="A38" s="235" t="s">
        <v>141</v>
      </c>
      <c r="B38" s="236">
        <v>77</v>
      </c>
      <c r="C38" s="236">
        <v>70</v>
      </c>
      <c r="D38" s="236">
        <v>146243</v>
      </c>
      <c r="E38" s="236">
        <v>122201</v>
      </c>
      <c r="F38" s="237">
        <v>1899.2597402597403</v>
      </c>
      <c r="G38" s="237">
        <v>1745.7285714285715</v>
      </c>
      <c r="H38" s="227">
        <v>691.10526315789468</v>
      </c>
      <c r="I38" s="227">
        <v>600.76470588235293</v>
      </c>
    </row>
    <row r="39" spans="1:9" ht="30" customHeight="1">
      <c r="A39" s="240" t="s">
        <v>142</v>
      </c>
      <c r="B39" s="241">
        <v>16846</v>
      </c>
      <c r="C39" s="241">
        <v>14666</v>
      </c>
      <c r="D39" s="241">
        <v>51562251</v>
      </c>
      <c r="E39" s="241">
        <v>41222499</v>
      </c>
      <c r="F39" s="242">
        <v>3060.8008429300726</v>
      </c>
      <c r="G39" s="242">
        <v>2810.7526933042409</v>
      </c>
      <c r="H39" s="230">
        <v>1080.1122209519226</v>
      </c>
      <c r="I39" s="230">
        <v>917.82914850937266</v>
      </c>
    </row>
    <row r="40" spans="1:9" ht="12" customHeight="1"/>
    <row r="41" spans="1:9" ht="12" customHeight="1">
      <c r="A41" s="22"/>
    </row>
  </sheetData>
  <mergeCells count="7">
    <mergeCell ref="A1:I1"/>
    <mergeCell ref="A3:A6"/>
    <mergeCell ref="B3:G4"/>
    <mergeCell ref="H3:I4"/>
    <mergeCell ref="B6:C6"/>
    <mergeCell ref="D6:E6"/>
    <mergeCell ref="F6:I6"/>
  </mergeCells>
  <pageMargins left="0.78740157480314965" right="0.78740157480314965" top="0.98425196850393704" bottom="0.78740157480314965" header="0.51181102362204722" footer="0.55118110236220474"/>
  <pageSetup paperSize="9" firstPageNumber="39" pageOrder="overThenDown" orientation="portrait" r:id="rId1"/>
  <headerFooter alignWithMargins="0">
    <oddFooter xml:space="preserve">&amp;C&amp;6© Statistisches Landesamt des Freistaates Sachsen - L IV 2 - 3j/10&amp;7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3"/>
  <sheetViews>
    <sheetView showGridLines="0" topLeftCell="A67" zoomScaleNormal="100" workbookViewId="0">
      <selection sqref="A1:S84"/>
    </sheetView>
  </sheetViews>
  <sheetFormatPr baseColWidth="10" defaultColWidth="11.375" defaultRowHeight="13.2"/>
  <cols>
    <col min="1" max="1" width="6" style="286" bestFit="1" customWidth="1"/>
    <col min="2" max="2" width="15.875" style="245" customWidth="1"/>
    <col min="3" max="3" width="2.875" style="245" customWidth="1"/>
    <col min="4" max="4" width="8.625" style="245" customWidth="1"/>
    <col min="5" max="6" width="10" style="245" customWidth="1"/>
    <col min="7" max="9" width="10.375" style="245" customWidth="1"/>
    <col min="10" max="10" width="10.75" style="245" customWidth="1"/>
    <col min="11" max="12" width="11" style="245" customWidth="1"/>
    <col min="13" max="13" width="11" style="246" customWidth="1"/>
    <col min="14" max="15" width="11" style="247" customWidth="1"/>
    <col min="16" max="17" width="11" style="245" customWidth="1"/>
    <col min="18" max="18" width="11.375" style="245" customWidth="1"/>
    <col min="19" max="19" width="6.75" style="245" customWidth="1"/>
    <col min="20" max="16384" width="11.375" style="245"/>
  </cols>
  <sheetData>
    <row r="1" spans="1:19" ht="40.5" customHeight="1">
      <c r="A1" s="757" t="s">
        <v>943</v>
      </c>
      <c r="B1" s="757"/>
      <c r="C1" s="757"/>
      <c r="D1" s="757"/>
      <c r="E1" s="757"/>
      <c r="F1" s="757"/>
      <c r="G1" s="757"/>
      <c r="H1" s="757"/>
      <c r="I1" s="757"/>
      <c r="J1" s="757"/>
    </row>
    <row r="2" spans="1:19" ht="9" customHeight="1">
      <c r="A2" s="248"/>
      <c r="B2" s="249"/>
      <c r="C2" s="249"/>
      <c r="D2" s="249"/>
      <c r="E2" s="249"/>
      <c r="F2" s="249"/>
      <c r="G2" s="249"/>
      <c r="H2" s="249"/>
      <c r="I2" s="250"/>
    </row>
    <row r="3" spans="1:19" s="251" customFormat="1" ht="48" customHeight="1">
      <c r="A3" s="758" t="s">
        <v>145</v>
      </c>
      <c r="B3" s="760" t="s">
        <v>877</v>
      </c>
      <c r="C3" s="761"/>
      <c r="D3" s="767" t="s">
        <v>146</v>
      </c>
      <c r="E3" s="768"/>
      <c r="F3" s="768"/>
      <c r="G3" s="768"/>
      <c r="H3" s="768"/>
      <c r="I3" s="768"/>
      <c r="J3" s="768"/>
      <c r="K3" s="769" t="s">
        <v>147</v>
      </c>
      <c r="L3" s="769"/>
      <c r="M3" s="769"/>
      <c r="N3" s="769"/>
      <c r="O3" s="769"/>
      <c r="P3" s="769"/>
      <c r="Q3" s="769"/>
      <c r="R3" s="770"/>
      <c r="S3" s="762" t="s">
        <v>145</v>
      </c>
    </row>
    <row r="4" spans="1:19" s="251" customFormat="1" ht="93" customHeight="1">
      <c r="A4" s="759"/>
      <c r="B4" s="764" t="s">
        <v>148</v>
      </c>
      <c r="C4" s="765"/>
      <c r="D4" s="252" t="s">
        <v>149</v>
      </c>
      <c r="E4" s="253" t="s">
        <v>150</v>
      </c>
      <c r="F4" s="252" t="s">
        <v>151</v>
      </c>
      <c r="G4" s="252" t="s">
        <v>152</v>
      </c>
      <c r="H4" s="252" t="s">
        <v>153</v>
      </c>
      <c r="I4" s="252" t="s">
        <v>154</v>
      </c>
      <c r="J4" s="252" t="s">
        <v>155</v>
      </c>
      <c r="K4" s="254" t="s">
        <v>156</v>
      </c>
      <c r="L4" s="252" t="s">
        <v>157</v>
      </c>
      <c r="M4" s="255" t="s">
        <v>158</v>
      </c>
      <c r="N4" s="256" t="s">
        <v>159</v>
      </c>
      <c r="O4" s="256" t="s">
        <v>160</v>
      </c>
      <c r="P4" s="252" t="s">
        <v>161</v>
      </c>
      <c r="Q4" s="252" t="s">
        <v>162</v>
      </c>
      <c r="R4" s="257" t="s">
        <v>163</v>
      </c>
      <c r="S4" s="763"/>
    </row>
    <row r="5" spans="1:19" s="251" customFormat="1" ht="22.5" customHeight="1">
      <c r="A5" s="258">
        <v>14511</v>
      </c>
      <c r="B5" s="259" t="s">
        <v>164</v>
      </c>
      <c r="C5" s="260" t="s">
        <v>165</v>
      </c>
      <c r="D5" s="46">
        <v>6895</v>
      </c>
      <c r="E5" s="46">
        <v>15530</v>
      </c>
      <c r="F5" s="46">
        <v>11303</v>
      </c>
      <c r="G5" s="46">
        <v>15803</v>
      </c>
      <c r="H5" s="46">
        <v>13012</v>
      </c>
      <c r="I5" s="46">
        <v>10197</v>
      </c>
      <c r="J5" s="46">
        <v>7634</v>
      </c>
      <c r="K5" s="46">
        <v>6364</v>
      </c>
      <c r="L5" s="46">
        <v>4821</v>
      </c>
      <c r="M5" s="46">
        <v>6731</v>
      </c>
      <c r="N5" s="46">
        <v>4147</v>
      </c>
      <c r="O5" s="46">
        <v>2690</v>
      </c>
      <c r="P5" s="46">
        <v>4607</v>
      </c>
      <c r="Q5" s="46">
        <v>1203</v>
      </c>
      <c r="R5" s="46">
        <v>110937</v>
      </c>
      <c r="S5" s="538" t="s">
        <v>166</v>
      </c>
    </row>
    <row r="6" spans="1:19" s="262" customFormat="1" ht="12" customHeight="1">
      <c r="A6" s="258"/>
      <c r="B6" s="259"/>
      <c r="C6" s="260" t="s">
        <v>167</v>
      </c>
      <c r="D6" s="261" t="s">
        <v>168</v>
      </c>
      <c r="E6" s="46">
        <v>33866</v>
      </c>
      <c r="F6" s="46">
        <v>85563</v>
      </c>
      <c r="G6" s="46">
        <v>195558</v>
      </c>
      <c r="H6" s="46">
        <v>226972</v>
      </c>
      <c r="I6" s="46">
        <v>227970</v>
      </c>
      <c r="J6" s="46">
        <v>209336</v>
      </c>
      <c r="K6" s="46">
        <v>206280</v>
      </c>
      <c r="L6" s="46">
        <v>180110</v>
      </c>
      <c r="M6" s="46">
        <v>300268</v>
      </c>
      <c r="N6" s="46">
        <v>226707</v>
      </c>
      <c r="O6" s="46">
        <v>173826</v>
      </c>
      <c r="P6" s="46">
        <v>408122</v>
      </c>
      <c r="Q6" s="46">
        <v>265735</v>
      </c>
      <c r="R6" s="46">
        <v>2740314</v>
      </c>
      <c r="S6" s="539"/>
    </row>
    <row r="7" spans="1:19" s="262" customFormat="1" ht="12" customHeight="1">
      <c r="A7" s="258"/>
      <c r="B7" s="259"/>
      <c r="C7" s="260" t="s">
        <v>169</v>
      </c>
      <c r="D7" s="48">
        <v>-219</v>
      </c>
      <c r="E7" s="46">
        <v>26570</v>
      </c>
      <c r="F7" s="46">
        <v>68245</v>
      </c>
      <c r="G7" s="46">
        <v>154715</v>
      </c>
      <c r="H7" s="46">
        <v>184849</v>
      </c>
      <c r="I7" s="46">
        <v>185763</v>
      </c>
      <c r="J7" s="46">
        <v>172702</v>
      </c>
      <c r="K7" s="46">
        <v>172435</v>
      </c>
      <c r="L7" s="46">
        <v>151130</v>
      </c>
      <c r="M7" s="46">
        <v>251534</v>
      </c>
      <c r="N7" s="46">
        <v>192257</v>
      </c>
      <c r="O7" s="46">
        <v>148984</v>
      </c>
      <c r="P7" s="46">
        <v>340518</v>
      </c>
      <c r="Q7" s="46">
        <v>239245</v>
      </c>
      <c r="R7" s="46">
        <v>2288728</v>
      </c>
      <c r="S7" s="539"/>
    </row>
    <row r="8" spans="1:19" s="262" customFormat="1" ht="12" customHeight="1">
      <c r="A8" s="258"/>
      <c r="B8" s="259"/>
      <c r="C8" s="260" t="s">
        <v>170</v>
      </c>
      <c r="D8" s="46">
        <v>11</v>
      </c>
      <c r="E8" s="46">
        <v>341</v>
      </c>
      <c r="F8" s="46">
        <v>921</v>
      </c>
      <c r="G8" s="46">
        <v>4733</v>
      </c>
      <c r="H8" s="46">
        <v>12924</v>
      </c>
      <c r="I8" s="46">
        <v>17645</v>
      </c>
      <c r="J8" s="46">
        <v>20686</v>
      </c>
      <c r="K8" s="46">
        <v>23890</v>
      </c>
      <c r="L8" s="46">
        <v>22968</v>
      </c>
      <c r="M8" s="46">
        <v>42744</v>
      </c>
      <c r="N8" s="46">
        <v>35532</v>
      </c>
      <c r="O8" s="46">
        <v>29785</v>
      </c>
      <c r="P8" s="46">
        <v>83829</v>
      </c>
      <c r="Q8" s="46">
        <v>80140</v>
      </c>
      <c r="R8" s="46">
        <v>376149</v>
      </c>
      <c r="S8" s="539"/>
    </row>
    <row r="9" spans="1:19" s="262" customFormat="1" ht="30" customHeight="1">
      <c r="A9" s="258">
        <v>14521</v>
      </c>
      <c r="B9" s="259" t="s">
        <v>171</v>
      </c>
      <c r="C9" s="260" t="s">
        <v>165</v>
      </c>
      <c r="D9" s="46">
        <v>8470</v>
      </c>
      <c r="E9" s="46">
        <v>19804</v>
      </c>
      <c r="F9" s="46">
        <v>16089</v>
      </c>
      <c r="G9" s="46">
        <v>24153</v>
      </c>
      <c r="H9" s="46">
        <v>20711</v>
      </c>
      <c r="I9" s="46">
        <v>15814</v>
      </c>
      <c r="J9" s="46">
        <v>11688</v>
      </c>
      <c r="K9" s="46">
        <v>8849</v>
      </c>
      <c r="L9" s="46">
        <v>6479</v>
      </c>
      <c r="M9" s="46">
        <v>8560</v>
      </c>
      <c r="N9" s="46">
        <v>4984</v>
      </c>
      <c r="O9" s="46">
        <v>3027</v>
      </c>
      <c r="P9" s="46">
        <v>4732</v>
      </c>
      <c r="Q9" s="46">
        <v>1460</v>
      </c>
      <c r="R9" s="46">
        <v>154820</v>
      </c>
      <c r="S9" s="539" t="s">
        <v>172</v>
      </c>
    </row>
    <row r="10" spans="1:19" s="262" customFormat="1" ht="12" customHeight="1">
      <c r="A10" s="258"/>
      <c r="B10" s="259"/>
      <c r="C10" s="260" t="s">
        <v>167</v>
      </c>
      <c r="D10" s="261" t="s">
        <v>168</v>
      </c>
      <c r="E10" s="46">
        <v>44005</v>
      </c>
      <c r="F10" s="46">
        <v>122902</v>
      </c>
      <c r="G10" s="46">
        <v>300842</v>
      </c>
      <c r="H10" s="46">
        <v>360257</v>
      </c>
      <c r="I10" s="46">
        <v>354153</v>
      </c>
      <c r="J10" s="46">
        <v>320303</v>
      </c>
      <c r="K10" s="46">
        <v>286380</v>
      </c>
      <c r="L10" s="46">
        <v>242269</v>
      </c>
      <c r="M10" s="46">
        <v>381675</v>
      </c>
      <c r="N10" s="46">
        <v>271874</v>
      </c>
      <c r="O10" s="46">
        <v>195356</v>
      </c>
      <c r="P10" s="46">
        <v>415524</v>
      </c>
      <c r="Q10" s="46">
        <v>308616</v>
      </c>
      <c r="R10" s="46">
        <v>3604155</v>
      </c>
      <c r="S10" s="539"/>
    </row>
    <row r="11" spans="1:19" s="262" customFormat="1" ht="12" customHeight="1">
      <c r="A11" s="258"/>
      <c r="B11" s="259"/>
      <c r="C11" s="260" t="s">
        <v>169</v>
      </c>
      <c r="D11" s="48">
        <v>-524</v>
      </c>
      <c r="E11" s="46">
        <v>31454</v>
      </c>
      <c r="F11" s="46">
        <v>90777</v>
      </c>
      <c r="G11" s="46">
        <v>224312</v>
      </c>
      <c r="H11" s="46">
        <v>284861</v>
      </c>
      <c r="I11" s="46">
        <v>279919</v>
      </c>
      <c r="J11" s="46">
        <v>257356</v>
      </c>
      <c r="K11" s="46">
        <v>234519</v>
      </c>
      <c r="L11" s="46">
        <v>200118</v>
      </c>
      <c r="M11" s="46">
        <v>316783</v>
      </c>
      <c r="N11" s="46">
        <v>228101</v>
      </c>
      <c r="O11" s="46">
        <v>165405</v>
      </c>
      <c r="P11" s="46">
        <v>343502</v>
      </c>
      <c r="Q11" s="46">
        <v>273859</v>
      </c>
      <c r="R11" s="46">
        <v>2930442</v>
      </c>
      <c r="S11" s="539"/>
    </row>
    <row r="12" spans="1:19" s="262" customFormat="1" ht="12" customHeight="1">
      <c r="A12" s="258"/>
      <c r="B12" s="259"/>
      <c r="C12" s="260" t="s">
        <v>170</v>
      </c>
      <c r="D12" s="46">
        <v>17</v>
      </c>
      <c r="E12" s="46">
        <v>390</v>
      </c>
      <c r="F12" s="46">
        <v>1005</v>
      </c>
      <c r="G12" s="46">
        <v>6844</v>
      </c>
      <c r="H12" s="46">
        <v>18570</v>
      </c>
      <c r="I12" s="46">
        <v>23171</v>
      </c>
      <c r="J12" s="46">
        <v>25266</v>
      </c>
      <c r="K12" s="46">
        <v>27159</v>
      </c>
      <c r="L12" s="46">
        <v>26085</v>
      </c>
      <c r="M12" s="46">
        <v>47282</v>
      </c>
      <c r="N12" s="46">
        <v>38089</v>
      </c>
      <c r="O12" s="46">
        <v>30770</v>
      </c>
      <c r="P12" s="46">
        <v>80617</v>
      </c>
      <c r="Q12" s="46">
        <v>90355</v>
      </c>
      <c r="R12" s="46">
        <v>415621</v>
      </c>
      <c r="S12" s="539"/>
    </row>
    <row r="13" spans="1:19" s="262" customFormat="1" ht="30" customHeight="1">
      <c r="A13" s="258">
        <v>14522</v>
      </c>
      <c r="B13" s="259" t="s">
        <v>173</v>
      </c>
      <c r="C13" s="260" t="s">
        <v>165</v>
      </c>
      <c r="D13" s="46">
        <v>8289</v>
      </c>
      <c r="E13" s="46">
        <v>17456</v>
      </c>
      <c r="F13" s="46">
        <v>13756</v>
      </c>
      <c r="G13" s="46">
        <v>20213</v>
      </c>
      <c r="H13" s="46">
        <v>18084</v>
      </c>
      <c r="I13" s="46">
        <v>13292</v>
      </c>
      <c r="J13" s="46">
        <v>10452</v>
      </c>
      <c r="K13" s="46">
        <v>8412</v>
      </c>
      <c r="L13" s="46">
        <v>6128</v>
      </c>
      <c r="M13" s="46">
        <v>8494</v>
      </c>
      <c r="N13" s="46">
        <v>5201</v>
      </c>
      <c r="O13" s="46">
        <v>3252</v>
      </c>
      <c r="P13" s="46">
        <v>5261</v>
      </c>
      <c r="Q13" s="46">
        <v>1480</v>
      </c>
      <c r="R13" s="46">
        <v>139770</v>
      </c>
      <c r="S13" s="539" t="s">
        <v>174</v>
      </c>
    </row>
    <row r="14" spans="1:19" s="262" customFormat="1" ht="12" customHeight="1">
      <c r="A14" s="258"/>
      <c r="B14" s="259"/>
      <c r="C14" s="260" t="s">
        <v>167</v>
      </c>
      <c r="D14" s="261" t="s">
        <v>168</v>
      </c>
      <c r="E14" s="46">
        <v>37571</v>
      </c>
      <c r="F14" s="46">
        <v>106204</v>
      </c>
      <c r="G14" s="46">
        <v>252109</v>
      </c>
      <c r="H14" s="46">
        <v>314109</v>
      </c>
      <c r="I14" s="46">
        <v>296889</v>
      </c>
      <c r="J14" s="46">
        <v>286547</v>
      </c>
      <c r="K14" s="46">
        <v>272420</v>
      </c>
      <c r="L14" s="46">
        <v>228959</v>
      </c>
      <c r="M14" s="46">
        <v>379172</v>
      </c>
      <c r="N14" s="46">
        <v>283607</v>
      </c>
      <c r="O14" s="46">
        <v>210296</v>
      </c>
      <c r="P14" s="46">
        <v>464090</v>
      </c>
      <c r="Q14" s="46">
        <v>318550</v>
      </c>
      <c r="R14" s="46">
        <v>3450523</v>
      </c>
      <c r="S14" s="539"/>
    </row>
    <row r="15" spans="1:19" s="262" customFormat="1" ht="12" customHeight="1">
      <c r="A15" s="258"/>
      <c r="B15" s="259"/>
      <c r="C15" s="260" t="s">
        <v>169</v>
      </c>
      <c r="D15" s="48">
        <v>-367</v>
      </c>
      <c r="E15" s="46">
        <v>27908</v>
      </c>
      <c r="F15" s="46">
        <v>80175</v>
      </c>
      <c r="G15" s="46">
        <v>194917</v>
      </c>
      <c r="H15" s="46">
        <v>252134</v>
      </c>
      <c r="I15" s="46">
        <v>237733</v>
      </c>
      <c r="J15" s="46">
        <v>232560</v>
      </c>
      <c r="K15" s="46">
        <v>225160</v>
      </c>
      <c r="L15" s="46">
        <v>190234</v>
      </c>
      <c r="M15" s="46">
        <v>315252</v>
      </c>
      <c r="N15" s="46">
        <v>238965</v>
      </c>
      <c r="O15" s="46">
        <v>178394</v>
      </c>
      <c r="P15" s="46">
        <v>383676</v>
      </c>
      <c r="Q15" s="46">
        <v>284896</v>
      </c>
      <c r="R15" s="46">
        <v>2841638</v>
      </c>
      <c r="S15" s="539"/>
    </row>
    <row r="16" spans="1:19" s="262" customFormat="1" ht="12" customHeight="1">
      <c r="A16" s="258"/>
      <c r="B16" s="259"/>
      <c r="C16" s="260" t="s">
        <v>170</v>
      </c>
      <c r="D16" s="46">
        <v>16</v>
      </c>
      <c r="E16" s="46">
        <v>477</v>
      </c>
      <c r="F16" s="46">
        <v>1084</v>
      </c>
      <c r="G16" s="46">
        <v>6444</v>
      </c>
      <c r="H16" s="46">
        <v>17759</v>
      </c>
      <c r="I16" s="46">
        <v>21592</v>
      </c>
      <c r="J16" s="46">
        <v>25310</v>
      </c>
      <c r="K16" s="46">
        <v>27663</v>
      </c>
      <c r="L16" s="46">
        <v>26375</v>
      </c>
      <c r="M16" s="46">
        <v>48954</v>
      </c>
      <c r="N16" s="46">
        <v>41001</v>
      </c>
      <c r="O16" s="46">
        <v>33461</v>
      </c>
      <c r="P16" s="46">
        <v>91580</v>
      </c>
      <c r="Q16" s="46">
        <v>92115</v>
      </c>
      <c r="R16" s="46">
        <v>433829</v>
      </c>
      <c r="S16" s="539"/>
    </row>
    <row r="17" spans="1:19" s="262" customFormat="1" ht="30" customHeight="1">
      <c r="A17" s="258">
        <v>14523</v>
      </c>
      <c r="B17" s="259" t="s">
        <v>175</v>
      </c>
      <c r="C17" s="260" t="s">
        <v>165</v>
      </c>
      <c r="D17" s="46">
        <v>6040</v>
      </c>
      <c r="E17" s="46">
        <v>13908</v>
      </c>
      <c r="F17" s="46">
        <v>10597</v>
      </c>
      <c r="G17" s="46">
        <v>15366</v>
      </c>
      <c r="H17" s="46">
        <v>13184</v>
      </c>
      <c r="I17" s="46">
        <v>10425</v>
      </c>
      <c r="J17" s="46">
        <v>7841</v>
      </c>
      <c r="K17" s="46">
        <v>5997</v>
      </c>
      <c r="L17" s="46">
        <v>4363</v>
      </c>
      <c r="M17" s="46">
        <v>5961</v>
      </c>
      <c r="N17" s="46">
        <v>3467</v>
      </c>
      <c r="O17" s="46">
        <v>2119</v>
      </c>
      <c r="P17" s="46">
        <v>3312</v>
      </c>
      <c r="Q17" s="46">
        <v>1060</v>
      </c>
      <c r="R17" s="46">
        <v>103640</v>
      </c>
      <c r="S17" s="539" t="s">
        <v>176</v>
      </c>
    </row>
    <row r="18" spans="1:19" s="262" customFormat="1" ht="12" customHeight="1">
      <c r="A18" s="263"/>
      <c r="B18" s="259"/>
      <c r="C18" s="260" t="s">
        <v>167</v>
      </c>
      <c r="D18" s="261" t="s">
        <v>168</v>
      </c>
      <c r="E18" s="46">
        <v>31090</v>
      </c>
      <c r="F18" s="46">
        <v>81139</v>
      </c>
      <c r="G18" s="46">
        <v>190763</v>
      </c>
      <c r="H18" s="46">
        <v>229841</v>
      </c>
      <c r="I18" s="46">
        <v>233112</v>
      </c>
      <c r="J18" s="46">
        <v>214880</v>
      </c>
      <c r="K18" s="46">
        <v>194224</v>
      </c>
      <c r="L18" s="46">
        <v>163062</v>
      </c>
      <c r="M18" s="46">
        <v>266001</v>
      </c>
      <c r="N18" s="46">
        <v>189112</v>
      </c>
      <c r="O18" s="46">
        <v>136808</v>
      </c>
      <c r="P18" s="46">
        <v>292834</v>
      </c>
      <c r="Q18" s="46">
        <v>228026</v>
      </c>
      <c r="R18" s="46">
        <v>2450891</v>
      </c>
      <c r="S18" s="540"/>
    </row>
    <row r="19" spans="1:19" s="262" customFormat="1" ht="12" customHeight="1">
      <c r="A19" s="263"/>
      <c r="B19" s="259"/>
      <c r="C19" s="260" t="s">
        <v>169</v>
      </c>
      <c r="D19" s="48">
        <v>-332</v>
      </c>
      <c r="E19" s="46">
        <v>22255</v>
      </c>
      <c r="F19" s="46">
        <v>60573</v>
      </c>
      <c r="G19" s="46">
        <v>146768</v>
      </c>
      <c r="H19" s="46">
        <v>183099</v>
      </c>
      <c r="I19" s="46">
        <v>186252</v>
      </c>
      <c r="J19" s="46">
        <v>174542</v>
      </c>
      <c r="K19" s="46">
        <v>160531</v>
      </c>
      <c r="L19" s="46">
        <v>135115</v>
      </c>
      <c r="M19" s="46">
        <v>220686</v>
      </c>
      <c r="N19" s="46">
        <v>159412</v>
      </c>
      <c r="O19" s="46">
        <v>116370</v>
      </c>
      <c r="P19" s="46">
        <v>243168</v>
      </c>
      <c r="Q19" s="46">
        <v>203451</v>
      </c>
      <c r="R19" s="46">
        <v>2011888</v>
      </c>
      <c r="S19" s="540"/>
    </row>
    <row r="20" spans="1:19" s="262" customFormat="1" ht="12" customHeight="1">
      <c r="A20" s="263"/>
      <c r="B20" s="259"/>
      <c r="C20" s="260" t="s">
        <v>170</v>
      </c>
      <c r="D20" s="46">
        <v>12</v>
      </c>
      <c r="E20" s="46">
        <v>289</v>
      </c>
      <c r="F20" s="46">
        <v>803</v>
      </c>
      <c r="G20" s="46">
        <v>4618</v>
      </c>
      <c r="H20" s="46">
        <v>12666</v>
      </c>
      <c r="I20" s="46">
        <v>16818</v>
      </c>
      <c r="J20" s="46">
        <v>18786</v>
      </c>
      <c r="K20" s="46">
        <v>19575</v>
      </c>
      <c r="L20" s="46">
        <v>18378</v>
      </c>
      <c r="M20" s="46">
        <v>34254</v>
      </c>
      <c r="N20" s="46">
        <v>26994</v>
      </c>
      <c r="O20" s="46">
        <v>21981</v>
      </c>
      <c r="P20" s="46">
        <v>58066</v>
      </c>
      <c r="Q20" s="46">
        <v>65171</v>
      </c>
      <c r="R20" s="46">
        <v>298410</v>
      </c>
      <c r="S20" s="540"/>
    </row>
    <row r="21" spans="1:19" s="262" customFormat="1" ht="30" customHeight="1">
      <c r="A21" s="258">
        <v>14524</v>
      </c>
      <c r="B21" s="259" t="s">
        <v>177</v>
      </c>
      <c r="C21" s="260" t="s">
        <v>165</v>
      </c>
      <c r="D21" s="46">
        <v>8359</v>
      </c>
      <c r="E21" s="46">
        <v>19377</v>
      </c>
      <c r="F21" s="46">
        <v>14414</v>
      </c>
      <c r="G21" s="46">
        <v>20264</v>
      </c>
      <c r="H21" s="46">
        <v>17836</v>
      </c>
      <c r="I21" s="46">
        <v>13379</v>
      </c>
      <c r="J21" s="46">
        <v>9987</v>
      </c>
      <c r="K21" s="46">
        <v>8067</v>
      </c>
      <c r="L21" s="46">
        <v>6863</v>
      </c>
      <c r="M21" s="46">
        <v>9354</v>
      </c>
      <c r="N21" s="46">
        <v>5567</v>
      </c>
      <c r="O21" s="46">
        <v>3497</v>
      </c>
      <c r="P21" s="46">
        <v>5649</v>
      </c>
      <c r="Q21" s="46">
        <v>1593</v>
      </c>
      <c r="R21" s="46">
        <v>144206</v>
      </c>
      <c r="S21" s="539" t="s">
        <v>178</v>
      </c>
    </row>
    <row r="22" spans="1:19" s="262" customFormat="1" ht="12" customHeight="1">
      <c r="A22" s="263"/>
      <c r="B22" s="259"/>
      <c r="C22" s="260" t="s">
        <v>167</v>
      </c>
      <c r="D22" s="261" t="s">
        <v>168</v>
      </c>
      <c r="E22" s="46">
        <v>41812</v>
      </c>
      <c r="F22" s="46">
        <v>110417</v>
      </c>
      <c r="G22" s="46">
        <v>251949</v>
      </c>
      <c r="H22" s="46">
        <v>311086</v>
      </c>
      <c r="I22" s="46">
        <v>299187</v>
      </c>
      <c r="J22" s="46">
        <v>273672</v>
      </c>
      <c r="K22" s="46">
        <v>261643</v>
      </c>
      <c r="L22" s="46">
        <v>256447</v>
      </c>
      <c r="M22" s="46">
        <v>416884</v>
      </c>
      <c r="N22" s="46">
        <v>304310</v>
      </c>
      <c r="O22" s="46">
        <v>225939</v>
      </c>
      <c r="P22" s="46">
        <v>496079</v>
      </c>
      <c r="Q22" s="46">
        <v>346407</v>
      </c>
      <c r="R22" s="46">
        <v>3595832</v>
      </c>
      <c r="S22" s="540"/>
    </row>
    <row r="23" spans="1:19" s="262" customFormat="1" ht="12" customHeight="1">
      <c r="A23" s="263"/>
      <c r="B23" s="259"/>
      <c r="C23" s="260" t="s">
        <v>169</v>
      </c>
      <c r="D23" s="48">
        <v>-371</v>
      </c>
      <c r="E23" s="46">
        <v>31410</v>
      </c>
      <c r="F23" s="46">
        <v>84236</v>
      </c>
      <c r="G23" s="46">
        <v>194442</v>
      </c>
      <c r="H23" s="46">
        <v>248999</v>
      </c>
      <c r="I23" s="46">
        <v>239620</v>
      </c>
      <c r="J23" s="46">
        <v>222126</v>
      </c>
      <c r="K23" s="46">
        <v>216605</v>
      </c>
      <c r="L23" s="46">
        <v>213964</v>
      </c>
      <c r="M23" s="46">
        <v>347728</v>
      </c>
      <c r="N23" s="46">
        <v>256482</v>
      </c>
      <c r="O23" s="46">
        <v>192242</v>
      </c>
      <c r="P23" s="46">
        <v>410239</v>
      </c>
      <c r="Q23" s="46">
        <v>310331</v>
      </c>
      <c r="R23" s="46">
        <v>2968052</v>
      </c>
      <c r="S23" s="540"/>
    </row>
    <row r="24" spans="1:19" s="262" customFormat="1" ht="12" customHeight="1">
      <c r="A24" s="263"/>
      <c r="B24" s="259"/>
      <c r="C24" s="260" t="s">
        <v>170</v>
      </c>
      <c r="D24" s="46">
        <v>18</v>
      </c>
      <c r="E24" s="46">
        <v>469</v>
      </c>
      <c r="F24" s="46">
        <v>1121</v>
      </c>
      <c r="G24" s="46">
        <v>6002</v>
      </c>
      <c r="H24" s="46">
        <v>17206</v>
      </c>
      <c r="I24" s="46">
        <v>21561</v>
      </c>
      <c r="J24" s="46">
        <v>24134</v>
      </c>
      <c r="K24" s="46">
        <v>27294</v>
      </c>
      <c r="L24" s="46">
        <v>30893</v>
      </c>
      <c r="M24" s="46">
        <v>54955</v>
      </c>
      <c r="N24" s="46">
        <v>44014</v>
      </c>
      <c r="O24" s="46">
        <v>36335</v>
      </c>
      <c r="P24" s="46">
        <v>97386</v>
      </c>
      <c r="Q24" s="46">
        <v>103320</v>
      </c>
      <c r="R24" s="46">
        <v>464709</v>
      </c>
      <c r="S24" s="540"/>
    </row>
    <row r="25" spans="1:19" s="262" customFormat="1" ht="30" customHeight="1">
      <c r="A25" s="264">
        <v>145</v>
      </c>
      <c r="B25" s="265" t="s">
        <v>878</v>
      </c>
      <c r="C25" s="266" t="s">
        <v>165</v>
      </c>
      <c r="D25" s="158">
        <v>38053</v>
      </c>
      <c r="E25" s="158">
        <v>86075</v>
      </c>
      <c r="F25" s="158">
        <v>66159</v>
      </c>
      <c r="G25" s="158">
        <v>95799</v>
      </c>
      <c r="H25" s="158">
        <v>82827</v>
      </c>
      <c r="I25" s="158">
        <v>63107</v>
      </c>
      <c r="J25" s="158">
        <v>47602</v>
      </c>
      <c r="K25" s="158">
        <v>37689</v>
      </c>
      <c r="L25" s="158">
        <v>28654</v>
      </c>
      <c r="M25" s="158">
        <v>39100</v>
      </c>
      <c r="N25" s="158">
        <v>23366</v>
      </c>
      <c r="O25" s="158">
        <v>14585</v>
      </c>
      <c r="P25" s="158">
        <v>23561</v>
      </c>
      <c r="Q25" s="158">
        <v>6796</v>
      </c>
      <c r="R25" s="158">
        <v>653373</v>
      </c>
      <c r="S25" s="541" t="s">
        <v>179</v>
      </c>
    </row>
    <row r="26" spans="1:19" s="262" customFormat="1" ht="12" customHeight="1">
      <c r="A26" s="263"/>
      <c r="B26" s="267" t="s">
        <v>180</v>
      </c>
      <c r="C26" s="266" t="s">
        <v>167</v>
      </c>
      <c r="D26" s="268" t="s">
        <v>168</v>
      </c>
      <c r="E26" s="158">
        <v>188344</v>
      </c>
      <c r="F26" s="158">
        <v>506225</v>
      </c>
      <c r="G26" s="158">
        <v>1191222</v>
      </c>
      <c r="H26" s="158">
        <v>1442265</v>
      </c>
      <c r="I26" s="158">
        <v>1411310</v>
      </c>
      <c r="J26" s="158">
        <v>1304738</v>
      </c>
      <c r="K26" s="158">
        <v>1220947</v>
      </c>
      <c r="L26" s="158">
        <v>1070847</v>
      </c>
      <c r="M26" s="158">
        <v>1744000</v>
      </c>
      <c r="N26" s="158">
        <v>1275610</v>
      </c>
      <c r="O26" s="158">
        <v>942225</v>
      </c>
      <c r="P26" s="158">
        <v>2076649</v>
      </c>
      <c r="Q26" s="158">
        <v>1467334</v>
      </c>
      <c r="R26" s="158">
        <v>15841715</v>
      </c>
      <c r="S26" s="269"/>
    </row>
    <row r="27" spans="1:19" s="262" customFormat="1" ht="12" customHeight="1">
      <c r="A27" s="263"/>
      <c r="B27" s="259"/>
      <c r="C27" s="266" t="s">
        <v>169</v>
      </c>
      <c r="D27" s="270">
        <v>-1814</v>
      </c>
      <c r="E27" s="158">
        <v>139598</v>
      </c>
      <c r="F27" s="158">
        <v>384006</v>
      </c>
      <c r="G27" s="158">
        <v>915154</v>
      </c>
      <c r="H27" s="158">
        <v>1153941</v>
      </c>
      <c r="I27" s="158">
        <v>1129287</v>
      </c>
      <c r="J27" s="158">
        <v>1059286</v>
      </c>
      <c r="K27" s="158">
        <v>1009250</v>
      </c>
      <c r="L27" s="158">
        <v>890561</v>
      </c>
      <c r="M27" s="158">
        <v>1451984</v>
      </c>
      <c r="N27" s="158">
        <v>1075217</v>
      </c>
      <c r="O27" s="158">
        <v>801395</v>
      </c>
      <c r="P27" s="158">
        <v>1721102</v>
      </c>
      <c r="Q27" s="158">
        <v>1311781</v>
      </c>
      <c r="R27" s="158">
        <v>13040748</v>
      </c>
      <c r="S27" s="269"/>
    </row>
    <row r="28" spans="1:19" s="262" customFormat="1" ht="12" customHeight="1">
      <c r="A28" s="263"/>
      <c r="B28" s="259"/>
      <c r="C28" s="266" t="s">
        <v>170</v>
      </c>
      <c r="D28" s="158">
        <v>74</v>
      </c>
      <c r="E28" s="158">
        <v>1966</v>
      </c>
      <c r="F28" s="158">
        <v>4933</v>
      </c>
      <c r="G28" s="158">
        <v>28642</v>
      </c>
      <c r="H28" s="158">
        <v>79125</v>
      </c>
      <c r="I28" s="158">
        <v>100788</v>
      </c>
      <c r="J28" s="158">
        <v>114181</v>
      </c>
      <c r="K28" s="158">
        <v>125581</v>
      </c>
      <c r="L28" s="158">
        <v>124699</v>
      </c>
      <c r="M28" s="158">
        <v>228189</v>
      </c>
      <c r="N28" s="158">
        <v>185631</v>
      </c>
      <c r="O28" s="158">
        <v>152332</v>
      </c>
      <c r="P28" s="158">
        <v>411478</v>
      </c>
      <c r="Q28" s="158">
        <v>431100</v>
      </c>
      <c r="R28" s="158">
        <v>1988719</v>
      </c>
      <c r="S28" s="269"/>
    </row>
    <row r="29" spans="1:19" s="262" customFormat="1" ht="22.5" customHeight="1">
      <c r="A29" s="258">
        <v>14612</v>
      </c>
      <c r="B29" s="267" t="s">
        <v>181</v>
      </c>
      <c r="C29" s="260" t="s">
        <v>165</v>
      </c>
      <c r="D29" s="46">
        <v>14011</v>
      </c>
      <c r="E29" s="46">
        <v>35131</v>
      </c>
      <c r="F29" s="46">
        <v>23603</v>
      </c>
      <c r="G29" s="46">
        <v>30326</v>
      </c>
      <c r="H29" s="46">
        <v>24675</v>
      </c>
      <c r="I29" s="46">
        <v>19701</v>
      </c>
      <c r="J29" s="46">
        <v>17143</v>
      </c>
      <c r="K29" s="46">
        <v>14390</v>
      </c>
      <c r="L29" s="46">
        <v>11228</v>
      </c>
      <c r="M29" s="46">
        <v>16302</v>
      </c>
      <c r="N29" s="46">
        <v>10414</v>
      </c>
      <c r="O29" s="46">
        <v>6855</v>
      </c>
      <c r="P29" s="46">
        <v>13187</v>
      </c>
      <c r="Q29" s="46">
        <v>3483</v>
      </c>
      <c r="R29" s="46">
        <v>240449</v>
      </c>
      <c r="S29" s="539" t="s">
        <v>182</v>
      </c>
    </row>
    <row r="30" spans="1:19" s="262" customFormat="1" ht="12" customHeight="1">
      <c r="A30" s="272"/>
      <c r="B30" s="267"/>
      <c r="C30" s="260" t="s">
        <v>167</v>
      </c>
      <c r="D30" s="261" t="s">
        <v>168</v>
      </c>
      <c r="E30" s="46">
        <v>74172</v>
      </c>
      <c r="F30" s="46">
        <v>178264</v>
      </c>
      <c r="G30" s="46">
        <v>376113</v>
      </c>
      <c r="H30" s="46">
        <v>429861</v>
      </c>
      <c r="I30" s="46">
        <v>440868</v>
      </c>
      <c r="J30" s="46">
        <v>471068</v>
      </c>
      <c r="K30" s="46">
        <v>465638</v>
      </c>
      <c r="L30" s="46">
        <v>419524</v>
      </c>
      <c r="M30" s="46">
        <v>726698</v>
      </c>
      <c r="N30" s="46">
        <v>569547</v>
      </c>
      <c r="O30" s="46">
        <v>442727</v>
      </c>
      <c r="P30" s="46">
        <v>1174848</v>
      </c>
      <c r="Q30" s="46">
        <v>773575</v>
      </c>
      <c r="R30" s="46">
        <v>6542905</v>
      </c>
      <c r="S30" s="542"/>
    </row>
    <row r="31" spans="1:19" s="262" customFormat="1" ht="12" customHeight="1">
      <c r="A31" s="272"/>
      <c r="B31" s="267"/>
      <c r="C31" s="260" t="s">
        <v>169</v>
      </c>
      <c r="D31" s="48">
        <v>-627</v>
      </c>
      <c r="E31" s="46">
        <v>57314</v>
      </c>
      <c r="F31" s="46">
        <v>139973</v>
      </c>
      <c r="G31" s="46">
        <v>294742</v>
      </c>
      <c r="H31" s="46">
        <v>348962</v>
      </c>
      <c r="I31" s="46">
        <v>360556</v>
      </c>
      <c r="J31" s="46">
        <v>389564</v>
      </c>
      <c r="K31" s="46">
        <v>390363</v>
      </c>
      <c r="L31" s="46">
        <v>352045</v>
      </c>
      <c r="M31" s="46">
        <v>607156</v>
      </c>
      <c r="N31" s="46">
        <v>481341</v>
      </c>
      <c r="O31" s="46">
        <v>378397</v>
      </c>
      <c r="P31" s="46">
        <v>967617</v>
      </c>
      <c r="Q31" s="46">
        <v>684557</v>
      </c>
      <c r="R31" s="46">
        <v>5451961</v>
      </c>
      <c r="S31" s="542"/>
    </row>
    <row r="32" spans="1:19" s="262" customFormat="1" ht="12" customHeight="1">
      <c r="A32" s="272"/>
      <c r="B32" s="267"/>
      <c r="C32" s="260" t="s">
        <v>170</v>
      </c>
      <c r="D32" s="46">
        <v>26</v>
      </c>
      <c r="E32" s="46">
        <v>844</v>
      </c>
      <c r="F32" s="46">
        <v>2422</v>
      </c>
      <c r="G32" s="46">
        <v>10374</v>
      </c>
      <c r="H32" s="46">
        <v>26789</v>
      </c>
      <c r="I32" s="46">
        <v>38022</v>
      </c>
      <c r="J32" s="46">
        <v>50875</v>
      </c>
      <c r="K32" s="46">
        <v>58018</v>
      </c>
      <c r="L32" s="46">
        <v>57271</v>
      </c>
      <c r="M32" s="46">
        <v>109233</v>
      </c>
      <c r="N32" s="46">
        <v>94167</v>
      </c>
      <c r="O32" s="46">
        <v>79395</v>
      </c>
      <c r="P32" s="46">
        <v>246467</v>
      </c>
      <c r="Q32" s="46">
        <v>234677</v>
      </c>
      <c r="R32" s="46">
        <v>1008579</v>
      </c>
      <c r="S32" s="542"/>
    </row>
    <row r="33" spans="1:19" s="262" customFormat="1" ht="30" customHeight="1">
      <c r="A33" s="258">
        <v>14625</v>
      </c>
      <c r="B33" s="267" t="s">
        <v>183</v>
      </c>
      <c r="C33" s="260" t="s">
        <v>165</v>
      </c>
      <c r="D33" s="46">
        <v>9094</v>
      </c>
      <c r="E33" s="46">
        <v>17022</v>
      </c>
      <c r="F33" s="46">
        <v>13143</v>
      </c>
      <c r="G33" s="46">
        <v>19845</v>
      </c>
      <c r="H33" s="46">
        <v>17018</v>
      </c>
      <c r="I33" s="46">
        <v>12964</v>
      </c>
      <c r="J33" s="46">
        <v>9653</v>
      </c>
      <c r="K33" s="46">
        <v>7830</v>
      </c>
      <c r="L33" s="46">
        <v>6124</v>
      </c>
      <c r="M33" s="46">
        <v>8520</v>
      </c>
      <c r="N33" s="46">
        <v>5253</v>
      </c>
      <c r="O33" s="46">
        <v>3307</v>
      </c>
      <c r="P33" s="46">
        <v>5534</v>
      </c>
      <c r="Q33" s="46">
        <v>1555</v>
      </c>
      <c r="R33" s="46">
        <v>136862</v>
      </c>
      <c r="S33" s="539" t="s">
        <v>184</v>
      </c>
    </row>
    <row r="34" spans="1:19" s="262" customFormat="1" ht="12" customHeight="1">
      <c r="A34" s="272"/>
      <c r="B34" s="267"/>
      <c r="C34" s="260" t="s">
        <v>167</v>
      </c>
      <c r="D34" s="261" t="s">
        <v>168</v>
      </c>
      <c r="E34" s="46">
        <v>35474</v>
      </c>
      <c r="F34" s="46">
        <v>100706</v>
      </c>
      <c r="G34" s="46">
        <v>246851</v>
      </c>
      <c r="H34" s="46">
        <v>296017</v>
      </c>
      <c r="I34" s="46">
        <v>289935</v>
      </c>
      <c r="J34" s="46">
        <v>264889</v>
      </c>
      <c r="K34" s="46">
        <v>253458</v>
      </c>
      <c r="L34" s="46">
        <v>229092</v>
      </c>
      <c r="M34" s="46">
        <v>380029</v>
      </c>
      <c r="N34" s="46">
        <v>286638</v>
      </c>
      <c r="O34" s="46">
        <v>213244</v>
      </c>
      <c r="P34" s="46">
        <v>487436</v>
      </c>
      <c r="Q34" s="46">
        <v>333900</v>
      </c>
      <c r="R34" s="46">
        <v>3417669</v>
      </c>
      <c r="S34" s="542"/>
    </row>
    <row r="35" spans="1:19" s="262" customFormat="1" ht="12" customHeight="1">
      <c r="A35" s="272"/>
      <c r="B35" s="267"/>
      <c r="C35" s="260" t="s">
        <v>169</v>
      </c>
      <c r="D35" s="48">
        <v>-383</v>
      </c>
      <c r="E35" s="46">
        <v>25959</v>
      </c>
      <c r="F35" s="46">
        <v>75846</v>
      </c>
      <c r="G35" s="46">
        <v>190561</v>
      </c>
      <c r="H35" s="46">
        <v>236770</v>
      </c>
      <c r="I35" s="46">
        <v>231182</v>
      </c>
      <c r="J35" s="46">
        <v>214404</v>
      </c>
      <c r="K35" s="46">
        <v>208848</v>
      </c>
      <c r="L35" s="46">
        <v>190060</v>
      </c>
      <c r="M35" s="46">
        <v>316299</v>
      </c>
      <c r="N35" s="46">
        <v>241478</v>
      </c>
      <c r="O35" s="46">
        <v>181358</v>
      </c>
      <c r="P35" s="46">
        <v>400950</v>
      </c>
      <c r="Q35" s="46">
        <v>297659</v>
      </c>
      <c r="R35" s="46">
        <v>2810990</v>
      </c>
      <c r="S35" s="542"/>
    </row>
    <row r="36" spans="1:19" s="262" customFormat="1" ht="12" customHeight="1">
      <c r="A36" s="272"/>
      <c r="B36" s="267"/>
      <c r="C36" s="260" t="s">
        <v>170</v>
      </c>
      <c r="D36" s="46">
        <v>18</v>
      </c>
      <c r="E36" s="46">
        <v>356</v>
      </c>
      <c r="F36" s="46">
        <v>966</v>
      </c>
      <c r="G36" s="46">
        <v>6028</v>
      </c>
      <c r="H36" s="46">
        <v>16437</v>
      </c>
      <c r="I36" s="46">
        <v>20582</v>
      </c>
      <c r="J36" s="46">
        <v>23120</v>
      </c>
      <c r="K36" s="46">
        <v>25782</v>
      </c>
      <c r="L36" s="46">
        <v>26278</v>
      </c>
      <c r="M36" s="46">
        <v>49447</v>
      </c>
      <c r="N36" s="46">
        <v>41478</v>
      </c>
      <c r="O36" s="46">
        <v>34449</v>
      </c>
      <c r="P36" s="46">
        <v>96238</v>
      </c>
      <c r="Q36" s="46">
        <v>96979</v>
      </c>
      <c r="R36" s="46">
        <v>438159</v>
      </c>
      <c r="S36" s="542"/>
    </row>
    <row r="37" spans="1:19" s="262" customFormat="1" ht="30" customHeight="1">
      <c r="A37" s="258">
        <v>14626</v>
      </c>
      <c r="B37" s="267" t="s">
        <v>185</v>
      </c>
      <c r="C37" s="260" t="s">
        <v>165</v>
      </c>
      <c r="D37" s="46">
        <v>8059</v>
      </c>
      <c r="E37" s="46">
        <v>15710</v>
      </c>
      <c r="F37" s="46">
        <v>11882</v>
      </c>
      <c r="G37" s="46">
        <v>16697</v>
      </c>
      <c r="H37" s="46">
        <v>14055</v>
      </c>
      <c r="I37" s="46">
        <v>10006</v>
      </c>
      <c r="J37" s="46">
        <v>7586</v>
      </c>
      <c r="K37" s="46">
        <v>6048</v>
      </c>
      <c r="L37" s="46">
        <v>4484</v>
      </c>
      <c r="M37" s="46">
        <v>6360</v>
      </c>
      <c r="N37" s="46">
        <v>3595</v>
      </c>
      <c r="O37" s="46">
        <v>2201</v>
      </c>
      <c r="P37" s="46">
        <v>3471</v>
      </c>
      <c r="Q37" s="46">
        <v>954</v>
      </c>
      <c r="R37" s="46">
        <v>111108</v>
      </c>
      <c r="S37" s="539" t="s">
        <v>186</v>
      </c>
    </row>
    <row r="38" spans="1:19" s="262" customFormat="1" ht="12" customHeight="1">
      <c r="A38" s="272"/>
      <c r="B38" s="267"/>
      <c r="C38" s="260" t="s">
        <v>167</v>
      </c>
      <c r="D38" s="261" t="s">
        <v>168</v>
      </c>
      <c r="E38" s="46">
        <v>33040</v>
      </c>
      <c r="F38" s="46">
        <v>91002</v>
      </c>
      <c r="G38" s="46">
        <v>207042</v>
      </c>
      <c r="H38" s="46">
        <v>244208</v>
      </c>
      <c r="I38" s="46">
        <v>223809</v>
      </c>
      <c r="J38" s="46">
        <v>208323</v>
      </c>
      <c r="K38" s="46">
        <v>195846</v>
      </c>
      <c r="L38" s="46">
        <v>167611</v>
      </c>
      <c r="M38" s="46">
        <v>283578</v>
      </c>
      <c r="N38" s="46">
        <v>196077</v>
      </c>
      <c r="O38" s="46">
        <v>142084</v>
      </c>
      <c r="P38" s="46">
        <v>306617</v>
      </c>
      <c r="Q38" s="46">
        <v>206295</v>
      </c>
      <c r="R38" s="46">
        <v>2505532</v>
      </c>
      <c r="S38" s="542"/>
    </row>
    <row r="39" spans="1:19" s="262" customFormat="1" ht="12" customHeight="1">
      <c r="A39" s="272"/>
      <c r="B39" s="267"/>
      <c r="C39" s="260" t="s">
        <v>169</v>
      </c>
      <c r="D39" s="48">
        <v>-333</v>
      </c>
      <c r="E39" s="46">
        <v>24527</v>
      </c>
      <c r="F39" s="46">
        <v>69133</v>
      </c>
      <c r="G39" s="46">
        <v>159583</v>
      </c>
      <c r="H39" s="46">
        <v>194730</v>
      </c>
      <c r="I39" s="46">
        <v>177796</v>
      </c>
      <c r="J39" s="46">
        <v>168405</v>
      </c>
      <c r="K39" s="46">
        <v>162044</v>
      </c>
      <c r="L39" s="46">
        <v>139142</v>
      </c>
      <c r="M39" s="46">
        <v>236284</v>
      </c>
      <c r="N39" s="46">
        <v>165461</v>
      </c>
      <c r="O39" s="46">
        <v>121125</v>
      </c>
      <c r="P39" s="46">
        <v>252880</v>
      </c>
      <c r="Q39" s="46">
        <v>183974</v>
      </c>
      <c r="R39" s="46">
        <v>2054750</v>
      </c>
      <c r="S39" s="542"/>
    </row>
    <row r="40" spans="1:19" s="262" customFormat="1" ht="12" customHeight="1">
      <c r="A40" s="272"/>
      <c r="B40" s="267"/>
      <c r="C40" s="260" t="s">
        <v>170</v>
      </c>
      <c r="D40" s="46">
        <v>16</v>
      </c>
      <c r="E40" s="46">
        <v>317</v>
      </c>
      <c r="F40" s="46">
        <v>840</v>
      </c>
      <c r="G40" s="46">
        <v>4980</v>
      </c>
      <c r="H40" s="46">
        <v>13126</v>
      </c>
      <c r="I40" s="46">
        <v>15203</v>
      </c>
      <c r="J40" s="46">
        <v>17700</v>
      </c>
      <c r="K40" s="46">
        <v>20037</v>
      </c>
      <c r="L40" s="46">
        <v>19051</v>
      </c>
      <c r="M40" s="46">
        <v>36783</v>
      </c>
      <c r="N40" s="46">
        <v>28367</v>
      </c>
      <c r="O40" s="46">
        <v>22986</v>
      </c>
      <c r="P40" s="46">
        <v>59814</v>
      </c>
      <c r="Q40" s="46">
        <v>59522</v>
      </c>
      <c r="R40" s="46">
        <v>298742</v>
      </c>
      <c r="S40" s="542"/>
    </row>
    <row r="41" spans="1:19" s="262" customFormat="1" ht="21" customHeight="1">
      <c r="A41" s="258">
        <v>14627</v>
      </c>
      <c r="B41" s="267" t="s">
        <v>187</v>
      </c>
      <c r="C41" s="260" t="s">
        <v>165</v>
      </c>
      <c r="D41" s="46">
        <v>6112</v>
      </c>
      <c r="E41" s="46">
        <v>13166</v>
      </c>
      <c r="F41" s="46">
        <v>10770</v>
      </c>
      <c r="G41" s="46">
        <v>14595</v>
      </c>
      <c r="H41" s="46">
        <v>13218</v>
      </c>
      <c r="I41" s="46">
        <v>10022</v>
      </c>
      <c r="J41" s="46">
        <v>7774</v>
      </c>
      <c r="K41" s="46">
        <v>6313</v>
      </c>
      <c r="L41" s="46">
        <v>4768</v>
      </c>
      <c r="M41" s="46">
        <v>6750</v>
      </c>
      <c r="N41" s="46">
        <v>4427</v>
      </c>
      <c r="O41" s="46">
        <v>2757</v>
      </c>
      <c r="P41" s="46">
        <v>5320</v>
      </c>
      <c r="Q41" s="46">
        <v>1596</v>
      </c>
      <c r="R41" s="46">
        <v>107588</v>
      </c>
      <c r="S41" s="539" t="s">
        <v>188</v>
      </c>
    </row>
    <row r="42" spans="1:19" s="262" customFormat="1" ht="12" customHeight="1">
      <c r="A42" s="272"/>
      <c r="B42" s="267"/>
      <c r="C42" s="260" t="s">
        <v>167</v>
      </c>
      <c r="D42" s="261" t="s">
        <v>168</v>
      </c>
      <c r="E42" s="46">
        <v>29404</v>
      </c>
      <c r="F42" s="46">
        <v>82716</v>
      </c>
      <c r="G42" s="46">
        <v>181313</v>
      </c>
      <c r="H42" s="46">
        <v>230428</v>
      </c>
      <c r="I42" s="46">
        <v>224364</v>
      </c>
      <c r="J42" s="46">
        <v>213111</v>
      </c>
      <c r="K42" s="46">
        <v>204461</v>
      </c>
      <c r="L42" s="46">
        <v>178277</v>
      </c>
      <c r="M42" s="46">
        <v>301415</v>
      </c>
      <c r="N42" s="46">
        <v>241929</v>
      </c>
      <c r="O42" s="46">
        <v>178177</v>
      </c>
      <c r="P42" s="46">
        <v>473749</v>
      </c>
      <c r="Q42" s="46">
        <v>357780</v>
      </c>
      <c r="R42" s="46">
        <v>2897125</v>
      </c>
      <c r="S42" s="542"/>
    </row>
    <row r="43" spans="1:19" s="262" customFormat="1" ht="12" customHeight="1">
      <c r="A43" s="272"/>
      <c r="B43" s="267"/>
      <c r="C43" s="260" t="s">
        <v>169</v>
      </c>
      <c r="D43" s="48">
        <v>-274</v>
      </c>
      <c r="E43" s="46">
        <v>21704</v>
      </c>
      <c r="F43" s="46">
        <v>62454</v>
      </c>
      <c r="G43" s="46">
        <v>140545</v>
      </c>
      <c r="H43" s="46">
        <v>184615</v>
      </c>
      <c r="I43" s="46">
        <v>180372</v>
      </c>
      <c r="J43" s="46">
        <v>173196</v>
      </c>
      <c r="K43" s="46">
        <v>169558</v>
      </c>
      <c r="L43" s="46">
        <v>148114</v>
      </c>
      <c r="M43" s="46">
        <v>250548</v>
      </c>
      <c r="N43" s="46">
        <v>203614</v>
      </c>
      <c r="O43" s="46">
        <v>151466</v>
      </c>
      <c r="P43" s="46">
        <v>390252</v>
      </c>
      <c r="Q43" s="46">
        <v>316842</v>
      </c>
      <c r="R43" s="46">
        <v>2393004</v>
      </c>
      <c r="S43" s="542"/>
    </row>
    <row r="44" spans="1:19" s="262" customFormat="1" ht="12" customHeight="1">
      <c r="A44" s="272"/>
      <c r="B44" s="267"/>
      <c r="C44" s="260" t="s">
        <v>170</v>
      </c>
      <c r="D44" s="46">
        <v>12</v>
      </c>
      <c r="E44" s="46">
        <v>322</v>
      </c>
      <c r="F44" s="46">
        <v>882</v>
      </c>
      <c r="G44" s="46">
        <v>4587</v>
      </c>
      <c r="H44" s="46">
        <v>13232</v>
      </c>
      <c r="I44" s="46">
        <v>16935</v>
      </c>
      <c r="J44" s="46">
        <v>19393</v>
      </c>
      <c r="K44" s="46">
        <v>21943</v>
      </c>
      <c r="L44" s="46">
        <v>21051</v>
      </c>
      <c r="M44" s="46">
        <v>40287</v>
      </c>
      <c r="N44" s="46">
        <v>35886</v>
      </c>
      <c r="O44" s="46">
        <v>29194</v>
      </c>
      <c r="P44" s="46">
        <v>95166</v>
      </c>
      <c r="Q44" s="46">
        <v>106574</v>
      </c>
      <c r="R44" s="46">
        <v>405462</v>
      </c>
      <c r="S44" s="542"/>
    </row>
    <row r="45" spans="1:19" s="262" customFormat="1" ht="30" customHeight="1">
      <c r="A45" s="258">
        <v>14628</v>
      </c>
      <c r="B45" s="267" t="s">
        <v>189</v>
      </c>
      <c r="C45" s="260" t="s">
        <v>165</v>
      </c>
      <c r="D45" s="46">
        <v>6285</v>
      </c>
      <c r="E45" s="46">
        <v>13345</v>
      </c>
      <c r="F45" s="46">
        <v>11128</v>
      </c>
      <c r="G45" s="46">
        <v>15472</v>
      </c>
      <c r="H45" s="46">
        <v>13577</v>
      </c>
      <c r="I45" s="46">
        <v>10337</v>
      </c>
      <c r="J45" s="46">
        <v>8037</v>
      </c>
      <c r="K45" s="46">
        <v>6534</v>
      </c>
      <c r="L45" s="46">
        <v>4584</v>
      </c>
      <c r="M45" s="46">
        <v>6610</v>
      </c>
      <c r="N45" s="46">
        <v>4230</v>
      </c>
      <c r="O45" s="46">
        <v>2677</v>
      </c>
      <c r="P45" s="46">
        <v>4765</v>
      </c>
      <c r="Q45" s="46">
        <v>1300</v>
      </c>
      <c r="R45" s="46">
        <v>108881</v>
      </c>
      <c r="S45" s="539" t="s">
        <v>190</v>
      </c>
    </row>
    <row r="46" spans="1:19" s="262" customFormat="1" ht="12" customHeight="1">
      <c r="A46" s="272"/>
      <c r="B46" s="267" t="s">
        <v>191</v>
      </c>
      <c r="C46" s="260" t="s">
        <v>167</v>
      </c>
      <c r="D46" s="261" t="s">
        <v>168</v>
      </c>
      <c r="E46" s="46">
        <v>29435</v>
      </c>
      <c r="F46" s="46">
        <v>84905</v>
      </c>
      <c r="G46" s="46">
        <v>192422</v>
      </c>
      <c r="H46" s="46">
        <v>236362</v>
      </c>
      <c r="I46" s="46">
        <v>231049</v>
      </c>
      <c r="J46" s="46">
        <v>220639</v>
      </c>
      <c r="K46" s="46">
        <v>211324</v>
      </c>
      <c r="L46" s="46">
        <v>171331</v>
      </c>
      <c r="M46" s="46">
        <v>295395</v>
      </c>
      <c r="N46" s="46">
        <v>231382</v>
      </c>
      <c r="O46" s="46">
        <v>173205</v>
      </c>
      <c r="P46" s="46">
        <v>421910</v>
      </c>
      <c r="Q46" s="46">
        <v>284901</v>
      </c>
      <c r="R46" s="46">
        <v>2784262</v>
      </c>
      <c r="S46" s="542"/>
    </row>
    <row r="47" spans="1:19" s="262" customFormat="1" ht="12" customHeight="1">
      <c r="A47" s="272"/>
      <c r="B47" s="267" t="s">
        <v>121</v>
      </c>
      <c r="C47" s="260" t="s">
        <v>169</v>
      </c>
      <c r="D47" s="48">
        <v>-312</v>
      </c>
      <c r="E47" s="46">
        <v>21755</v>
      </c>
      <c r="F47" s="46">
        <v>63955</v>
      </c>
      <c r="G47" s="46">
        <v>148147</v>
      </c>
      <c r="H47" s="46">
        <v>189513</v>
      </c>
      <c r="I47" s="46">
        <v>185030</v>
      </c>
      <c r="J47" s="46">
        <v>179139</v>
      </c>
      <c r="K47" s="46">
        <v>174647</v>
      </c>
      <c r="L47" s="46">
        <v>142212</v>
      </c>
      <c r="M47" s="46">
        <v>245672</v>
      </c>
      <c r="N47" s="46">
        <v>195045</v>
      </c>
      <c r="O47" s="46">
        <v>147655</v>
      </c>
      <c r="P47" s="46">
        <v>348063</v>
      </c>
      <c r="Q47" s="46">
        <v>247651</v>
      </c>
      <c r="R47" s="46">
        <v>2288173</v>
      </c>
      <c r="S47" s="542"/>
    </row>
    <row r="48" spans="1:19" s="262" customFormat="1" ht="12" customHeight="1">
      <c r="A48" s="272"/>
      <c r="B48" s="267"/>
      <c r="C48" s="260" t="s">
        <v>170</v>
      </c>
      <c r="D48" s="46">
        <v>13</v>
      </c>
      <c r="E48" s="46">
        <v>280</v>
      </c>
      <c r="F48" s="46">
        <v>776</v>
      </c>
      <c r="G48" s="46">
        <v>4952</v>
      </c>
      <c r="H48" s="46">
        <v>13478</v>
      </c>
      <c r="I48" s="46">
        <v>17116</v>
      </c>
      <c r="J48" s="46">
        <v>19964</v>
      </c>
      <c r="K48" s="46">
        <v>22170</v>
      </c>
      <c r="L48" s="46">
        <v>19663</v>
      </c>
      <c r="M48" s="46">
        <v>38373</v>
      </c>
      <c r="N48" s="46">
        <v>33680</v>
      </c>
      <c r="O48" s="46">
        <v>28262</v>
      </c>
      <c r="P48" s="46">
        <v>83507</v>
      </c>
      <c r="Q48" s="46">
        <v>80966</v>
      </c>
      <c r="R48" s="46">
        <v>363201</v>
      </c>
      <c r="S48" s="542"/>
    </row>
    <row r="49" spans="1:19" s="262" customFormat="1" ht="30" customHeight="1">
      <c r="A49" s="273">
        <v>146</v>
      </c>
      <c r="B49" s="274" t="s">
        <v>879</v>
      </c>
      <c r="C49" s="266" t="s">
        <v>165</v>
      </c>
      <c r="D49" s="158">
        <v>43561</v>
      </c>
      <c r="E49" s="158">
        <v>94374</v>
      </c>
      <c r="F49" s="158">
        <v>70526</v>
      </c>
      <c r="G49" s="158">
        <v>96935</v>
      </c>
      <c r="H49" s="158">
        <v>82543</v>
      </c>
      <c r="I49" s="158">
        <v>63030</v>
      </c>
      <c r="J49" s="158">
        <v>50193</v>
      </c>
      <c r="K49" s="158">
        <v>41115</v>
      </c>
      <c r="L49" s="158">
        <v>31188</v>
      </c>
      <c r="M49" s="158">
        <v>44542</v>
      </c>
      <c r="N49" s="158">
        <v>27919</v>
      </c>
      <c r="O49" s="158">
        <v>17797</v>
      </c>
      <c r="P49" s="158">
        <v>32277</v>
      </c>
      <c r="Q49" s="158">
        <v>8888</v>
      </c>
      <c r="R49" s="158">
        <v>704888</v>
      </c>
      <c r="S49" s="541" t="s">
        <v>192</v>
      </c>
    </row>
    <row r="50" spans="1:19" s="262" customFormat="1" ht="12" customHeight="1">
      <c r="A50" s="263"/>
      <c r="B50" s="267" t="s">
        <v>180</v>
      </c>
      <c r="C50" s="266" t="s">
        <v>167</v>
      </c>
      <c r="D50" s="268" t="s">
        <v>168</v>
      </c>
      <c r="E50" s="158">
        <v>201524</v>
      </c>
      <c r="F50" s="158">
        <v>537593</v>
      </c>
      <c r="G50" s="158">
        <v>1203742</v>
      </c>
      <c r="H50" s="158">
        <v>1436876</v>
      </c>
      <c r="I50" s="158">
        <v>1410026</v>
      </c>
      <c r="J50" s="158">
        <v>1378029</v>
      </c>
      <c r="K50" s="158">
        <v>1330728</v>
      </c>
      <c r="L50" s="158">
        <v>1165837</v>
      </c>
      <c r="M50" s="158">
        <v>1987116</v>
      </c>
      <c r="N50" s="158">
        <v>1525573</v>
      </c>
      <c r="O50" s="158">
        <v>1149437</v>
      </c>
      <c r="P50" s="158">
        <v>2864561</v>
      </c>
      <c r="Q50" s="158">
        <v>1956452</v>
      </c>
      <c r="R50" s="158">
        <v>18147492</v>
      </c>
      <c r="S50" s="275"/>
    </row>
    <row r="51" spans="1:19" s="262" customFormat="1" ht="12" customHeight="1">
      <c r="A51" s="263"/>
      <c r="B51" s="267"/>
      <c r="C51" s="266" t="s">
        <v>169</v>
      </c>
      <c r="D51" s="67">
        <v>-1929</v>
      </c>
      <c r="E51" s="158">
        <v>151259</v>
      </c>
      <c r="F51" s="158">
        <v>411361</v>
      </c>
      <c r="G51" s="158">
        <v>933577</v>
      </c>
      <c r="H51" s="158">
        <v>1154590</v>
      </c>
      <c r="I51" s="158">
        <v>1134937</v>
      </c>
      <c r="J51" s="158">
        <v>1124706</v>
      </c>
      <c r="K51" s="158">
        <v>1105460</v>
      </c>
      <c r="L51" s="158">
        <v>971573</v>
      </c>
      <c r="M51" s="158">
        <v>1655958</v>
      </c>
      <c r="N51" s="158">
        <v>1286940</v>
      </c>
      <c r="O51" s="158">
        <v>980001</v>
      </c>
      <c r="P51" s="158">
        <v>2359761</v>
      </c>
      <c r="Q51" s="158">
        <v>1730683</v>
      </c>
      <c r="R51" s="158">
        <v>14998878</v>
      </c>
      <c r="S51" s="275"/>
    </row>
    <row r="52" spans="1:19" s="262" customFormat="1" ht="12" customHeight="1">
      <c r="A52" s="263"/>
      <c r="B52" s="267"/>
      <c r="C52" s="266" t="s">
        <v>170</v>
      </c>
      <c r="D52" s="158">
        <v>84</v>
      </c>
      <c r="E52" s="158">
        <v>2119</v>
      </c>
      <c r="F52" s="158">
        <v>5887</v>
      </c>
      <c r="G52" s="158">
        <v>30920</v>
      </c>
      <c r="H52" s="158">
        <v>83061</v>
      </c>
      <c r="I52" s="158">
        <v>107857</v>
      </c>
      <c r="J52" s="158">
        <v>131052</v>
      </c>
      <c r="K52" s="158">
        <v>147950</v>
      </c>
      <c r="L52" s="158">
        <v>143314</v>
      </c>
      <c r="M52" s="158">
        <v>274124</v>
      </c>
      <c r="N52" s="158">
        <v>233578</v>
      </c>
      <c r="O52" s="158">
        <v>194286</v>
      </c>
      <c r="P52" s="158">
        <v>581192</v>
      </c>
      <c r="Q52" s="158">
        <v>578718</v>
      </c>
      <c r="R52" s="158">
        <v>2514143</v>
      </c>
      <c r="S52" s="275"/>
    </row>
    <row r="53" spans="1:19" s="262" customFormat="1" ht="22.5" customHeight="1">
      <c r="A53" s="258">
        <v>14713</v>
      </c>
      <c r="B53" s="267" t="s">
        <v>193</v>
      </c>
      <c r="C53" s="260" t="s">
        <v>165</v>
      </c>
      <c r="D53" s="46">
        <v>13471</v>
      </c>
      <c r="E53" s="46">
        <v>36605</v>
      </c>
      <c r="F53" s="46">
        <v>25291</v>
      </c>
      <c r="G53" s="46">
        <v>31826</v>
      </c>
      <c r="H53" s="46">
        <v>24759</v>
      </c>
      <c r="I53" s="46">
        <v>19346</v>
      </c>
      <c r="J53" s="46">
        <v>16151</v>
      </c>
      <c r="K53" s="46">
        <v>12891</v>
      </c>
      <c r="L53" s="46">
        <v>9787</v>
      </c>
      <c r="M53" s="46">
        <v>14394</v>
      </c>
      <c r="N53" s="46">
        <v>8794</v>
      </c>
      <c r="O53" s="46">
        <v>5735</v>
      </c>
      <c r="P53" s="46">
        <v>10718</v>
      </c>
      <c r="Q53" s="46">
        <v>3152</v>
      </c>
      <c r="R53" s="46">
        <v>232920</v>
      </c>
      <c r="S53" s="539" t="s">
        <v>194</v>
      </c>
    </row>
    <row r="54" spans="1:19" s="262" customFormat="1" ht="12" customHeight="1">
      <c r="A54" s="272"/>
      <c r="B54" s="267"/>
      <c r="C54" s="260" t="s">
        <v>167</v>
      </c>
      <c r="D54" s="261" t="s">
        <v>168</v>
      </c>
      <c r="E54" s="46">
        <v>78698</v>
      </c>
      <c r="F54" s="46">
        <v>191375</v>
      </c>
      <c r="G54" s="46">
        <v>394669</v>
      </c>
      <c r="H54" s="46">
        <v>430783</v>
      </c>
      <c r="I54" s="46">
        <v>432610</v>
      </c>
      <c r="J54" s="46">
        <v>443115</v>
      </c>
      <c r="K54" s="46">
        <v>417361</v>
      </c>
      <c r="L54" s="46">
        <v>365773</v>
      </c>
      <c r="M54" s="46">
        <v>641900</v>
      </c>
      <c r="N54" s="46">
        <v>480258</v>
      </c>
      <c r="O54" s="46">
        <v>370922</v>
      </c>
      <c r="P54" s="46">
        <v>955388</v>
      </c>
      <c r="Q54" s="46">
        <v>701074</v>
      </c>
      <c r="R54" s="46">
        <v>5903926</v>
      </c>
      <c r="S54" s="542"/>
    </row>
    <row r="55" spans="1:19" s="262" customFormat="1" ht="12" customHeight="1">
      <c r="A55" s="272"/>
      <c r="B55" s="267"/>
      <c r="C55" s="260" t="s">
        <v>169</v>
      </c>
      <c r="D55" s="48">
        <v>-555</v>
      </c>
      <c r="E55" s="46">
        <v>61411</v>
      </c>
      <c r="F55" s="46">
        <v>151715</v>
      </c>
      <c r="G55" s="46">
        <v>312381</v>
      </c>
      <c r="H55" s="46">
        <v>352794</v>
      </c>
      <c r="I55" s="46">
        <v>355277</v>
      </c>
      <c r="J55" s="46">
        <v>368687</v>
      </c>
      <c r="K55" s="46">
        <v>350479</v>
      </c>
      <c r="L55" s="46">
        <v>307687</v>
      </c>
      <c r="M55" s="46">
        <v>537895</v>
      </c>
      <c r="N55" s="46">
        <v>407483</v>
      </c>
      <c r="O55" s="46">
        <v>317607</v>
      </c>
      <c r="P55" s="46">
        <v>795908</v>
      </c>
      <c r="Q55" s="46">
        <v>625326</v>
      </c>
      <c r="R55" s="46">
        <v>4944095</v>
      </c>
      <c r="S55" s="542"/>
    </row>
    <row r="56" spans="1:19" s="262" customFormat="1" ht="12" customHeight="1">
      <c r="A56" s="272"/>
      <c r="B56" s="267"/>
      <c r="C56" s="260" t="s">
        <v>170</v>
      </c>
      <c r="D56" s="46">
        <v>30</v>
      </c>
      <c r="E56" s="46">
        <v>1091</v>
      </c>
      <c r="F56" s="46">
        <v>2643</v>
      </c>
      <c r="G56" s="46">
        <v>11023</v>
      </c>
      <c r="H56" s="46">
        <v>27183</v>
      </c>
      <c r="I56" s="46">
        <v>37304</v>
      </c>
      <c r="J56" s="46">
        <v>47879</v>
      </c>
      <c r="K56" s="46">
        <v>51509</v>
      </c>
      <c r="L56" s="46">
        <v>49833</v>
      </c>
      <c r="M56" s="46">
        <v>97089</v>
      </c>
      <c r="N56" s="46">
        <v>80672</v>
      </c>
      <c r="O56" s="46">
        <v>67599</v>
      </c>
      <c r="P56" s="46">
        <v>203319</v>
      </c>
      <c r="Q56" s="46">
        <v>216334</v>
      </c>
      <c r="R56" s="46">
        <v>893506</v>
      </c>
      <c r="S56" s="542"/>
    </row>
    <row r="57" spans="1:19" s="262" customFormat="1" ht="30" customHeight="1">
      <c r="A57" s="258">
        <v>14729</v>
      </c>
      <c r="B57" s="276" t="s">
        <v>195</v>
      </c>
      <c r="C57" s="260" t="s">
        <v>165</v>
      </c>
      <c r="D57" s="46">
        <v>5916</v>
      </c>
      <c r="E57" s="46">
        <v>14370</v>
      </c>
      <c r="F57" s="46">
        <v>11609</v>
      </c>
      <c r="G57" s="46">
        <v>16901</v>
      </c>
      <c r="H57" s="46">
        <v>14151</v>
      </c>
      <c r="I57" s="46">
        <v>10748</v>
      </c>
      <c r="J57" s="46">
        <v>8403</v>
      </c>
      <c r="K57" s="46">
        <v>6646</v>
      </c>
      <c r="L57" s="46">
        <v>5089</v>
      </c>
      <c r="M57" s="46">
        <v>7379</v>
      </c>
      <c r="N57" s="46">
        <v>4770</v>
      </c>
      <c r="O57" s="46">
        <v>3216</v>
      </c>
      <c r="P57" s="46">
        <v>5841</v>
      </c>
      <c r="Q57" s="46">
        <v>1764</v>
      </c>
      <c r="R57" s="46">
        <v>116803</v>
      </c>
      <c r="S57" s="539" t="s">
        <v>196</v>
      </c>
    </row>
    <row r="58" spans="1:19" s="262" customFormat="1" ht="12" customHeight="1">
      <c r="A58" s="272"/>
      <c r="B58" s="267"/>
      <c r="C58" s="260" t="s">
        <v>167</v>
      </c>
      <c r="D58" s="261" t="s">
        <v>168</v>
      </c>
      <c r="E58" s="46">
        <v>31642</v>
      </c>
      <c r="F58" s="46">
        <v>88467</v>
      </c>
      <c r="G58" s="46">
        <v>209778</v>
      </c>
      <c r="H58" s="46">
        <v>246879</v>
      </c>
      <c r="I58" s="46">
        <v>240263</v>
      </c>
      <c r="J58" s="46">
        <v>230466</v>
      </c>
      <c r="K58" s="46">
        <v>215093</v>
      </c>
      <c r="L58" s="46">
        <v>190377</v>
      </c>
      <c r="M58" s="46">
        <v>329213</v>
      </c>
      <c r="N58" s="46">
        <v>260600</v>
      </c>
      <c r="O58" s="46">
        <v>207749</v>
      </c>
      <c r="P58" s="46">
        <v>520976</v>
      </c>
      <c r="Q58" s="46">
        <v>390443</v>
      </c>
      <c r="R58" s="46">
        <v>3161944</v>
      </c>
      <c r="S58" s="542"/>
    </row>
    <row r="59" spans="1:19" s="262" customFormat="1" ht="12" customHeight="1">
      <c r="A59" s="272"/>
      <c r="B59" s="267"/>
      <c r="C59" s="260" t="s">
        <v>169</v>
      </c>
      <c r="D59" s="48">
        <v>-363</v>
      </c>
      <c r="E59" s="46">
        <v>23297</v>
      </c>
      <c r="F59" s="46">
        <v>66770</v>
      </c>
      <c r="G59" s="46">
        <v>161266</v>
      </c>
      <c r="H59" s="46">
        <v>197442</v>
      </c>
      <c r="I59" s="46">
        <v>192158</v>
      </c>
      <c r="J59" s="46">
        <v>187423</v>
      </c>
      <c r="K59" s="46">
        <v>178472</v>
      </c>
      <c r="L59" s="46">
        <v>158009</v>
      </c>
      <c r="M59" s="46">
        <v>273879</v>
      </c>
      <c r="N59" s="46">
        <v>219723</v>
      </c>
      <c r="O59" s="46">
        <v>177495</v>
      </c>
      <c r="P59" s="46">
        <v>431911</v>
      </c>
      <c r="Q59" s="46">
        <v>349090</v>
      </c>
      <c r="R59" s="46">
        <v>2616572</v>
      </c>
      <c r="S59" s="542"/>
    </row>
    <row r="60" spans="1:19" s="262" customFormat="1" ht="12" customHeight="1">
      <c r="A60" s="272"/>
      <c r="B60" s="267"/>
      <c r="C60" s="260" t="s">
        <v>170</v>
      </c>
      <c r="D60" s="46">
        <v>11</v>
      </c>
      <c r="E60" s="46">
        <v>320</v>
      </c>
      <c r="F60" s="46">
        <v>1004</v>
      </c>
      <c r="G60" s="46">
        <v>5051</v>
      </c>
      <c r="H60" s="46">
        <v>13850</v>
      </c>
      <c r="I60" s="46">
        <v>17548</v>
      </c>
      <c r="J60" s="46">
        <v>20980</v>
      </c>
      <c r="K60" s="46">
        <v>22901</v>
      </c>
      <c r="L60" s="46">
        <v>22534</v>
      </c>
      <c r="M60" s="46">
        <v>44024</v>
      </c>
      <c r="N60" s="46">
        <v>38556</v>
      </c>
      <c r="O60" s="46">
        <v>34151</v>
      </c>
      <c r="P60" s="46">
        <v>105086</v>
      </c>
      <c r="Q60" s="46">
        <v>117790</v>
      </c>
      <c r="R60" s="46">
        <v>443805</v>
      </c>
      <c r="S60" s="542"/>
    </row>
    <row r="61" spans="1:19" s="262" customFormat="1" ht="30" customHeight="1">
      <c r="A61" s="272">
        <v>14730</v>
      </c>
      <c r="B61" s="276" t="s">
        <v>197</v>
      </c>
      <c r="C61" s="260" t="s">
        <v>165</v>
      </c>
      <c r="D61" s="46">
        <v>4803</v>
      </c>
      <c r="E61" s="46">
        <v>12159</v>
      </c>
      <c r="F61" s="46">
        <v>9204</v>
      </c>
      <c r="G61" s="46">
        <v>12193</v>
      </c>
      <c r="H61" s="46">
        <v>11273</v>
      </c>
      <c r="I61" s="46">
        <v>8489</v>
      </c>
      <c r="J61" s="46">
        <v>6549</v>
      </c>
      <c r="K61" s="46">
        <v>5230</v>
      </c>
      <c r="L61" s="46">
        <v>3796</v>
      </c>
      <c r="M61" s="46">
        <v>5394</v>
      </c>
      <c r="N61" s="46">
        <v>3273</v>
      </c>
      <c r="O61" s="46">
        <v>2213</v>
      </c>
      <c r="P61" s="46">
        <v>3614</v>
      </c>
      <c r="Q61" s="46">
        <v>1015</v>
      </c>
      <c r="R61" s="46">
        <v>89205</v>
      </c>
      <c r="S61" s="539" t="s">
        <v>198</v>
      </c>
    </row>
    <row r="62" spans="1:19" s="262" customFormat="1" ht="12" customHeight="1">
      <c r="A62" s="272"/>
      <c r="B62" s="267"/>
      <c r="C62" s="260" t="s">
        <v>167</v>
      </c>
      <c r="D62" s="261" t="s">
        <v>168</v>
      </c>
      <c r="E62" s="46">
        <v>26249</v>
      </c>
      <c r="F62" s="46">
        <v>69877</v>
      </c>
      <c r="G62" s="46">
        <v>152250</v>
      </c>
      <c r="H62" s="46">
        <v>196337</v>
      </c>
      <c r="I62" s="46">
        <v>190146</v>
      </c>
      <c r="J62" s="46">
        <v>179553</v>
      </c>
      <c r="K62" s="46">
        <v>169511</v>
      </c>
      <c r="L62" s="46">
        <v>141758</v>
      </c>
      <c r="M62" s="46">
        <v>241264</v>
      </c>
      <c r="N62" s="46">
        <v>178795</v>
      </c>
      <c r="O62" s="46">
        <v>142954</v>
      </c>
      <c r="P62" s="46">
        <v>319635</v>
      </c>
      <c r="Q62" s="46">
        <v>209240</v>
      </c>
      <c r="R62" s="46">
        <v>2217567</v>
      </c>
      <c r="S62" s="542"/>
    </row>
    <row r="63" spans="1:19" s="262" customFormat="1" ht="12" customHeight="1">
      <c r="A63" s="272"/>
      <c r="B63" s="267"/>
      <c r="C63" s="260" t="s">
        <v>169</v>
      </c>
      <c r="D63" s="48">
        <v>-275</v>
      </c>
      <c r="E63" s="46">
        <v>19305</v>
      </c>
      <c r="F63" s="46">
        <v>52807</v>
      </c>
      <c r="G63" s="46">
        <v>118066</v>
      </c>
      <c r="H63" s="46">
        <v>158191</v>
      </c>
      <c r="I63" s="46">
        <v>153304</v>
      </c>
      <c r="J63" s="46">
        <v>146098</v>
      </c>
      <c r="K63" s="46">
        <v>140866</v>
      </c>
      <c r="L63" s="46">
        <v>117755</v>
      </c>
      <c r="M63" s="46">
        <v>201752</v>
      </c>
      <c r="N63" s="46">
        <v>151041</v>
      </c>
      <c r="O63" s="46">
        <v>121783</v>
      </c>
      <c r="P63" s="46">
        <v>266328</v>
      </c>
      <c r="Q63" s="46">
        <v>186487</v>
      </c>
      <c r="R63" s="46">
        <v>1833508</v>
      </c>
      <c r="S63" s="542"/>
    </row>
    <row r="64" spans="1:19" s="262" customFormat="1" ht="12" customHeight="1">
      <c r="A64" s="272"/>
      <c r="B64" s="267"/>
      <c r="C64" s="260" t="s">
        <v>170</v>
      </c>
      <c r="D64" s="46">
        <v>9</v>
      </c>
      <c r="E64" s="46">
        <v>306</v>
      </c>
      <c r="F64" s="46">
        <v>737</v>
      </c>
      <c r="G64" s="46">
        <v>3985</v>
      </c>
      <c r="H64" s="46">
        <v>11413</v>
      </c>
      <c r="I64" s="46">
        <v>14334</v>
      </c>
      <c r="J64" s="46">
        <v>15847</v>
      </c>
      <c r="K64" s="46">
        <v>17891</v>
      </c>
      <c r="L64" s="46">
        <v>16396</v>
      </c>
      <c r="M64" s="46">
        <v>31399</v>
      </c>
      <c r="N64" s="46">
        <v>26199</v>
      </c>
      <c r="O64" s="46">
        <v>23109</v>
      </c>
      <c r="P64" s="46">
        <v>64388</v>
      </c>
      <c r="Q64" s="46">
        <v>60780</v>
      </c>
      <c r="R64" s="46">
        <v>286794</v>
      </c>
      <c r="S64" s="542"/>
    </row>
    <row r="65" spans="1:19" s="262" customFormat="1" ht="30" customHeight="1">
      <c r="A65" s="273">
        <v>147</v>
      </c>
      <c r="B65" s="274" t="s">
        <v>880</v>
      </c>
      <c r="C65" s="266" t="s">
        <v>165</v>
      </c>
      <c r="D65" s="158">
        <v>24190</v>
      </c>
      <c r="E65" s="158">
        <v>63134</v>
      </c>
      <c r="F65" s="158">
        <v>46104</v>
      </c>
      <c r="G65" s="158">
        <v>60920</v>
      </c>
      <c r="H65" s="158">
        <v>50183</v>
      </c>
      <c r="I65" s="158">
        <v>38583</v>
      </c>
      <c r="J65" s="158">
        <v>31103</v>
      </c>
      <c r="K65" s="158">
        <v>24767</v>
      </c>
      <c r="L65" s="158">
        <v>18672</v>
      </c>
      <c r="M65" s="158">
        <v>27167</v>
      </c>
      <c r="N65" s="158">
        <v>16837</v>
      </c>
      <c r="O65" s="158">
        <v>11164</v>
      </c>
      <c r="P65" s="158">
        <v>20173</v>
      </c>
      <c r="Q65" s="158">
        <v>5931</v>
      </c>
      <c r="R65" s="158">
        <v>438928</v>
      </c>
      <c r="S65" s="541" t="s">
        <v>199</v>
      </c>
    </row>
    <row r="66" spans="1:19" s="262" customFormat="1" ht="12" customHeight="1">
      <c r="A66" s="272"/>
      <c r="B66" s="267" t="s">
        <v>180</v>
      </c>
      <c r="C66" s="266" t="s">
        <v>167</v>
      </c>
      <c r="D66" s="268" t="s">
        <v>168</v>
      </c>
      <c r="E66" s="158">
        <v>136588</v>
      </c>
      <c r="F66" s="158">
        <v>349719</v>
      </c>
      <c r="G66" s="158">
        <v>756697</v>
      </c>
      <c r="H66" s="158">
        <v>873999</v>
      </c>
      <c r="I66" s="158">
        <v>863019</v>
      </c>
      <c r="J66" s="158">
        <v>853134</v>
      </c>
      <c r="K66" s="158">
        <v>801965</v>
      </c>
      <c r="L66" s="158">
        <v>697907</v>
      </c>
      <c r="M66" s="158">
        <v>1212376</v>
      </c>
      <c r="N66" s="158">
        <v>919653</v>
      </c>
      <c r="O66" s="158">
        <v>721625</v>
      </c>
      <c r="P66" s="158">
        <v>1795999</v>
      </c>
      <c r="Q66" s="158">
        <v>1300757</v>
      </c>
      <c r="R66" s="158">
        <v>11283437</v>
      </c>
      <c r="S66" s="542"/>
    </row>
    <row r="67" spans="1:19" s="262" customFormat="1" ht="12" customHeight="1">
      <c r="A67" s="272"/>
      <c r="B67" s="267"/>
      <c r="C67" s="266" t="s">
        <v>169</v>
      </c>
      <c r="D67" s="67">
        <v>-1193</v>
      </c>
      <c r="E67" s="158">
        <v>104012</v>
      </c>
      <c r="F67" s="158">
        <v>271292</v>
      </c>
      <c r="G67" s="158">
        <v>591713</v>
      </c>
      <c r="H67" s="158">
        <v>708427</v>
      </c>
      <c r="I67" s="158">
        <v>700739</v>
      </c>
      <c r="J67" s="158">
        <v>702208</v>
      </c>
      <c r="K67" s="158">
        <v>669816</v>
      </c>
      <c r="L67" s="158">
        <v>583451</v>
      </c>
      <c r="M67" s="158">
        <v>1013527</v>
      </c>
      <c r="N67" s="158">
        <v>778247</v>
      </c>
      <c r="O67" s="158">
        <v>616884</v>
      </c>
      <c r="P67" s="158">
        <v>1494148</v>
      </c>
      <c r="Q67" s="158">
        <v>1160903</v>
      </c>
      <c r="R67" s="158">
        <v>9394174</v>
      </c>
      <c r="S67" s="542"/>
    </row>
    <row r="68" spans="1:19" s="262" customFormat="1" ht="12" customHeight="1">
      <c r="A68" s="272"/>
      <c r="B68" s="267"/>
      <c r="C68" s="266" t="s">
        <v>170</v>
      </c>
      <c r="D68" s="158">
        <v>50</v>
      </c>
      <c r="E68" s="158">
        <v>1717</v>
      </c>
      <c r="F68" s="158">
        <v>4383</v>
      </c>
      <c r="G68" s="158">
        <v>20059</v>
      </c>
      <c r="H68" s="158">
        <v>52446</v>
      </c>
      <c r="I68" s="158">
        <v>69186</v>
      </c>
      <c r="J68" s="158">
        <v>84706</v>
      </c>
      <c r="K68" s="158">
        <v>92302</v>
      </c>
      <c r="L68" s="158">
        <v>88763</v>
      </c>
      <c r="M68" s="158">
        <v>172511</v>
      </c>
      <c r="N68" s="158">
        <v>145426</v>
      </c>
      <c r="O68" s="158">
        <v>124859</v>
      </c>
      <c r="P68" s="158">
        <v>372793</v>
      </c>
      <c r="Q68" s="158">
        <v>394904</v>
      </c>
      <c r="R68" s="158">
        <v>1624105</v>
      </c>
      <c r="S68" s="542"/>
    </row>
    <row r="69" spans="1:19" s="277" customFormat="1" ht="29.25" customHeight="1">
      <c r="A69" s="273">
        <v>14</v>
      </c>
      <c r="B69" s="274" t="s">
        <v>200</v>
      </c>
      <c r="C69" s="266" t="s">
        <v>165</v>
      </c>
      <c r="D69" s="158">
        <v>34377</v>
      </c>
      <c r="E69" s="158">
        <v>87266</v>
      </c>
      <c r="F69" s="158">
        <v>60197</v>
      </c>
      <c r="G69" s="158">
        <v>77955</v>
      </c>
      <c r="H69" s="158">
        <v>62446</v>
      </c>
      <c r="I69" s="158">
        <v>49244</v>
      </c>
      <c r="J69" s="158">
        <v>40928</v>
      </c>
      <c r="K69" s="158">
        <v>33645</v>
      </c>
      <c r="L69" s="158">
        <v>25836</v>
      </c>
      <c r="M69" s="158">
        <v>37427</v>
      </c>
      <c r="N69" s="158">
        <v>23355</v>
      </c>
      <c r="O69" s="158">
        <v>15280</v>
      </c>
      <c r="P69" s="158">
        <v>28512</v>
      </c>
      <c r="Q69" s="158">
        <v>7838</v>
      </c>
      <c r="R69" s="158">
        <v>584306</v>
      </c>
      <c r="S69" s="541" t="s">
        <v>201</v>
      </c>
    </row>
    <row r="70" spans="1:19" s="277" customFormat="1" ht="12" customHeight="1">
      <c r="A70" s="273"/>
      <c r="B70" s="274" t="s">
        <v>202</v>
      </c>
      <c r="C70" s="266" t="s">
        <v>167</v>
      </c>
      <c r="D70" s="268" t="s">
        <v>168</v>
      </c>
      <c r="E70" s="158">
        <v>186736</v>
      </c>
      <c r="F70" s="158">
        <v>455202</v>
      </c>
      <c r="G70" s="158">
        <v>966340</v>
      </c>
      <c r="H70" s="158">
        <v>1087616</v>
      </c>
      <c r="I70" s="158">
        <v>1101448</v>
      </c>
      <c r="J70" s="158">
        <v>1123519</v>
      </c>
      <c r="K70" s="158">
        <v>1089280</v>
      </c>
      <c r="L70" s="158">
        <v>965408</v>
      </c>
      <c r="M70" s="158">
        <v>1668866</v>
      </c>
      <c r="N70" s="158">
        <v>1276512</v>
      </c>
      <c r="O70" s="158">
        <v>987475</v>
      </c>
      <c r="P70" s="158">
        <v>2538359</v>
      </c>
      <c r="Q70" s="158">
        <v>1740384</v>
      </c>
      <c r="R70" s="158">
        <v>15187145</v>
      </c>
      <c r="S70" s="543"/>
    </row>
    <row r="71" spans="1:19" s="277" customFormat="1" ht="12" customHeight="1">
      <c r="A71" s="273"/>
      <c r="B71" s="274"/>
      <c r="C71" s="266" t="s">
        <v>169</v>
      </c>
      <c r="D71" s="67">
        <v>-1401</v>
      </c>
      <c r="E71" s="158">
        <v>145295</v>
      </c>
      <c r="F71" s="158">
        <v>359933</v>
      </c>
      <c r="G71" s="158">
        <v>761838</v>
      </c>
      <c r="H71" s="158">
        <v>886605</v>
      </c>
      <c r="I71" s="158">
        <v>901596</v>
      </c>
      <c r="J71" s="158">
        <v>930952</v>
      </c>
      <c r="K71" s="158">
        <v>913276</v>
      </c>
      <c r="L71" s="158">
        <v>810863</v>
      </c>
      <c r="M71" s="158">
        <v>1396586</v>
      </c>
      <c r="N71" s="158">
        <v>1081081</v>
      </c>
      <c r="O71" s="158">
        <v>844987</v>
      </c>
      <c r="P71" s="158">
        <v>2104044</v>
      </c>
      <c r="Q71" s="158">
        <v>1549127</v>
      </c>
      <c r="R71" s="158">
        <v>12684784</v>
      </c>
      <c r="S71" s="543"/>
    </row>
    <row r="72" spans="1:19" s="277" customFormat="1" ht="12" customHeight="1">
      <c r="A72" s="273"/>
      <c r="B72" s="274"/>
      <c r="C72" s="266" t="s">
        <v>170</v>
      </c>
      <c r="D72" s="158">
        <v>67</v>
      </c>
      <c r="E72" s="158">
        <v>2275</v>
      </c>
      <c r="F72" s="158">
        <v>5985</v>
      </c>
      <c r="G72" s="158">
        <v>26129</v>
      </c>
      <c r="H72" s="158">
        <v>66895</v>
      </c>
      <c r="I72" s="158">
        <v>92971</v>
      </c>
      <c r="J72" s="158">
        <v>119440</v>
      </c>
      <c r="K72" s="158">
        <v>133418</v>
      </c>
      <c r="L72" s="158">
        <v>130073</v>
      </c>
      <c r="M72" s="158">
        <v>249066</v>
      </c>
      <c r="N72" s="158">
        <v>210371</v>
      </c>
      <c r="O72" s="158">
        <v>176778</v>
      </c>
      <c r="P72" s="158">
        <v>533616</v>
      </c>
      <c r="Q72" s="158">
        <v>531150</v>
      </c>
      <c r="R72" s="158">
        <v>2278235</v>
      </c>
      <c r="S72" s="543"/>
    </row>
    <row r="73" spans="1:19" s="277" customFormat="1" ht="30" customHeight="1">
      <c r="A73" s="273">
        <v>14</v>
      </c>
      <c r="B73" s="274" t="s">
        <v>203</v>
      </c>
      <c r="C73" s="266" t="s">
        <v>165</v>
      </c>
      <c r="D73" s="158">
        <v>71427</v>
      </c>
      <c r="E73" s="158">
        <v>156317</v>
      </c>
      <c r="F73" s="158">
        <v>122592</v>
      </c>
      <c r="G73" s="158">
        <v>175699</v>
      </c>
      <c r="H73" s="158">
        <v>153107</v>
      </c>
      <c r="I73" s="158">
        <v>115476</v>
      </c>
      <c r="J73" s="158">
        <v>87970</v>
      </c>
      <c r="K73" s="158">
        <v>69926</v>
      </c>
      <c r="L73" s="158">
        <v>52678</v>
      </c>
      <c r="M73" s="158">
        <v>73382</v>
      </c>
      <c r="N73" s="158">
        <v>44767</v>
      </c>
      <c r="O73" s="158">
        <v>28266</v>
      </c>
      <c r="P73" s="158">
        <v>47499</v>
      </c>
      <c r="Q73" s="158">
        <v>13777</v>
      </c>
      <c r="R73" s="158">
        <v>1212883</v>
      </c>
      <c r="S73" s="541" t="s">
        <v>201</v>
      </c>
    </row>
    <row r="74" spans="1:19" s="277" customFormat="1" ht="12" customHeight="1">
      <c r="A74" s="273"/>
      <c r="B74" s="274" t="s">
        <v>202</v>
      </c>
      <c r="C74" s="266" t="s">
        <v>167</v>
      </c>
      <c r="D74" s="268" t="s">
        <v>168</v>
      </c>
      <c r="E74" s="158">
        <v>339721</v>
      </c>
      <c r="F74" s="158">
        <v>938335</v>
      </c>
      <c r="G74" s="158">
        <v>2185320</v>
      </c>
      <c r="H74" s="158">
        <v>2665524</v>
      </c>
      <c r="I74" s="158">
        <v>2582907</v>
      </c>
      <c r="J74" s="158">
        <v>2412381</v>
      </c>
      <c r="K74" s="158">
        <v>2264359</v>
      </c>
      <c r="L74" s="158">
        <v>1969183</v>
      </c>
      <c r="M74" s="158">
        <v>3274626</v>
      </c>
      <c r="N74" s="158">
        <v>2444323</v>
      </c>
      <c r="O74" s="158">
        <v>1825811</v>
      </c>
      <c r="P74" s="158">
        <v>4198850</v>
      </c>
      <c r="Q74" s="158">
        <v>2984159</v>
      </c>
      <c r="R74" s="158">
        <v>30085499</v>
      </c>
      <c r="S74" s="543"/>
    </row>
    <row r="75" spans="1:19" s="277" customFormat="1" ht="12" customHeight="1">
      <c r="A75" s="273"/>
      <c r="B75" s="274"/>
      <c r="C75" s="266" t="s">
        <v>169</v>
      </c>
      <c r="D75" s="67">
        <v>-3535</v>
      </c>
      <c r="E75" s="158">
        <v>249574</v>
      </c>
      <c r="F75" s="158">
        <v>706726</v>
      </c>
      <c r="G75" s="158">
        <v>1678606</v>
      </c>
      <c r="H75" s="158">
        <v>2130353</v>
      </c>
      <c r="I75" s="158">
        <v>2063367</v>
      </c>
      <c r="J75" s="158">
        <v>1955248</v>
      </c>
      <c r="K75" s="158">
        <v>1871250</v>
      </c>
      <c r="L75" s="158">
        <v>1634722</v>
      </c>
      <c r="M75" s="158">
        <v>2724882</v>
      </c>
      <c r="N75" s="158">
        <v>2059322</v>
      </c>
      <c r="O75" s="158">
        <v>1553293</v>
      </c>
      <c r="P75" s="158">
        <v>3470968</v>
      </c>
      <c r="Q75" s="158">
        <v>2654240</v>
      </c>
      <c r="R75" s="158">
        <v>24749016</v>
      </c>
      <c r="S75" s="543"/>
    </row>
    <row r="76" spans="1:19" s="277" customFormat="1" ht="12" customHeight="1">
      <c r="A76" s="273"/>
      <c r="B76" s="274"/>
      <c r="C76" s="266" t="s">
        <v>170</v>
      </c>
      <c r="D76" s="158">
        <v>142</v>
      </c>
      <c r="E76" s="158">
        <v>3527</v>
      </c>
      <c r="F76" s="158">
        <v>9217</v>
      </c>
      <c r="G76" s="158">
        <v>53492</v>
      </c>
      <c r="H76" s="158">
        <v>147736</v>
      </c>
      <c r="I76" s="158">
        <v>184860</v>
      </c>
      <c r="J76" s="158">
        <v>210499</v>
      </c>
      <c r="K76" s="158">
        <v>232415</v>
      </c>
      <c r="L76" s="158">
        <v>226704</v>
      </c>
      <c r="M76" s="158">
        <v>425758</v>
      </c>
      <c r="N76" s="158">
        <v>354264</v>
      </c>
      <c r="O76" s="158">
        <v>294699</v>
      </c>
      <c r="P76" s="158">
        <v>831847</v>
      </c>
      <c r="Q76" s="158">
        <v>873573</v>
      </c>
      <c r="R76" s="158">
        <v>3848732</v>
      </c>
      <c r="S76" s="543"/>
    </row>
    <row r="77" spans="1:19" s="277" customFormat="1" ht="30" customHeight="1">
      <c r="A77" s="273">
        <v>14</v>
      </c>
      <c r="B77" s="274" t="s">
        <v>204</v>
      </c>
      <c r="C77" s="266" t="s">
        <v>165</v>
      </c>
      <c r="D77" s="158">
        <v>105804</v>
      </c>
      <c r="E77" s="158">
        <v>243583</v>
      </c>
      <c r="F77" s="158">
        <v>182789</v>
      </c>
      <c r="G77" s="158">
        <v>253654</v>
      </c>
      <c r="H77" s="158">
        <v>215553</v>
      </c>
      <c r="I77" s="158">
        <v>164720</v>
      </c>
      <c r="J77" s="158">
        <v>128898</v>
      </c>
      <c r="K77" s="158">
        <v>103571</v>
      </c>
      <c r="L77" s="158">
        <v>78514</v>
      </c>
      <c r="M77" s="158">
        <v>110809</v>
      </c>
      <c r="N77" s="158">
        <v>68122</v>
      </c>
      <c r="O77" s="158">
        <v>43546</v>
      </c>
      <c r="P77" s="158">
        <v>76011</v>
      </c>
      <c r="Q77" s="158">
        <v>21615</v>
      </c>
      <c r="R77" s="158">
        <v>1797189</v>
      </c>
      <c r="S77" s="541" t="s">
        <v>201</v>
      </c>
    </row>
    <row r="78" spans="1:19" s="277" customFormat="1" ht="12" customHeight="1">
      <c r="A78" s="278"/>
      <c r="B78" s="274"/>
      <c r="C78" s="266" t="s">
        <v>167</v>
      </c>
      <c r="D78" s="268" t="s">
        <v>168</v>
      </c>
      <c r="E78" s="158">
        <v>526457</v>
      </c>
      <c r="F78" s="158">
        <v>1393537</v>
      </c>
      <c r="G78" s="158">
        <v>3151660</v>
      </c>
      <c r="H78" s="158">
        <v>3753140</v>
      </c>
      <c r="I78" s="158">
        <v>3684355</v>
      </c>
      <c r="J78" s="158">
        <v>3535901</v>
      </c>
      <c r="K78" s="158">
        <v>3353639</v>
      </c>
      <c r="L78" s="158">
        <v>2934591</v>
      </c>
      <c r="M78" s="158">
        <v>4943492</v>
      </c>
      <c r="N78" s="158">
        <v>3720835</v>
      </c>
      <c r="O78" s="158">
        <v>2813287</v>
      </c>
      <c r="P78" s="158">
        <v>6737209</v>
      </c>
      <c r="Q78" s="158">
        <v>4724542</v>
      </c>
      <c r="R78" s="158">
        <v>45272645</v>
      </c>
      <c r="S78" s="279"/>
    </row>
    <row r="79" spans="1:19" s="277" customFormat="1" ht="12" customHeight="1">
      <c r="A79" s="278"/>
      <c r="B79" s="274"/>
      <c r="C79" s="266" t="s">
        <v>169</v>
      </c>
      <c r="D79" s="67">
        <v>-4935</v>
      </c>
      <c r="E79" s="158">
        <v>394870</v>
      </c>
      <c r="F79" s="158">
        <v>1066659</v>
      </c>
      <c r="G79" s="158">
        <v>2440444</v>
      </c>
      <c r="H79" s="158">
        <v>3016958</v>
      </c>
      <c r="I79" s="158">
        <v>2964963</v>
      </c>
      <c r="J79" s="158">
        <v>2886200</v>
      </c>
      <c r="K79" s="158">
        <v>2784526</v>
      </c>
      <c r="L79" s="158">
        <v>2445585</v>
      </c>
      <c r="M79" s="158">
        <v>4121468</v>
      </c>
      <c r="N79" s="158">
        <v>3140404</v>
      </c>
      <c r="O79" s="158">
        <v>2398280</v>
      </c>
      <c r="P79" s="158">
        <v>5575012</v>
      </c>
      <c r="Q79" s="158">
        <v>4203367</v>
      </c>
      <c r="R79" s="158">
        <v>37433799</v>
      </c>
      <c r="S79" s="279"/>
    </row>
    <row r="80" spans="1:19" s="277" customFormat="1" ht="12" customHeight="1">
      <c r="A80" s="278"/>
      <c r="B80" s="274"/>
      <c r="C80" s="266" t="s">
        <v>170</v>
      </c>
      <c r="D80" s="158">
        <v>209</v>
      </c>
      <c r="E80" s="158">
        <v>5802</v>
      </c>
      <c r="F80" s="158">
        <v>15202</v>
      </c>
      <c r="G80" s="158">
        <v>79621</v>
      </c>
      <c r="H80" s="158">
        <v>214631</v>
      </c>
      <c r="I80" s="158">
        <v>277831</v>
      </c>
      <c r="J80" s="158">
        <v>329939</v>
      </c>
      <c r="K80" s="158">
        <v>365833</v>
      </c>
      <c r="L80" s="158">
        <v>356776</v>
      </c>
      <c r="M80" s="158">
        <v>674824</v>
      </c>
      <c r="N80" s="158">
        <v>564635</v>
      </c>
      <c r="O80" s="158">
        <v>471477</v>
      </c>
      <c r="P80" s="158">
        <v>1365463</v>
      </c>
      <c r="Q80" s="158">
        <v>1404723</v>
      </c>
      <c r="R80" s="158">
        <v>6126967</v>
      </c>
      <c r="S80" s="279"/>
    </row>
    <row r="81" spans="1:19" s="281" customFormat="1" ht="13.5" customHeight="1">
      <c r="A81" s="280"/>
      <c r="C81" s="282"/>
      <c r="D81" s="73"/>
      <c r="E81" s="73"/>
      <c r="F81" s="73"/>
      <c r="G81" s="73"/>
      <c r="H81" s="73"/>
      <c r="I81" s="73"/>
      <c r="J81" s="73"/>
      <c r="K81" s="73"/>
      <c r="L81" s="73"/>
      <c r="M81" s="283"/>
      <c r="N81" s="283"/>
      <c r="O81" s="283"/>
      <c r="P81" s="73"/>
      <c r="Q81" s="73"/>
      <c r="R81" s="73"/>
      <c r="S81" s="282"/>
    </row>
    <row r="82" spans="1:19" s="251" customFormat="1" ht="12" customHeight="1">
      <c r="A82" s="271" t="s">
        <v>8</v>
      </c>
      <c r="M82" s="284"/>
      <c r="N82" s="285"/>
      <c r="O82" s="285"/>
    </row>
    <row r="83" spans="1:19" s="251" customFormat="1" ht="11.25" customHeight="1">
      <c r="A83" s="766" t="s">
        <v>205</v>
      </c>
      <c r="B83" s="766"/>
      <c r="C83" s="766"/>
      <c r="D83" s="766"/>
      <c r="E83" s="766"/>
      <c r="F83" s="766"/>
      <c r="G83" s="766"/>
      <c r="H83" s="766"/>
      <c r="I83" s="766"/>
      <c r="J83" s="766"/>
      <c r="M83" s="284"/>
      <c r="N83" s="285"/>
      <c r="O83" s="285"/>
    </row>
  </sheetData>
  <mergeCells count="8">
    <mergeCell ref="A83:J83"/>
    <mergeCell ref="D3:J3"/>
    <mergeCell ref="K3:R3"/>
    <mergeCell ref="A1:J1"/>
    <mergeCell ref="A3:A4"/>
    <mergeCell ref="B3:C3"/>
    <mergeCell ref="S3:S4"/>
    <mergeCell ref="B4:C4"/>
  </mergeCells>
  <printOptions gridLinesSet="0"/>
  <pageMargins left="0.78740157480314965" right="0.78740157480314965" top="0.98425196850393704" bottom="0.78740157480314965" header="0.51181102362204722" footer="0.55118110236220474"/>
  <pageSetup paperSize="9" firstPageNumber="40" pageOrder="overThenDown" orientation="portrait" r:id="rId1"/>
  <headerFooter alignWithMargins="0">
    <oddFooter>&amp;C&amp;6© Statistisches Landesamt des Freistaates Sachsen - L IV 2 - 3j/10</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4"/>
  <sheetViews>
    <sheetView showGridLines="0" zoomScaleNormal="100" workbookViewId="0">
      <selection activeCell="A2" sqref="A2"/>
    </sheetView>
  </sheetViews>
  <sheetFormatPr baseColWidth="10" defaultColWidth="13" defaultRowHeight="13.2"/>
  <cols>
    <col min="1" max="1" width="12.75" style="331" customWidth="1"/>
    <col min="2" max="2" width="31.125" style="332" customWidth="1"/>
    <col min="3" max="3" width="13.125" style="330" customWidth="1"/>
    <col min="4" max="4" width="13.125" style="290" customWidth="1"/>
    <col min="5" max="5" width="11.75" style="291" customWidth="1"/>
    <col min="6" max="6" width="13.125" style="290" customWidth="1"/>
    <col min="7" max="7" width="12.875" style="290" customWidth="1"/>
    <col min="8" max="8" width="15" style="290" customWidth="1"/>
    <col min="9" max="9" width="11.375" style="290" customWidth="1"/>
    <col min="10" max="10" width="12.875" style="290" customWidth="1"/>
    <col min="11" max="12" width="10" style="290" customWidth="1"/>
    <col min="13" max="13" width="10" style="291" customWidth="1"/>
    <col min="14" max="14" width="12.75" style="291" customWidth="1"/>
    <col min="15" max="16384" width="13" style="291"/>
  </cols>
  <sheetData>
    <row r="1" spans="1:14" ht="40.5" customHeight="1">
      <c r="A1" s="775" t="s">
        <v>670</v>
      </c>
      <c r="B1" s="776"/>
      <c r="C1" s="776"/>
      <c r="D1" s="776"/>
      <c r="E1" s="776"/>
      <c r="F1" s="776"/>
      <c r="G1" s="289"/>
      <c r="H1" s="287"/>
      <c r="I1" s="287"/>
      <c r="J1" s="287"/>
    </row>
    <row r="2" spans="1:14" ht="9" customHeight="1">
      <c r="A2" s="292"/>
      <c r="B2" s="183"/>
      <c r="C2" s="287"/>
      <c r="D2" s="287"/>
      <c r="E2" s="288"/>
      <c r="F2" s="287"/>
      <c r="G2" s="289"/>
      <c r="H2" s="287"/>
      <c r="I2" s="287"/>
      <c r="J2" s="287"/>
    </row>
    <row r="3" spans="1:14" s="295" customFormat="1" ht="46.5" customHeight="1">
      <c r="A3" s="777" t="s">
        <v>206</v>
      </c>
      <c r="B3" s="670" t="s">
        <v>207</v>
      </c>
      <c r="C3" s="293" t="s">
        <v>208</v>
      </c>
      <c r="D3" s="293" t="s">
        <v>209</v>
      </c>
      <c r="E3" s="95" t="s">
        <v>210</v>
      </c>
      <c r="F3" s="560" t="s">
        <v>211</v>
      </c>
      <c r="G3" s="294" t="s">
        <v>212</v>
      </c>
      <c r="H3" s="294" t="s">
        <v>960</v>
      </c>
      <c r="I3" s="780" t="s">
        <v>6</v>
      </c>
      <c r="J3" s="781"/>
      <c r="K3" s="782"/>
      <c r="L3" s="293" t="s">
        <v>213</v>
      </c>
      <c r="M3" s="95" t="s">
        <v>214</v>
      </c>
      <c r="N3" s="771" t="s">
        <v>206</v>
      </c>
    </row>
    <row r="4" spans="1:14" s="295" customFormat="1" ht="12.75" customHeight="1">
      <c r="A4" s="778"/>
      <c r="B4" s="779"/>
      <c r="C4" s="773" t="s">
        <v>108</v>
      </c>
      <c r="D4" s="774"/>
      <c r="E4" s="296" t="s">
        <v>215</v>
      </c>
      <c r="F4" s="195" t="s">
        <v>109</v>
      </c>
      <c r="G4" s="297" t="s">
        <v>216</v>
      </c>
      <c r="H4" s="296" t="s">
        <v>109</v>
      </c>
      <c r="I4" s="195" t="s">
        <v>55</v>
      </c>
      <c r="J4" s="195" t="s">
        <v>109</v>
      </c>
      <c r="K4" s="297" t="s">
        <v>217</v>
      </c>
      <c r="L4" s="298" t="s">
        <v>215</v>
      </c>
      <c r="M4" s="298" t="s">
        <v>215</v>
      </c>
      <c r="N4" s="772"/>
    </row>
    <row r="5" spans="1:14" s="186" customFormat="1" ht="22.5" customHeight="1">
      <c r="A5" s="336">
        <v>14511000</v>
      </c>
      <c r="B5" s="299" t="s">
        <v>111</v>
      </c>
      <c r="C5" s="300">
        <v>243248</v>
      </c>
      <c r="D5" s="301">
        <v>110937</v>
      </c>
      <c r="E5" s="302">
        <v>45.606541472077879</v>
      </c>
      <c r="F5" s="303">
        <v>2740314</v>
      </c>
      <c r="G5" s="304">
        <v>24701.533302685308</v>
      </c>
      <c r="H5" s="301">
        <v>2288728</v>
      </c>
      <c r="I5" s="301">
        <v>75798</v>
      </c>
      <c r="J5" s="301">
        <v>376149</v>
      </c>
      <c r="K5" s="305">
        <v>4962.5187999683367</v>
      </c>
      <c r="L5" s="306">
        <v>16.434849401064696</v>
      </c>
      <c r="M5" s="307">
        <v>13.726492657410795</v>
      </c>
      <c r="N5" s="336">
        <v>14511000</v>
      </c>
    </row>
    <row r="6" spans="1:14" s="308" customFormat="1" ht="19.5" customHeight="1">
      <c r="A6" s="335"/>
      <c r="B6" s="313" t="s">
        <v>112</v>
      </c>
      <c r="C6" s="303"/>
      <c r="D6" s="301"/>
      <c r="E6" s="302"/>
      <c r="F6" s="323"/>
      <c r="G6" s="304"/>
      <c r="H6" s="301"/>
      <c r="I6" s="301"/>
      <c r="J6" s="323"/>
      <c r="K6" s="305"/>
      <c r="L6" s="306"/>
      <c r="M6" s="307"/>
      <c r="N6" s="335"/>
    </row>
    <row r="7" spans="1:14" s="308" customFormat="1" ht="11.25" customHeight="1">
      <c r="A7" s="336">
        <v>14521010</v>
      </c>
      <c r="B7" s="333" t="s">
        <v>218</v>
      </c>
      <c r="C7" s="303">
        <v>4012</v>
      </c>
      <c r="D7" s="301">
        <v>1753</v>
      </c>
      <c r="E7" s="302">
        <v>43.693918245264207</v>
      </c>
      <c r="F7" s="301">
        <v>47201</v>
      </c>
      <c r="G7" s="304">
        <v>26925.841414717626</v>
      </c>
      <c r="H7" s="301">
        <v>38260</v>
      </c>
      <c r="I7" s="301">
        <v>1218</v>
      </c>
      <c r="J7" s="301">
        <v>5922</v>
      </c>
      <c r="K7" s="305">
        <v>4862.0689655172409</v>
      </c>
      <c r="L7" s="306">
        <v>15.478306325143754</v>
      </c>
      <c r="M7" s="307">
        <v>12.546344357111078</v>
      </c>
      <c r="N7" s="336">
        <v>14521010</v>
      </c>
    </row>
    <row r="8" spans="1:14" s="308" customFormat="1" ht="11.25" customHeight="1">
      <c r="A8" s="336">
        <v>14521020</v>
      </c>
      <c r="B8" s="333" t="s">
        <v>219</v>
      </c>
      <c r="C8" s="300">
        <v>21831</v>
      </c>
      <c r="D8" s="301">
        <v>9112</v>
      </c>
      <c r="E8" s="302">
        <v>41.738811781411755</v>
      </c>
      <c r="F8" s="301">
        <v>202008</v>
      </c>
      <c r="G8" s="304">
        <v>22169.446883230903</v>
      </c>
      <c r="H8" s="301">
        <v>165451</v>
      </c>
      <c r="I8" s="301">
        <v>5879</v>
      </c>
      <c r="J8" s="301">
        <v>23962</v>
      </c>
      <c r="K8" s="305">
        <v>4075.8632420479676</v>
      </c>
      <c r="L8" s="306">
        <v>14.482837819052166</v>
      </c>
      <c r="M8" s="307">
        <v>11.861906459150132</v>
      </c>
      <c r="N8" s="336">
        <v>14521020</v>
      </c>
    </row>
    <row r="9" spans="1:14" s="308" customFormat="1" ht="11.25" customHeight="1">
      <c r="A9" s="336">
        <v>14521030</v>
      </c>
      <c r="B9" s="333" t="s">
        <v>220</v>
      </c>
      <c r="C9" s="300">
        <v>17447</v>
      </c>
      <c r="D9" s="301">
        <v>6851</v>
      </c>
      <c r="E9" s="302">
        <v>39.267495844557807</v>
      </c>
      <c r="F9" s="301">
        <v>151849</v>
      </c>
      <c r="G9" s="304">
        <v>22164.501532622973</v>
      </c>
      <c r="H9" s="301">
        <v>124453</v>
      </c>
      <c r="I9" s="301">
        <v>4451</v>
      </c>
      <c r="J9" s="301">
        <v>17793</v>
      </c>
      <c r="K9" s="305">
        <v>3997.5286452482587</v>
      </c>
      <c r="L9" s="306">
        <v>14.296963512329954</v>
      </c>
      <c r="M9" s="307">
        <v>11.717561524935956</v>
      </c>
      <c r="N9" s="336">
        <v>14521030</v>
      </c>
    </row>
    <row r="10" spans="1:14" s="308" customFormat="1" ht="11.25" customHeight="1">
      <c r="A10" s="336">
        <v>14521040</v>
      </c>
      <c r="B10" s="333" t="s">
        <v>221</v>
      </c>
      <c r="C10" s="300">
        <v>2710</v>
      </c>
      <c r="D10" s="301">
        <v>1076</v>
      </c>
      <c r="E10" s="302">
        <v>39.70479704797048</v>
      </c>
      <c r="F10" s="301">
        <v>25296</v>
      </c>
      <c r="G10" s="304">
        <v>23509.293680297396</v>
      </c>
      <c r="H10" s="301">
        <v>20444</v>
      </c>
      <c r="I10" s="301">
        <v>708</v>
      </c>
      <c r="J10" s="301">
        <v>2731</v>
      </c>
      <c r="K10" s="305">
        <v>3857.3446327683614</v>
      </c>
      <c r="L10" s="306">
        <v>13.358442574838584</v>
      </c>
      <c r="M10" s="307">
        <v>10.796173308032889</v>
      </c>
      <c r="N10" s="336">
        <v>14521040</v>
      </c>
    </row>
    <row r="11" spans="1:14" s="308" customFormat="1" ht="11.25" customHeight="1">
      <c r="A11" s="336">
        <v>14521050</v>
      </c>
      <c r="B11" s="333" t="s">
        <v>222</v>
      </c>
      <c r="C11" s="300">
        <v>5148</v>
      </c>
      <c r="D11" s="301">
        <v>2216</v>
      </c>
      <c r="E11" s="302">
        <v>43.045843045843043</v>
      </c>
      <c r="F11" s="301">
        <v>51656</v>
      </c>
      <c r="G11" s="304">
        <v>23310.469314079422</v>
      </c>
      <c r="H11" s="301">
        <v>41920</v>
      </c>
      <c r="I11" s="301">
        <v>1470</v>
      </c>
      <c r="J11" s="301">
        <v>5722</v>
      </c>
      <c r="K11" s="305">
        <v>3892.5170068027214</v>
      </c>
      <c r="L11" s="306">
        <v>13.649809160305344</v>
      </c>
      <c r="M11" s="307">
        <v>11.077125600123896</v>
      </c>
      <c r="N11" s="336">
        <v>14521050</v>
      </c>
    </row>
    <row r="12" spans="1:14" s="308" customFormat="1" ht="11.25" customHeight="1">
      <c r="A12" s="336">
        <v>14521060</v>
      </c>
      <c r="B12" s="333" t="s">
        <v>223</v>
      </c>
      <c r="C12" s="300">
        <v>2571</v>
      </c>
      <c r="D12" s="301">
        <v>1015</v>
      </c>
      <c r="E12" s="302">
        <v>39.478802022559314</v>
      </c>
      <c r="F12" s="301">
        <v>21764</v>
      </c>
      <c r="G12" s="304">
        <v>21442.364532019707</v>
      </c>
      <c r="H12" s="301">
        <v>17681</v>
      </c>
      <c r="I12" s="301">
        <v>659</v>
      </c>
      <c r="J12" s="301">
        <v>2190</v>
      </c>
      <c r="K12" s="305">
        <v>3323.2169954476476</v>
      </c>
      <c r="L12" s="306">
        <v>12.38617725241785</v>
      </c>
      <c r="M12" s="307">
        <v>10.062488513140968</v>
      </c>
      <c r="N12" s="336">
        <v>14521060</v>
      </c>
    </row>
    <row r="13" spans="1:14" s="308" customFormat="1" ht="11.25" customHeight="1">
      <c r="A13" s="336">
        <v>14521080</v>
      </c>
      <c r="B13" s="333" t="s">
        <v>224</v>
      </c>
      <c r="C13" s="300">
        <v>2467</v>
      </c>
      <c r="D13" s="301">
        <v>986</v>
      </c>
      <c r="E13" s="302">
        <v>39.967571949736524</v>
      </c>
      <c r="F13" s="301">
        <v>26463</v>
      </c>
      <c r="G13" s="304">
        <v>26838.742393509128</v>
      </c>
      <c r="H13" s="301">
        <v>21719</v>
      </c>
      <c r="I13" s="301">
        <v>643</v>
      </c>
      <c r="J13" s="301">
        <v>3503</v>
      </c>
      <c r="K13" s="305">
        <v>5447.9004665629864</v>
      </c>
      <c r="L13" s="306">
        <v>16.128735208803352</v>
      </c>
      <c r="M13" s="307">
        <v>13.237350262630843</v>
      </c>
      <c r="N13" s="336">
        <v>14521080</v>
      </c>
    </row>
    <row r="14" spans="1:14" s="308" customFormat="1" ht="11.25" customHeight="1">
      <c r="A14" s="336">
        <v>14521090</v>
      </c>
      <c r="B14" s="333" t="s">
        <v>225</v>
      </c>
      <c r="C14" s="300">
        <v>1031</v>
      </c>
      <c r="D14" s="301">
        <v>487</v>
      </c>
      <c r="E14" s="302">
        <v>47.235693501454904</v>
      </c>
      <c r="F14" s="301">
        <v>11406</v>
      </c>
      <c r="G14" s="304">
        <v>23420.944558521562</v>
      </c>
      <c r="H14" s="301">
        <v>9175</v>
      </c>
      <c r="I14" s="301">
        <v>302</v>
      </c>
      <c r="J14" s="301">
        <v>1356</v>
      </c>
      <c r="K14" s="305">
        <v>4490.0662251655631</v>
      </c>
      <c r="L14" s="306">
        <v>14.779291553133515</v>
      </c>
      <c r="M14" s="307">
        <v>11.888479747501316</v>
      </c>
      <c r="N14" s="336">
        <v>14521090</v>
      </c>
    </row>
    <row r="15" spans="1:14" s="308" customFormat="1" ht="11.25" customHeight="1">
      <c r="A15" s="336">
        <v>14521100</v>
      </c>
      <c r="B15" s="333" t="s">
        <v>226</v>
      </c>
      <c r="C15" s="300">
        <v>1374</v>
      </c>
      <c r="D15" s="301">
        <v>577</v>
      </c>
      <c r="E15" s="302">
        <v>41.994177583697237</v>
      </c>
      <c r="F15" s="301">
        <v>11930</v>
      </c>
      <c r="G15" s="304">
        <v>20675.90987868284</v>
      </c>
      <c r="H15" s="301">
        <v>9518</v>
      </c>
      <c r="I15" s="301">
        <v>395</v>
      </c>
      <c r="J15" s="301">
        <v>1105</v>
      </c>
      <c r="K15" s="305">
        <v>2797.4683544303793</v>
      </c>
      <c r="L15" s="306">
        <v>11.609581844925405</v>
      </c>
      <c r="M15" s="307">
        <v>9.2623637887678125</v>
      </c>
      <c r="N15" s="336">
        <v>14521100</v>
      </c>
    </row>
    <row r="16" spans="1:14" s="308" customFormat="1" ht="11.25" customHeight="1">
      <c r="A16" s="336">
        <v>14521110</v>
      </c>
      <c r="B16" s="333" t="s">
        <v>227</v>
      </c>
      <c r="C16" s="300">
        <v>5935</v>
      </c>
      <c r="D16" s="301">
        <v>2412</v>
      </c>
      <c r="E16" s="302">
        <v>40.640269587194609</v>
      </c>
      <c r="F16" s="301">
        <v>58672</v>
      </c>
      <c r="G16" s="304">
        <v>24325.041459369819</v>
      </c>
      <c r="H16" s="301">
        <v>47628</v>
      </c>
      <c r="I16" s="301">
        <v>1612</v>
      </c>
      <c r="J16" s="301">
        <v>6904</v>
      </c>
      <c r="K16" s="305">
        <v>4282.8784119106704</v>
      </c>
      <c r="L16" s="306">
        <v>14.495674813135132</v>
      </c>
      <c r="M16" s="307">
        <v>11.767112080719935</v>
      </c>
      <c r="N16" s="336">
        <v>14521110</v>
      </c>
    </row>
    <row r="17" spans="1:14" s="308" customFormat="1" ht="11.25" customHeight="1">
      <c r="A17" s="336">
        <v>14521120</v>
      </c>
      <c r="B17" s="333" t="s">
        <v>228</v>
      </c>
      <c r="C17" s="300">
        <v>6424</v>
      </c>
      <c r="D17" s="301">
        <v>2843</v>
      </c>
      <c r="E17" s="302">
        <v>44.25591531755915</v>
      </c>
      <c r="F17" s="301">
        <v>73120</v>
      </c>
      <c r="G17" s="304">
        <v>25719.310587407668</v>
      </c>
      <c r="H17" s="301">
        <v>59697</v>
      </c>
      <c r="I17" s="301">
        <v>1953</v>
      </c>
      <c r="J17" s="301">
        <v>9050</v>
      </c>
      <c r="K17" s="305">
        <v>4633.8965693804403</v>
      </c>
      <c r="L17" s="306">
        <v>15.15989078178133</v>
      </c>
      <c r="M17" s="307">
        <v>12.37691466083151</v>
      </c>
      <c r="N17" s="336">
        <v>14521120</v>
      </c>
    </row>
    <row r="18" spans="1:14" s="308" customFormat="1" ht="11.25" customHeight="1">
      <c r="A18" s="336">
        <v>14521130</v>
      </c>
      <c r="B18" s="333" t="s">
        <v>229</v>
      </c>
      <c r="C18" s="300">
        <v>4272</v>
      </c>
      <c r="D18" s="301">
        <v>1865</v>
      </c>
      <c r="E18" s="302">
        <v>43.6563670411985</v>
      </c>
      <c r="F18" s="301">
        <v>45015</v>
      </c>
      <c r="G18" s="304">
        <v>24136.729222520105</v>
      </c>
      <c r="H18" s="301">
        <v>36635</v>
      </c>
      <c r="I18" s="301">
        <v>1281</v>
      </c>
      <c r="J18" s="301">
        <v>5209</v>
      </c>
      <c r="K18" s="305">
        <v>4066.3544106167055</v>
      </c>
      <c r="L18" s="306">
        <v>14.218643373822848</v>
      </c>
      <c r="M18" s="307">
        <v>11.571698322781295</v>
      </c>
      <c r="N18" s="336">
        <v>14521130</v>
      </c>
    </row>
    <row r="19" spans="1:14" s="308" customFormat="1" ht="11.25" customHeight="1">
      <c r="A19" s="336">
        <v>14521140</v>
      </c>
      <c r="B19" s="333" t="s">
        <v>230</v>
      </c>
      <c r="C19" s="300">
        <v>1120</v>
      </c>
      <c r="D19" s="301">
        <v>469</v>
      </c>
      <c r="E19" s="302">
        <v>41.875</v>
      </c>
      <c r="F19" s="301">
        <v>9908</v>
      </c>
      <c r="G19" s="304">
        <v>21125.799573560769</v>
      </c>
      <c r="H19" s="301">
        <v>7900</v>
      </c>
      <c r="I19" s="301">
        <v>266</v>
      </c>
      <c r="J19" s="301">
        <v>1242</v>
      </c>
      <c r="K19" s="305">
        <v>4669.1729323308273</v>
      </c>
      <c r="L19" s="306">
        <v>15.721518987341772</v>
      </c>
      <c r="M19" s="307">
        <v>12.535324989907146</v>
      </c>
      <c r="N19" s="336">
        <v>14521140</v>
      </c>
    </row>
    <row r="20" spans="1:14" s="308" customFormat="1" ht="11.25" customHeight="1">
      <c r="A20" s="336">
        <v>14521150</v>
      </c>
      <c r="B20" s="333" t="s">
        <v>231</v>
      </c>
      <c r="C20" s="300">
        <v>5703</v>
      </c>
      <c r="D20" s="301">
        <v>2381</v>
      </c>
      <c r="E20" s="302">
        <v>41.749956163422759</v>
      </c>
      <c r="F20" s="301">
        <v>51749</v>
      </c>
      <c r="G20" s="304">
        <v>21734.145317093658</v>
      </c>
      <c r="H20" s="301">
        <v>41537</v>
      </c>
      <c r="I20" s="301">
        <v>1606</v>
      </c>
      <c r="J20" s="301">
        <v>4955</v>
      </c>
      <c r="K20" s="305">
        <v>3085.3051058530514</v>
      </c>
      <c r="L20" s="306">
        <v>11.929123432120759</v>
      </c>
      <c r="M20" s="307">
        <v>9.575064252449323</v>
      </c>
      <c r="N20" s="336">
        <v>14521150</v>
      </c>
    </row>
    <row r="21" spans="1:14" s="308" customFormat="1" ht="11.25" customHeight="1">
      <c r="A21" s="336">
        <v>14521160</v>
      </c>
      <c r="B21" s="333" t="s">
        <v>232</v>
      </c>
      <c r="C21" s="300">
        <v>5035</v>
      </c>
      <c r="D21" s="301">
        <v>2080</v>
      </c>
      <c r="E21" s="302">
        <v>41.31082423038729</v>
      </c>
      <c r="F21" s="301">
        <v>45410</v>
      </c>
      <c r="G21" s="304">
        <v>21831.73076923077</v>
      </c>
      <c r="H21" s="301">
        <v>36654</v>
      </c>
      <c r="I21" s="301">
        <v>1344</v>
      </c>
      <c r="J21" s="301">
        <v>4924</v>
      </c>
      <c r="K21" s="305">
        <v>3663.6904761904761</v>
      </c>
      <c r="L21" s="306">
        <v>13.433731652752771</v>
      </c>
      <c r="M21" s="307">
        <v>10.843426558026867</v>
      </c>
      <c r="N21" s="336">
        <v>14521160</v>
      </c>
    </row>
    <row r="22" spans="1:14" s="308" customFormat="1" ht="11.25" customHeight="1">
      <c r="A22" s="336">
        <v>14521170</v>
      </c>
      <c r="B22" s="333" t="s">
        <v>233</v>
      </c>
      <c r="C22" s="300">
        <v>8136</v>
      </c>
      <c r="D22" s="301">
        <v>3303</v>
      </c>
      <c r="E22" s="302">
        <v>40.597345132743364</v>
      </c>
      <c r="F22" s="301">
        <v>69567</v>
      </c>
      <c r="G22" s="304">
        <v>21061.762034514079</v>
      </c>
      <c r="H22" s="301">
        <v>55970</v>
      </c>
      <c r="I22" s="301">
        <v>2063</v>
      </c>
      <c r="J22" s="301">
        <v>6957</v>
      </c>
      <c r="K22" s="305">
        <v>3372.2733882695106</v>
      </c>
      <c r="L22" s="306">
        <v>12.42987314632839</v>
      </c>
      <c r="M22" s="307">
        <v>10.000431238949501</v>
      </c>
      <c r="N22" s="336">
        <v>14521170</v>
      </c>
    </row>
    <row r="23" spans="1:14" s="308" customFormat="1" ht="11.25" customHeight="1">
      <c r="A23" s="336">
        <v>14521180</v>
      </c>
      <c r="B23" s="333" t="s">
        <v>234</v>
      </c>
      <c r="C23" s="300">
        <v>3092</v>
      </c>
      <c r="D23" s="301">
        <v>1360</v>
      </c>
      <c r="E23" s="302">
        <v>43.984476067270371</v>
      </c>
      <c r="F23" s="301">
        <v>30913</v>
      </c>
      <c r="G23" s="304">
        <v>22730.147058823528</v>
      </c>
      <c r="H23" s="301">
        <v>24692</v>
      </c>
      <c r="I23" s="301">
        <v>933</v>
      </c>
      <c r="J23" s="301">
        <v>3036</v>
      </c>
      <c r="K23" s="305">
        <v>3254.0192926045015</v>
      </c>
      <c r="L23" s="306">
        <v>12.295480317511744</v>
      </c>
      <c r="M23" s="307">
        <v>9.8211108595089449</v>
      </c>
      <c r="N23" s="336">
        <v>14521180</v>
      </c>
    </row>
    <row r="24" spans="1:14" s="308" customFormat="1" ht="11.25" customHeight="1">
      <c r="A24" s="336">
        <v>14521200</v>
      </c>
      <c r="B24" s="333" t="s">
        <v>235</v>
      </c>
      <c r="C24" s="300">
        <v>4453</v>
      </c>
      <c r="D24" s="301">
        <v>1895</v>
      </c>
      <c r="E24" s="302">
        <v>42.555580507523018</v>
      </c>
      <c r="F24" s="301">
        <v>42999</v>
      </c>
      <c r="G24" s="304">
        <v>22690.765171503957</v>
      </c>
      <c r="H24" s="301">
        <v>34989</v>
      </c>
      <c r="I24" s="301">
        <v>1272</v>
      </c>
      <c r="J24" s="301">
        <v>4848</v>
      </c>
      <c r="K24" s="305">
        <v>3811.3207547169814</v>
      </c>
      <c r="L24" s="306">
        <v>13.855783246163082</v>
      </c>
      <c r="M24" s="307">
        <v>11.274680806530386</v>
      </c>
      <c r="N24" s="336">
        <v>14521200</v>
      </c>
    </row>
    <row r="25" spans="1:14" s="308" customFormat="1" ht="11.25" customHeight="1">
      <c r="A25" s="336">
        <v>14521210</v>
      </c>
      <c r="B25" s="333" t="s">
        <v>236</v>
      </c>
      <c r="C25" s="300">
        <v>3848</v>
      </c>
      <c r="D25" s="301">
        <v>1578</v>
      </c>
      <c r="E25" s="302">
        <v>41.008316008316008</v>
      </c>
      <c r="F25" s="301">
        <v>34739</v>
      </c>
      <c r="G25" s="304">
        <v>22014.575411913815</v>
      </c>
      <c r="H25" s="301">
        <v>28246</v>
      </c>
      <c r="I25" s="301">
        <v>1002</v>
      </c>
      <c r="J25" s="301">
        <v>3671</v>
      </c>
      <c r="K25" s="305">
        <v>3663.6726546906189</v>
      </c>
      <c r="L25" s="306">
        <v>12.996530482192171</v>
      </c>
      <c r="M25" s="307">
        <v>10.567373844958116</v>
      </c>
      <c r="N25" s="336">
        <v>14521210</v>
      </c>
    </row>
    <row r="26" spans="1:14" s="308" customFormat="1" ht="11.25" customHeight="1">
      <c r="A26" s="336">
        <v>14521220</v>
      </c>
      <c r="B26" s="333" t="s">
        <v>237</v>
      </c>
      <c r="C26" s="300">
        <v>3893</v>
      </c>
      <c r="D26" s="301">
        <v>1689</v>
      </c>
      <c r="E26" s="302">
        <v>43.385563832519907</v>
      </c>
      <c r="F26" s="301">
        <v>49596</v>
      </c>
      <c r="G26" s="304">
        <v>29364.120781527534</v>
      </c>
      <c r="H26" s="301">
        <v>41197</v>
      </c>
      <c r="I26" s="301">
        <v>1170</v>
      </c>
      <c r="J26" s="301">
        <v>7467</v>
      </c>
      <c r="K26" s="305">
        <v>6382.0512820512822</v>
      </c>
      <c r="L26" s="306">
        <v>18.125106197053185</v>
      </c>
      <c r="M26" s="307">
        <v>15.055649649165256</v>
      </c>
      <c r="N26" s="336">
        <v>14521220</v>
      </c>
    </row>
    <row r="27" spans="1:14" s="308" customFormat="1" ht="11.25" customHeight="1">
      <c r="A27" s="336">
        <v>14521230</v>
      </c>
      <c r="B27" s="333" t="s">
        <v>238</v>
      </c>
      <c r="C27" s="300">
        <v>2143</v>
      </c>
      <c r="D27" s="301">
        <v>902</v>
      </c>
      <c r="E27" s="302">
        <v>42.09052729818012</v>
      </c>
      <c r="F27" s="301">
        <v>23154</v>
      </c>
      <c r="G27" s="304">
        <v>25669.623059866961</v>
      </c>
      <c r="H27" s="301">
        <v>19098</v>
      </c>
      <c r="I27" s="301">
        <v>625</v>
      </c>
      <c r="J27" s="301">
        <v>2987</v>
      </c>
      <c r="K27" s="305">
        <v>4779.2000000000007</v>
      </c>
      <c r="L27" s="306">
        <v>15.640381191747826</v>
      </c>
      <c r="M27" s="307">
        <v>12.900578733696122</v>
      </c>
      <c r="N27" s="336">
        <v>14521230</v>
      </c>
    </row>
    <row r="28" spans="1:14" s="308" customFormat="1" ht="11.25" customHeight="1">
      <c r="A28" s="336">
        <v>14521240</v>
      </c>
      <c r="B28" s="333" t="s">
        <v>239</v>
      </c>
      <c r="C28" s="300">
        <v>3000</v>
      </c>
      <c r="D28" s="301">
        <v>1252</v>
      </c>
      <c r="E28" s="302">
        <v>41.733333333333334</v>
      </c>
      <c r="F28" s="301">
        <v>29824</v>
      </c>
      <c r="G28" s="304">
        <v>23821.086261980832</v>
      </c>
      <c r="H28" s="301">
        <v>24126</v>
      </c>
      <c r="I28" s="301">
        <v>869</v>
      </c>
      <c r="J28" s="301">
        <v>3131</v>
      </c>
      <c r="K28" s="305">
        <v>3602.9919447640964</v>
      </c>
      <c r="L28" s="306">
        <v>12.977700406200778</v>
      </c>
      <c r="M28" s="307">
        <v>10.498256437768241</v>
      </c>
      <c r="N28" s="336">
        <v>14521240</v>
      </c>
    </row>
    <row r="29" spans="1:14" s="308" customFormat="1" ht="11.25" customHeight="1">
      <c r="A29" s="336">
        <v>14521250</v>
      </c>
      <c r="B29" s="333" t="s">
        <v>240</v>
      </c>
      <c r="C29" s="300">
        <v>3714</v>
      </c>
      <c r="D29" s="301">
        <v>1587</v>
      </c>
      <c r="E29" s="302">
        <v>42.730210016155091</v>
      </c>
      <c r="F29" s="301">
        <v>34451</v>
      </c>
      <c r="G29" s="304">
        <v>21708.254568367993</v>
      </c>
      <c r="H29" s="301">
        <v>28085</v>
      </c>
      <c r="I29" s="301">
        <v>1033</v>
      </c>
      <c r="J29" s="301">
        <v>3520</v>
      </c>
      <c r="K29" s="305">
        <v>3407.5508228460794</v>
      </c>
      <c r="L29" s="306">
        <v>12.533380808260638</v>
      </c>
      <c r="M29" s="307">
        <v>10.217410234826275</v>
      </c>
      <c r="N29" s="336">
        <v>14521250</v>
      </c>
    </row>
    <row r="30" spans="1:14" s="308" customFormat="1" ht="11.25" customHeight="1">
      <c r="A30" s="336">
        <v>14521260</v>
      </c>
      <c r="B30" s="333" t="s">
        <v>241</v>
      </c>
      <c r="C30" s="300">
        <v>6253</v>
      </c>
      <c r="D30" s="301">
        <v>2745</v>
      </c>
      <c r="E30" s="302">
        <v>43.898928514313127</v>
      </c>
      <c r="F30" s="301">
        <v>66060</v>
      </c>
      <c r="G30" s="304">
        <v>24065.573770491803</v>
      </c>
      <c r="H30" s="301">
        <v>54010</v>
      </c>
      <c r="I30" s="301">
        <v>1941</v>
      </c>
      <c r="J30" s="301">
        <v>7528</v>
      </c>
      <c r="K30" s="305">
        <v>3878.4131890777949</v>
      </c>
      <c r="L30" s="306">
        <v>13.93815960007406</v>
      </c>
      <c r="M30" s="307">
        <v>11.395700877989706</v>
      </c>
      <c r="N30" s="336">
        <v>14521260</v>
      </c>
    </row>
    <row r="31" spans="1:14" s="308" customFormat="1" ht="11.25" customHeight="1">
      <c r="A31" s="336">
        <v>14521270</v>
      </c>
      <c r="B31" s="333" t="s">
        <v>242</v>
      </c>
      <c r="C31" s="300">
        <v>2319</v>
      </c>
      <c r="D31" s="301">
        <v>1009</v>
      </c>
      <c r="E31" s="302">
        <v>43.510133678309614</v>
      </c>
      <c r="F31" s="301">
        <v>23797</v>
      </c>
      <c r="G31" s="304">
        <v>23584.737363726461</v>
      </c>
      <c r="H31" s="301">
        <v>19275</v>
      </c>
      <c r="I31" s="301">
        <v>666</v>
      </c>
      <c r="J31" s="301">
        <v>2786</v>
      </c>
      <c r="K31" s="305">
        <v>4183.1831831831832</v>
      </c>
      <c r="L31" s="306">
        <v>14.453955901426719</v>
      </c>
      <c r="M31" s="307">
        <v>11.707358070345002</v>
      </c>
      <c r="N31" s="336">
        <v>14521270</v>
      </c>
    </row>
    <row r="32" spans="1:14" s="308" customFormat="1" ht="11.25" customHeight="1">
      <c r="A32" s="336">
        <v>14521280</v>
      </c>
      <c r="B32" s="333" t="s">
        <v>243</v>
      </c>
      <c r="C32" s="300">
        <v>866</v>
      </c>
      <c r="D32" s="301">
        <v>375</v>
      </c>
      <c r="E32" s="302">
        <v>43.302540415704385</v>
      </c>
      <c r="F32" s="301">
        <v>8606</v>
      </c>
      <c r="G32" s="304">
        <v>22949.333333333332</v>
      </c>
      <c r="H32" s="301">
        <v>6873</v>
      </c>
      <c r="I32" s="301">
        <v>224</v>
      </c>
      <c r="J32" s="301">
        <v>905</v>
      </c>
      <c r="K32" s="305">
        <v>4040.1785714285711</v>
      </c>
      <c r="L32" s="306">
        <v>13.16746689946166</v>
      </c>
      <c r="M32" s="307">
        <v>10.515919126191029</v>
      </c>
      <c r="N32" s="336">
        <v>14521280</v>
      </c>
    </row>
    <row r="33" spans="1:14" s="308" customFormat="1" ht="11.25" customHeight="1">
      <c r="A33" s="336">
        <v>14521290</v>
      </c>
      <c r="B33" s="333" t="s">
        <v>244</v>
      </c>
      <c r="C33" s="300">
        <v>3821</v>
      </c>
      <c r="D33" s="301">
        <v>1589</v>
      </c>
      <c r="E33" s="302">
        <v>41.585972258571054</v>
      </c>
      <c r="F33" s="301">
        <v>38856</v>
      </c>
      <c r="G33" s="304">
        <v>24453.115166771553</v>
      </c>
      <c r="H33" s="301">
        <v>31865</v>
      </c>
      <c r="I33" s="301">
        <v>1104</v>
      </c>
      <c r="J33" s="301">
        <v>4626</v>
      </c>
      <c r="K33" s="305">
        <v>4190.217391304348</v>
      </c>
      <c r="L33" s="306">
        <v>14.517495684920759</v>
      </c>
      <c r="M33" s="307">
        <v>11.905497220506485</v>
      </c>
      <c r="N33" s="336">
        <v>14521290</v>
      </c>
    </row>
    <row r="34" spans="1:14" s="308" customFormat="1" ht="11.25" customHeight="1">
      <c r="A34" s="336">
        <v>14521310</v>
      </c>
      <c r="B34" s="333" t="s">
        <v>245</v>
      </c>
      <c r="C34" s="300">
        <v>5683</v>
      </c>
      <c r="D34" s="301">
        <v>2579</v>
      </c>
      <c r="E34" s="302">
        <v>45.380960760161884</v>
      </c>
      <c r="F34" s="301">
        <v>74134</v>
      </c>
      <c r="G34" s="304">
        <v>28745.250096936797</v>
      </c>
      <c r="H34" s="301">
        <v>60791</v>
      </c>
      <c r="I34" s="301">
        <v>1831</v>
      </c>
      <c r="J34" s="301">
        <v>9896</v>
      </c>
      <c r="K34" s="305">
        <v>5404.6968869470238</v>
      </c>
      <c r="L34" s="306">
        <v>16.278725469230643</v>
      </c>
      <c r="M34" s="307">
        <v>13.348800820136509</v>
      </c>
      <c r="N34" s="336">
        <v>14521310</v>
      </c>
    </row>
    <row r="35" spans="1:14" s="308" customFormat="1" ht="11.25" customHeight="1">
      <c r="A35" s="336">
        <v>14521320</v>
      </c>
      <c r="B35" s="333" t="s">
        <v>246</v>
      </c>
      <c r="C35" s="300">
        <v>4681</v>
      </c>
      <c r="D35" s="301">
        <v>1786</v>
      </c>
      <c r="E35" s="302">
        <v>38.154240546891685</v>
      </c>
      <c r="F35" s="301">
        <v>38712</v>
      </c>
      <c r="G35" s="304">
        <v>21675.251959686448</v>
      </c>
      <c r="H35" s="301">
        <v>31568</v>
      </c>
      <c r="I35" s="301">
        <v>1110</v>
      </c>
      <c r="J35" s="301">
        <v>4537</v>
      </c>
      <c r="K35" s="305">
        <v>4087.3873873873877</v>
      </c>
      <c r="L35" s="306">
        <v>14.372149011657376</v>
      </c>
      <c r="M35" s="307">
        <v>11.719880140524902</v>
      </c>
      <c r="N35" s="336">
        <v>14521320</v>
      </c>
    </row>
    <row r="36" spans="1:14" s="308" customFormat="1" ht="11.25" customHeight="1">
      <c r="A36" s="336">
        <v>14521330</v>
      </c>
      <c r="B36" s="333" t="s">
        <v>247</v>
      </c>
      <c r="C36" s="300">
        <v>3010</v>
      </c>
      <c r="D36" s="301">
        <v>1262</v>
      </c>
      <c r="E36" s="302">
        <v>41.926910299003325</v>
      </c>
      <c r="F36" s="301">
        <v>25680</v>
      </c>
      <c r="G36" s="304">
        <v>20348.652931854202</v>
      </c>
      <c r="H36" s="301">
        <v>20682</v>
      </c>
      <c r="I36" s="301">
        <v>794</v>
      </c>
      <c r="J36" s="301">
        <v>2298</v>
      </c>
      <c r="K36" s="305">
        <v>2894.2065491183876</v>
      </c>
      <c r="L36" s="306">
        <v>11.111111111111111</v>
      </c>
      <c r="M36" s="307">
        <v>8.9485981308411215</v>
      </c>
      <c r="N36" s="336">
        <v>14521330</v>
      </c>
    </row>
    <row r="37" spans="1:14" s="308" customFormat="1" ht="11.25" customHeight="1">
      <c r="A37" s="336">
        <v>14521340</v>
      </c>
      <c r="B37" s="333" t="s">
        <v>248</v>
      </c>
      <c r="C37" s="300">
        <v>2317</v>
      </c>
      <c r="D37" s="301">
        <v>1000</v>
      </c>
      <c r="E37" s="302">
        <v>43.159257660768233</v>
      </c>
      <c r="F37" s="301">
        <v>22019</v>
      </c>
      <c r="G37" s="304">
        <v>22019</v>
      </c>
      <c r="H37" s="301">
        <v>17592</v>
      </c>
      <c r="I37" s="301">
        <v>642</v>
      </c>
      <c r="J37" s="301">
        <v>2195</v>
      </c>
      <c r="K37" s="305">
        <v>3419.0031152647975</v>
      </c>
      <c r="L37" s="306">
        <v>12.477262391996362</v>
      </c>
      <c r="M37" s="307">
        <v>9.9686634270402834</v>
      </c>
      <c r="N37" s="336">
        <v>14521340</v>
      </c>
    </row>
    <row r="38" spans="1:14" s="308" customFormat="1" ht="11.25" customHeight="1">
      <c r="A38" s="336">
        <v>14521355</v>
      </c>
      <c r="B38" s="333" t="s">
        <v>249</v>
      </c>
      <c r="C38" s="300">
        <v>9215</v>
      </c>
      <c r="D38" s="301">
        <v>3795</v>
      </c>
      <c r="E38" s="302">
        <v>41.182854042322305</v>
      </c>
      <c r="F38" s="301">
        <v>95037</v>
      </c>
      <c r="G38" s="304">
        <v>25042.687747035572</v>
      </c>
      <c r="H38" s="301">
        <v>77768</v>
      </c>
      <c r="I38" s="301">
        <v>2532</v>
      </c>
      <c r="J38" s="301">
        <v>12034</v>
      </c>
      <c r="K38" s="305">
        <v>4752.7646129541863</v>
      </c>
      <c r="L38" s="306">
        <v>15.474231046188663</v>
      </c>
      <c r="M38" s="307">
        <v>12.662436735166304</v>
      </c>
      <c r="N38" s="336">
        <v>14521355</v>
      </c>
    </row>
    <row r="39" spans="1:14" s="308" customFormat="1" ht="11.25" customHeight="1">
      <c r="A39" s="336">
        <v>14521360</v>
      </c>
      <c r="B39" s="333" t="s">
        <v>250</v>
      </c>
      <c r="C39" s="300">
        <v>4450</v>
      </c>
      <c r="D39" s="301">
        <v>1826</v>
      </c>
      <c r="E39" s="302">
        <v>41.033707865168537</v>
      </c>
      <c r="F39" s="301">
        <v>37119</v>
      </c>
      <c r="G39" s="304">
        <v>20328.039430449069</v>
      </c>
      <c r="H39" s="301">
        <v>29610</v>
      </c>
      <c r="I39" s="301">
        <v>1161</v>
      </c>
      <c r="J39" s="301">
        <v>3410</v>
      </c>
      <c r="K39" s="305">
        <v>2937.1231696813093</v>
      </c>
      <c r="L39" s="306">
        <v>11.516379601485985</v>
      </c>
      <c r="M39" s="307">
        <v>9.1866698995123777</v>
      </c>
      <c r="N39" s="336">
        <v>14521360</v>
      </c>
    </row>
    <row r="40" spans="1:14" s="308" customFormat="1" ht="11.25" customHeight="1">
      <c r="A40" s="336">
        <v>14521370</v>
      </c>
      <c r="B40" s="333" t="s">
        <v>251</v>
      </c>
      <c r="C40" s="300">
        <v>9397</v>
      </c>
      <c r="D40" s="301">
        <v>4041</v>
      </c>
      <c r="E40" s="302">
        <v>43.00308609130574</v>
      </c>
      <c r="F40" s="301">
        <v>90499</v>
      </c>
      <c r="G40" s="304">
        <v>22395.199208116803</v>
      </c>
      <c r="H40" s="301">
        <v>73881</v>
      </c>
      <c r="I40" s="301">
        <v>2683</v>
      </c>
      <c r="J40" s="301">
        <v>9962</v>
      </c>
      <c r="K40" s="305">
        <v>3713.0078270592621</v>
      </c>
      <c r="L40" s="306">
        <v>13.483845643670225</v>
      </c>
      <c r="M40" s="307">
        <v>11.007856440402657</v>
      </c>
      <c r="N40" s="336">
        <v>14521370</v>
      </c>
    </row>
    <row r="41" spans="1:14" s="308" customFormat="1" ht="11.25" customHeight="1">
      <c r="A41" s="336">
        <v>14521380</v>
      </c>
      <c r="B41" s="333" t="s">
        <v>252</v>
      </c>
      <c r="C41" s="300">
        <v>8790</v>
      </c>
      <c r="D41" s="301">
        <v>3684</v>
      </c>
      <c r="E41" s="302">
        <v>41.911262798634816</v>
      </c>
      <c r="F41" s="301">
        <v>87376</v>
      </c>
      <c r="G41" s="304">
        <v>23717.698154180242</v>
      </c>
      <c r="H41" s="301">
        <v>72116</v>
      </c>
      <c r="I41" s="301">
        <v>2545</v>
      </c>
      <c r="J41" s="301">
        <v>10397</v>
      </c>
      <c r="K41" s="305">
        <v>4085.2652259332026</v>
      </c>
      <c r="L41" s="306">
        <v>14.417050307837373</v>
      </c>
      <c r="M41" s="307">
        <v>11.899148507599341</v>
      </c>
      <c r="N41" s="336">
        <v>14521380</v>
      </c>
    </row>
    <row r="42" spans="1:14" s="308" customFormat="1" ht="11.25" customHeight="1">
      <c r="A42" s="336">
        <v>14521390</v>
      </c>
      <c r="B42" s="333" t="s">
        <v>253</v>
      </c>
      <c r="C42" s="300">
        <v>18094</v>
      </c>
      <c r="D42" s="301">
        <v>7854</v>
      </c>
      <c r="E42" s="302">
        <v>43.406654139493753</v>
      </c>
      <c r="F42" s="301">
        <v>179398</v>
      </c>
      <c r="G42" s="304">
        <v>22841.609371021135</v>
      </c>
      <c r="H42" s="301">
        <v>146124</v>
      </c>
      <c r="I42" s="301">
        <v>5163</v>
      </c>
      <c r="J42" s="301">
        <v>19846</v>
      </c>
      <c r="K42" s="305">
        <v>3843.8892116986249</v>
      </c>
      <c r="L42" s="306">
        <v>13.58161561413594</v>
      </c>
      <c r="M42" s="307">
        <v>11.062553651657209</v>
      </c>
      <c r="N42" s="336">
        <v>14521390</v>
      </c>
    </row>
    <row r="43" spans="1:14" s="308" customFormat="1" ht="11.25" customHeight="1">
      <c r="A43" s="336">
        <v>14521400</v>
      </c>
      <c r="B43" s="333" t="s">
        <v>254</v>
      </c>
      <c r="C43" s="300">
        <v>3585</v>
      </c>
      <c r="D43" s="301">
        <v>1573</v>
      </c>
      <c r="E43" s="302">
        <v>43.877266387726635</v>
      </c>
      <c r="F43" s="301">
        <v>35968</v>
      </c>
      <c r="G43" s="304">
        <v>22865.861411315957</v>
      </c>
      <c r="H43" s="301">
        <v>28981</v>
      </c>
      <c r="I43" s="301">
        <v>1041</v>
      </c>
      <c r="J43" s="301">
        <v>3833</v>
      </c>
      <c r="K43" s="305">
        <v>3682.0365033621515</v>
      </c>
      <c r="L43" s="306">
        <v>13.225906628480729</v>
      </c>
      <c r="M43" s="307">
        <v>10.656694839857652</v>
      </c>
      <c r="N43" s="336">
        <v>14521400</v>
      </c>
    </row>
    <row r="44" spans="1:14" s="308" customFormat="1" ht="11.25" customHeight="1">
      <c r="A44" s="336">
        <v>14521410</v>
      </c>
      <c r="B44" s="333" t="s">
        <v>255</v>
      </c>
      <c r="C44" s="300">
        <v>6982</v>
      </c>
      <c r="D44" s="301">
        <v>3189</v>
      </c>
      <c r="E44" s="302">
        <v>45.67459180750501</v>
      </c>
      <c r="F44" s="301">
        <v>91273</v>
      </c>
      <c r="G44" s="304">
        <v>28621.197867670115</v>
      </c>
      <c r="H44" s="301">
        <v>75492</v>
      </c>
      <c r="I44" s="301">
        <v>2270</v>
      </c>
      <c r="J44" s="301">
        <v>12569</v>
      </c>
      <c r="K44" s="305">
        <v>5537.0044052863441</v>
      </c>
      <c r="L44" s="306">
        <v>16.649446298945584</v>
      </c>
      <c r="M44" s="307">
        <v>13.770775585331915</v>
      </c>
      <c r="N44" s="336">
        <v>14521410</v>
      </c>
    </row>
    <row r="45" spans="1:14" s="308" customFormat="1" ht="11.25" customHeight="1">
      <c r="A45" s="336">
        <v>14521420</v>
      </c>
      <c r="B45" s="333" t="s">
        <v>256</v>
      </c>
      <c r="C45" s="300">
        <v>1309</v>
      </c>
      <c r="D45" s="301">
        <v>553</v>
      </c>
      <c r="E45" s="302">
        <v>42.245989304812838</v>
      </c>
      <c r="F45" s="301">
        <v>15290</v>
      </c>
      <c r="G45" s="304">
        <v>27649.186256781191</v>
      </c>
      <c r="H45" s="301">
        <v>12568</v>
      </c>
      <c r="I45" s="301">
        <v>400</v>
      </c>
      <c r="J45" s="301">
        <v>1995</v>
      </c>
      <c r="K45" s="305">
        <v>4987.5</v>
      </c>
      <c r="L45" s="306">
        <v>15.873647358370466</v>
      </c>
      <c r="M45" s="307">
        <v>13.047743623283193</v>
      </c>
      <c r="N45" s="336">
        <v>14521420</v>
      </c>
    </row>
    <row r="46" spans="1:14" s="308" customFormat="1" ht="11.25" customHeight="1">
      <c r="A46" s="336">
        <v>14521430</v>
      </c>
      <c r="B46" s="333" t="s">
        <v>257</v>
      </c>
      <c r="C46" s="300">
        <v>2832</v>
      </c>
      <c r="D46" s="301">
        <v>1181</v>
      </c>
      <c r="E46" s="302">
        <v>41.701977401129945</v>
      </c>
      <c r="F46" s="301">
        <v>29830</v>
      </c>
      <c r="G46" s="304">
        <v>25258.255715495343</v>
      </c>
      <c r="H46" s="301">
        <v>24503</v>
      </c>
      <c r="I46" s="301">
        <v>826</v>
      </c>
      <c r="J46" s="301">
        <v>3652</v>
      </c>
      <c r="K46" s="305">
        <v>4421.3075060532692</v>
      </c>
      <c r="L46" s="306">
        <v>14.904297432967391</v>
      </c>
      <c r="M46" s="307">
        <v>12.242708682534362</v>
      </c>
      <c r="N46" s="336">
        <v>14521430</v>
      </c>
    </row>
    <row r="47" spans="1:14" s="308" customFormat="1" ht="11.25" customHeight="1">
      <c r="A47" s="336">
        <v>14521440</v>
      </c>
      <c r="B47" s="333" t="s">
        <v>258</v>
      </c>
      <c r="C47" s="300">
        <v>2461</v>
      </c>
      <c r="D47" s="301">
        <v>1165</v>
      </c>
      <c r="E47" s="302">
        <v>47.338480292564</v>
      </c>
      <c r="F47" s="301">
        <v>25883</v>
      </c>
      <c r="G47" s="304">
        <v>22217.16738197425</v>
      </c>
      <c r="H47" s="301">
        <v>20946</v>
      </c>
      <c r="I47" s="301">
        <v>769</v>
      </c>
      <c r="J47" s="301">
        <v>2753</v>
      </c>
      <c r="K47" s="305">
        <v>3579.9739921976593</v>
      </c>
      <c r="L47" s="306">
        <v>13.14332092046214</v>
      </c>
      <c r="M47" s="307">
        <v>10.636325000965885</v>
      </c>
      <c r="N47" s="336">
        <v>14521440</v>
      </c>
    </row>
    <row r="48" spans="1:14" s="308" customFormat="1" ht="11.25" customHeight="1">
      <c r="A48" s="336">
        <v>14521450</v>
      </c>
      <c r="B48" s="333" t="s">
        <v>259</v>
      </c>
      <c r="C48" s="300">
        <v>11897</v>
      </c>
      <c r="D48" s="301">
        <v>5122</v>
      </c>
      <c r="E48" s="302">
        <v>43.05287047154745</v>
      </c>
      <c r="F48" s="301">
        <v>115764</v>
      </c>
      <c r="G48" s="304">
        <v>22601.327606403749</v>
      </c>
      <c r="H48" s="301">
        <v>94417</v>
      </c>
      <c r="I48" s="301">
        <v>3420</v>
      </c>
      <c r="J48" s="301">
        <v>12996</v>
      </c>
      <c r="K48" s="305">
        <v>3800</v>
      </c>
      <c r="L48" s="306">
        <v>13.764470381393181</v>
      </c>
      <c r="M48" s="307">
        <v>11.226287965170521</v>
      </c>
      <c r="N48" s="336">
        <v>14521450</v>
      </c>
    </row>
    <row r="49" spans="1:14" s="308" customFormat="1" ht="11.25" customHeight="1">
      <c r="A49" s="336">
        <v>14521460</v>
      </c>
      <c r="B49" s="333" t="s">
        <v>260</v>
      </c>
      <c r="C49" s="300">
        <v>9936</v>
      </c>
      <c r="D49" s="301">
        <v>3999</v>
      </c>
      <c r="E49" s="302">
        <v>40.2475845410628</v>
      </c>
      <c r="F49" s="301">
        <v>83235</v>
      </c>
      <c r="G49" s="304">
        <v>20813.953488372092</v>
      </c>
      <c r="H49" s="301">
        <v>67094</v>
      </c>
      <c r="I49" s="301">
        <v>2465</v>
      </c>
      <c r="J49" s="301">
        <v>8755</v>
      </c>
      <c r="K49" s="305">
        <v>3551.7241379310349</v>
      </c>
      <c r="L49" s="306">
        <v>13.048856827734223</v>
      </c>
      <c r="M49" s="307">
        <v>10.518411725836486</v>
      </c>
      <c r="N49" s="336">
        <v>14521460</v>
      </c>
    </row>
    <row r="50" spans="1:14" s="308" customFormat="1" ht="11.25" customHeight="1">
      <c r="A50" s="336">
        <v>14521470</v>
      </c>
      <c r="B50" s="333" t="s">
        <v>261</v>
      </c>
      <c r="C50" s="300">
        <v>2805</v>
      </c>
      <c r="D50" s="301">
        <v>1141</v>
      </c>
      <c r="E50" s="302">
        <v>40.677361853832444</v>
      </c>
      <c r="F50" s="301">
        <v>23502</v>
      </c>
      <c r="G50" s="304">
        <v>20597.721297107801</v>
      </c>
      <c r="H50" s="301">
        <v>18816</v>
      </c>
      <c r="I50" s="301">
        <v>714</v>
      </c>
      <c r="J50" s="301">
        <v>2169</v>
      </c>
      <c r="K50" s="305">
        <v>3037.8151260504201</v>
      </c>
      <c r="L50" s="306">
        <v>11.527423469387756</v>
      </c>
      <c r="M50" s="307">
        <v>9.2290017870819501</v>
      </c>
      <c r="N50" s="336">
        <v>14521470</v>
      </c>
    </row>
    <row r="51" spans="1:14" s="308" customFormat="1" ht="11.25" customHeight="1">
      <c r="A51" s="336">
        <v>14521480</v>
      </c>
      <c r="B51" s="333" t="s">
        <v>262</v>
      </c>
      <c r="C51" s="300">
        <v>3990</v>
      </c>
      <c r="D51" s="301">
        <v>1657</v>
      </c>
      <c r="E51" s="302">
        <v>41.528822055137844</v>
      </c>
      <c r="F51" s="301">
        <v>34961</v>
      </c>
      <c r="G51" s="304">
        <v>21098.974049487028</v>
      </c>
      <c r="H51" s="301">
        <v>27956</v>
      </c>
      <c r="I51" s="301">
        <v>1050</v>
      </c>
      <c r="J51" s="301">
        <v>3428</v>
      </c>
      <c r="K51" s="305">
        <v>3264.761904761905</v>
      </c>
      <c r="L51" s="306">
        <v>12.262126198311632</v>
      </c>
      <c r="M51" s="307">
        <v>9.8052115214095714</v>
      </c>
      <c r="N51" s="336">
        <v>14521480</v>
      </c>
    </row>
    <row r="52" spans="1:14" s="308" customFormat="1" ht="11.25" customHeight="1">
      <c r="A52" s="336">
        <v>14521490</v>
      </c>
      <c r="B52" s="333" t="s">
        <v>263</v>
      </c>
      <c r="C52" s="300">
        <v>5587</v>
      </c>
      <c r="D52" s="301">
        <v>2276</v>
      </c>
      <c r="E52" s="302">
        <v>40.737426167889744</v>
      </c>
      <c r="F52" s="301">
        <v>54094</v>
      </c>
      <c r="G52" s="304">
        <v>23767.135325131811</v>
      </c>
      <c r="H52" s="301">
        <v>43946</v>
      </c>
      <c r="I52" s="301">
        <v>1546</v>
      </c>
      <c r="J52" s="301">
        <v>6137</v>
      </c>
      <c r="K52" s="305">
        <v>3969.5989650711513</v>
      </c>
      <c r="L52" s="306">
        <v>13.964865971874573</v>
      </c>
      <c r="M52" s="307">
        <v>11.345065996228787</v>
      </c>
      <c r="N52" s="336">
        <v>14521490</v>
      </c>
    </row>
    <row r="53" spans="1:14" s="308" customFormat="1" ht="11.25" customHeight="1">
      <c r="A53" s="336">
        <v>14521510</v>
      </c>
      <c r="B53" s="333" t="s">
        <v>264</v>
      </c>
      <c r="C53" s="300">
        <v>2224</v>
      </c>
      <c r="D53" s="301">
        <v>988</v>
      </c>
      <c r="E53" s="302">
        <v>44.42446043165468</v>
      </c>
      <c r="F53" s="301">
        <v>22252</v>
      </c>
      <c r="G53" s="304">
        <v>22522.267206477733</v>
      </c>
      <c r="H53" s="301">
        <v>18156</v>
      </c>
      <c r="I53" s="301">
        <v>663</v>
      </c>
      <c r="J53" s="301">
        <v>2384</v>
      </c>
      <c r="K53" s="305">
        <v>3595.7767722473604</v>
      </c>
      <c r="L53" s="306">
        <v>13.130645516633621</v>
      </c>
      <c r="M53" s="307">
        <v>10.713643717418659</v>
      </c>
      <c r="N53" s="336">
        <v>14521510</v>
      </c>
    </row>
    <row r="54" spans="1:14" s="308" customFormat="1" ht="11.25" customHeight="1">
      <c r="A54" s="336">
        <v>14521520</v>
      </c>
      <c r="B54" s="333" t="s">
        <v>265</v>
      </c>
      <c r="C54" s="300">
        <v>2565</v>
      </c>
      <c r="D54" s="301">
        <v>1062</v>
      </c>
      <c r="E54" s="302">
        <v>41.403508771929829</v>
      </c>
      <c r="F54" s="301">
        <v>24815</v>
      </c>
      <c r="G54" s="304">
        <v>23366.290018832391</v>
      </c>
      <c r="H54" s="301">
        <v>20216</v>
      </c>
      <c r="I54" s="301">
        <v>710</v>
      </c>
      <c r="J54" s="301">
        <v>2849</v>
      </c>
      <c r="K54" s="305">
        <v>4012.6760563380285</v>
      </c>
      <c r="L54" s="306">
        <v>14.092797783933516</v>
      </c>
      <c r="M54" s="307">
        <v>11.480959097320168</v>
      </c>
      <c r="N54" s="336">
        <v>14521520</v>
      </c>
    </row>
    <row r="55" spans="1:14" s="308" customFormat="1" ht="11.25" customHeight="1">
      <c r="A55" s="336">
        <v>14521530</v>
      </c>
      <c r="B55" s="333" t="s">
        <v>266</v>
      </c>
      <c r="C55" s="300">
        <v>15418</v>
      </c>
      <c r="D55" s="301">
        <v>6240</v>
      </c>
      <c r="E55" s="302">
        <v>40.472175379426645</v>
      </c>
      <c r="F55" s="301">
        <v>143170</v>
      </c>
      <c r="G55" s="304">
        <v>22943.910256410254</v>
      </c>
      <c r="H55" s="301">
        <v>116695</v>
      </c>
      <c r="I55" s="301">
        <v>4054</v>
      </c>
      <c r="J55" s="301">
        <v>16367</v>
      </c>
      <c r="K55" s="305">
        <v>4037.2471632955103</v>
      </c>
      <c r="L55" s="306">
        <v>14.02545096190925</v>
      </c>
      <c r="M55" s="307">
        <v>11.431864217363973</v>
      </c>
      <c r="N55" s="336">
        <v>14521530</v>
      </c>
    </row>
    <row r="56" spans="1:14" s="308" customFormat="1" ht="11.25" customHeight="1">
      <c r="A56" s="336">
        <v>14521540</v>
      </c>
      <c r="B56" s="333" t="s">
        <v>267</v>
      </c>
      <c r="C56" s="300">
        <v>4998</v>
      </c>
      <c r="D56" s="301">
        <v>1963</v>
      </c>
      <c r="E56" s="302">
        <v>39.275710284113643</v>
      </c>
      <c r="F56" s="301">
        <v>44657</v>
      </c>
      <c r="G56" s="304">
        <v>22749.363219561896</v>
      </c>
      <c r="H56" s="301">
        <v>36237</v>
      </c>
      <c r="I56" s="301">
        <v>1296</v>
      </c>
      <c r="J56" s="301">
        <v>4973</v>
      </c>
      <c r="K56" s="305">
        <v>3837.1913580246915</v>
      </c>
      <c r="L56" s="306">
        <v>13.7235422358363</v>
      </c>
      <c r="M56" s="307">
        <v>11.135992117697114</v>
      </c>
      <c r="N56" s="336">
        <v>14521540</v>
      </c>
    </row>
    <row r="57" spans="1:14" s="308" customFormat="1" ht="11.25" customHeight="1">
      <c r="A57" s="336">
        <v>14521550</v>
      </c>
      <c r="B57" s="333" t="s">
        <v>268</v>
      </c>
      <c r="C57" s="300">
        <v>18544</v>
      </c>
      <c r="D57" s="301">
        <v>7732</v>
      </c>
      <c r="E57" s="302">
        <v>41.695427092320969</v>
      </c>
      <c r="F57" s="301">
        <v>172326</v>
      </c>
      <c r="G57" s="304">
        <v>22287.377133988619</v>
      </c>
      <c r="H57" s="301">
        <v>140284</v>
      </c>
      <c r="I57" s="301">
        <v>5148</v>
      </c>
      <c r="J57" s="301">
        <v>19320</v>
      </c>
      <c r="K57" s="305">
        <v>3752.9137529137529</v>
      </c>
      <c r="L57" s="306">
        <v>13.772062387727752</v>
      </c>
      <c r="M57" s="307">
        <v>11.211308798440166</v>
      </c>
      <c r="N57" s="336">
        <v>14521550</v>
      </c>
    </row>
    <row r="58" spans="1:14" s="308" customFormat="1" ht="11.25" customHeight="1">
      <c r="A58" s="336">
        <v>14521560</v>
      </c>
      <c r="B58" s="333" t="s">
        <v>269</v>
      </c>
      <c r="C58" s="300">
        <v>7048</v>
      </c>
      <c r="D58" s="301">
        <v>2951</v>
      </c>
      <c r="E58" s="302">
        <v>41.870034052213398</v>
      </c>
      <c r="F58" s="301">
        <v>64255</v>
      </c>
      <c r="G58" s="304">
        <v>21773.97492375466</v>
      </c>
      <c r="H58" s="301">
        <v>51593</v>
      </c>
      <c r="I58" s="301">
        <v>1903</v>
      </c>
      <c r="J58" s="301">
        <v>6148</v>
      </c>
      <c r="K58" s="305">
        <v>3230.6883867577508</v>
      </c>
      <c r="L58" s="306">
        <v>11.916345240633419</v>
      </c>
      <c r="M58" s="307">
        <v>9.5681269940082476</v>
      </c>
      <c r="N58" s="336">
        <v>14521560</v>
      </c>
    </row>
    <row r="59" spans="1:14" s="308" customFormat="1" ht="11.25" customHeight="1">
      <c r="A59" s="336">
        <v>14521570</v>
      </c>
      <c r="B59" s="333" t="s">
        <v>270</v>
      </c>
      <c r="C59" s="300">
        <v>2415</v>
      </c>
      <c r="D59" s="301">
        <v>1053</v>
      </c>
      <c r="E59" s="302">
        <v>43.602484472049689</v>
      </c>
      <c r="F59" s="301">
        <v>18800</v>
      </c>
      <c r="G59" s="304">
        <v>17853.751187084519</v>
      </c>
      <c r="H59" s="301">
        <v>14538</v>
      </c>
      <c r="I59" s="301">
        <v>553</v>
      </c>
      <c r="J59" s="301">
        <v>1433</v>
      </c>
      <c r="K59" s="305">
        <v>2591.3200723327304</v>
      </c>
      <c r="L59" s="306">
        <v>9.8569266749208975</v>
      </c>
      <c r="M59" s="307">
        <v>7.6223404255319149</v>
      </c>
      <c r="N59" s="336">
        <v>14521570</v>
      </c>
    </row>
    <row r="60" spans="1:14" s="308" customFormat="1" ht="11.25" customHeight="1">
      <c r="A60" s="336">
        <v>14521590</v>
      </c>
      <c r="B60" s="333" t="s">
        <v>271</v>
      </c>
      <c r="C60" s="300">
        <v>11734</v>
      </c>
      <c r="D60" s="301">
        <v>5022</v>
      </c>
      <c r="E60" s="302">
        <v>42.798704619055734</v>
      </c>
      <c r="F60" s="301">
        <v>129082</v>
      </c>
      <c r="G60" s="304">
        <v>25703.305455993628</v>
      </c>
      <c r="H60" s="301">
        <v>106303</v>
      </c>
      <c r="I60" s="301">
        <v>3519</v>
      </c>
      <c r="J60" s="301">
        <v>16955</v>
      </c>
      <c r="K60" s="305">
        <v>4818.1301506109694</v>
      </c>
      <c r="L60" s="306">
        <v>15.949690977677017</v>
      </c>
      <c r="M60" s="307">
        <v>13.135061433817263</v>
      </c>
      <c r="N60" s="336">
        <v>14521590</v>
      </c>
    </row>
    <row r="61" spans="1:14" s="308" customFormat="1" ht="11.4">
      <c r="A61" s="336">
        <v>14521600</v>
      </c>
      <c r="B61" s="333" t="s">
        <v>272</v>
      </c>
      <c r="C61" s="300">
        <v>3616</v>
      </c>
      <c r="D61" s="301">
        <v>1549</v>
      </c>
      <c r="E61" s="302">
        <v>42.837389380530972</v>
      </c>
      <c r="F61" s="301">
        <v>40666</v>
      </c>
      <c r="G61" s="304">
        <v>26253.066494512586</v>
      </c>
      <c r="H61" s="301">
        <v>32995</v>
      </c>
      <c r="I61" s="301">
        <v>1084</v>
      </c>
      <c r="J61" s="301">
        <v>4744</v>
      </c>
      <c r="K61" s="305">
        <v>4376.3837638376381</v>
      </c>
      <c r="L61" s="306">
        <v>14.377936050916807</v>
      </c>
      <c r="M61" s="307">
        <v>11.66576501254119</v>
      </c>
      <c r="N61" s="336">
        <v>14521600</v>
      </c>
    </row>
    <row r="62" spans="1:14" s="308" customFormat="1" ht="11.25" customHeight="1">
      <c r="A62" s="336">
        <v>14521610</v>
      </c>
      <c r="B62" s="333" t="s">
        <v>273</v>
      </c>
      <c r="C62" s="300">
        <v>1194</v>
      </c>
      <c r="D62" s="301">
        <v>489</v>
      </c>
      <c r="E62" s="302">
        <v>40.954773869346731</v>
      </c>
      <c r="F62" s="301">
        <v>11242</v>
      </c>
      <c r="G62" s="304">
        <v>22989.775051124747</v>
      </c>
      <c r="H62" s="301">
        <v>9165</v>
      </c>
      <c r="I62" s="301">
        <v>302</v>
      </c>
      <c r="J62" s="301">
        <v>1293</v>
      </c>
      <c r="K62" s="305">
        <v>4281.4569536423842</v>
      </c>
      <c r="L62" s="306">
        <v>14.108019639934533</v>
      </c>
      <c r="M62" s="307">
        <v>11.501512186443694</v>
      </c>
      <c r="N62" s="336">
        <v>14521610</v>
      </c>
    </row>
    <row r="63" spans="1:14" s="308" customFormat="1" ht="11.25" customHeight="1">
      <c r="A63" s="336">
        <v>14521620</v>
      </c>
      <c r="B63" s="333" t="s">
        <v>274</v>
      </c>
      <c r="C63" s="300">
        <v>6983</v>
      </c>
      <c r="D63" s="301">
        <v>2893</v>
      </c>
      <c r="E63" s="302">
        <v>41.429185163969642</v>
      </c>
      <c r="F63" s="301">
        <v>65801</v>
      </c>
      <c r="G63" s="304">
        <v>22744.901486346353</v>
      </c>
      <c r="H63" s="301">
        <v>53745</v>
      </c>
      <c r="I63" s="301">
        <v>1910</v>
      </c>
      <c r="J63" s="301">
        <v>7681</v>
      </c>
      <c r="K63" s="305">
        <v>4021.4659685863871</v>
      </c>
      <c r="L63" s="306">
        <v>14.291562005767977</v>
      </c>
      <c r="M63" s="307">
        <v>11.673074877281501</v>
      </c>
      <c r="N63" s="336">
        <v>14521620</v>
      </c>
    </row>
    <row r="64" spans="1:14" s="308" customFormat="1" ht="11.4">
      <c r="A64" s="336">
        <v>14521630</v>
      </c>
      <c r="B64" s="333" t="s">
        <v>275</v>
      </c>
      <c r="C64" s="300">
        <v>3543</v>
      </c>
      <c r="D64" s="301">
        <v>1511</v>
      </c>
      <c r="E64" s="302">
        <v>42.647473892181765</v>
      </c>
      <c r="F64" s="301">
        <v>34824</v>
      </c>
      <c r="G64" s="304">
        <v>23046.988749172735</v>
      </c>
      <c r="H64" s="301">
        <v>28510</v>
      </c>
      <c r="I64" s="301">
        <v>1018</v>
      </c>
      <c r="J64" s="301">
        <v>4000</v>
      </c>
      <c r="K64" s="305">
        <v>3929.2730844793714</v>
      </c>
      <c r="L64" s="306">
        <v>14.030164854437038</v>
      </c>
      <c r="M64" s="307">
        <v>11.486331265793707</v>
      </c>
      <c r="N64" s="336">
        <v>14521630</v>
      </c>
    </row>
    <row r="65" spans="1:14" s="308" customFormat="1" ht="11.25" customHeight="1">
      <c r="A65" s="336">
        <v>14521640</v>
      </c>
      <c r="B65" s="333" t="s">
        <v>276</v>
      </c>
      <c r="C65" s="300">
        <v>5528</v>
      </c>
      <c r="D65" s="301">
        <v>2383</v>
      </c>
      <c r="E65" s="302">
        <v>43.107814761215629</v>
      </c>
      <c r="F65" s="301">
        <v>56921</v>
      </c>
      <c r="G65" s="304">
        <v>23886.277801091062</v>
      </c>
      <c r="H65" s="301">
        <v>40792</v>
      </c>
      <c r="I65" s="301">
        <v>1542</v>
      </c>
      <c r="J65" s="301">
        <v>6892</v>
      </c>
      <c r="K65" s="305">
        <v>4469.5201037613488</v>
      </c>
      <c r="L65" s="306">
        <v>16.895469699941167</v>
      </c>
      <c r="M65" s="307">
        <v>12.108009346286959</v>
      </c>
      <c r="N65" s="336">
        <v>14521640</v>
      </c>
    </row>
    <row r="66" spans="1:14" s="308" customFormat="1" ht="11.25" customHeight="1">
      <c r="A66" s="336">
        <v>14521670</v>
      </c>
      <c r="B66" s="333" t="s">
        <v>277</v>
      </c>
      <c r="C66" s="300">
        <v>4094</v>
      </c>
      <c r="D66" s="301">
        <v>1813</v>
      </c>
      <c r="E66" s="302">
        <v>44.284318514899851</v>
      </c>
      <c r="F66" s="301">
        <v>40555</v>
      </c>
      <c r="G66" s="304">
        <v>22369.001654715939</v>
      </c>
      <c r="H66" s="301">
        <v>32953</v>
      </c>
      <c r="I66" s="301">
        <v>1222</v>
      </c>
      <c r="J66" s="301">
        <v>4362</v>
      </c>
      <c r="K66" s="305">
        <v>3569.5581014729951</v>
      </c>
      <c r="L66" s="306">
        <v>13.237034564379572</v>
      </c>
      <c r="M66" s="307">
        <v>10.755763777585994</v>
      </c>
      <c r="N66" s="336">
        <v>14521670</v>
      </c>
    </row>
    <row r="67" spans="1:14" s="308" customFormat="1" ht="11.25" customHeight="1">
      <c r="A67" s="336">
        <v>14521690</v>
      </c>
      <c r="B67" s="333" t="s">
        <v>278</v>
      </c>
      <c r="C67" s="300">
        <v>10317</v>
      </c>
      <c r="D67" s="301">
        <v>4192</v>
      </c>
      <c r="E67" s="302">
        <v>40.63196665697393</v>
      </c>
      <c r="F67" s="301">
        <v>93533</v>
      </c>
      <c r="G67" s="304">
        <v>22312.26145038168</v>
      </c>
      <c r="H67" s="301">
        <v>76545</v>
      </c>
      <c r="I67" s="301">
        <v>2742</v>
      </c>
      <c r="J67" s="301">
        <v>10944</v>
      </c>
      <c r="K67" s="305">
        <v>3991.2472647702407</v>
      </c>
      <c r="L67" s="306">
        <v>14.297472075249853</v>
      </c>
      <c r="M67" s="307">
        <v>11.700683181337068</v>
      </c>
      <c r="N67" s="336">
        <v>14521690</v>
      </c>
    </row>
    <row r="68" spans="1:14" s="308" customFormat="1" ht="11.25" customHeight="1">
      <c r="A68" s="336">
        <v>14521700</v>
      </c>
      <c r="B68" s="333" t="s">
        <v>279</v>
      </c>
      <c r="C68" s="300">
        <v>5549</v>
      </c>
      <c r="D68" s="301">
        <v>2336</v>
      </c>
      <c r="E68" s="302">
        <v>42.097675256803029</v>
      </c>
      <c r="F68" s="301">
        <v>60525</v>
      </c>
      <c r="G68" s="304">
        <v>25909.674657534248</v>
      </c>
      <c r="H68" s="301">
        <v>49049</v>
      </c>
      <c r="I68" s="301">
        <v>1543</v>
      </c>
      <c r="J68" s="301">
        <v>7849</v>
      </c>
      <c r="K68" s="305">
        <v>5086.8438107582633</v>
      </c>
      <c r="L68" s="306">
        <v>16.002364981956816</v>
      </c>
      <c r="M68" s="307">
        <v>12.968194960760016</v>
      </c>
      <c r="N68" s="336">
        <v>14521700</v>
      </c>
    </row>
    <row r="69" spans="1:14" s="308" customFormat="1" ht="11.25" customHeight="1">
      <c r="A69" s="336">
        <v>14521710</v>
      </c>
      <c r="B69" s="333" t="s">
        <v>280</v>
      </c>
      <c r="C69" s="300">
        <v>12758</v>
      </c>
      <c r="D69" s="301">
        <v>5553</v>
      </c>
      <c r="E69" s="302">
        <v>43.525630976642105</v>
      </c>
      <c r="F69" s="301">
        <v>134948</v>
      </c>
      <c r="G69" s="304">
        <v>24301.818836664865</v>
      </c>
      <c r="H69" s="301">
        <v>110719</v>
      </c>
      <c r="I69" s="301">
        <v>3731</v>
      </c>
      <c r="J69" s="301">
        <v>16537</v>
      </c>
      <c r="K69" s="305">
        <v>4432.3237737871887</v>
      </c>
      <c r="L69" s="306">
        <v>14.936009176383457</v>
      </c>
      <c r="M69" s="307">
        <v>12.254349823635771</v>
      </c>
      <c r="N69" s="336">
        <v>14521710</v>
      </c>
    </row>
    <row r="70" spans="1:14" s="309" customFormat="1" ht="19.5" customHeight="1">
      <c r="A70" s="338"/>
      <c r="B70" s="313" t="s">
        <v>281</v>
      </c>
      <c r="C70" s="321">
        <v>368167</v>
      </c>
      <c r="D70" s="323">
        <v>154820</v>
      </c>
      <c r="E70" s="315">
        <v>42.051568989072898</v>
      </c>
      <c r="F70" s="323">
        <v>3604155</v>
      </c>
      <c r="G70" s="316">
        <v>23279.647332385994</v>
      </c>
      <c r="H70" s="323">
        <v>2930442</v>
      </c>
      <c r="I70" s="323">
        <v>102591</v>
      </c>
      <c r="J70" s="323">
        <v>415621</v>
      </c>
      <c r="K70" s="317">
        <v>4051.2423117037556</v>
      </c>
      <c r="L70" s="318">
        <v>14.182877531785307</v>
      </c>
      <c r="M70" s="319">
        <v>11.53171825296082</v>
      </c>
      <c r="N70" s="336"/>
    </row>
    <row r="71" spans="1:14" s="308" customFormat="1" ht="19.5" customHeight="1">
      <c r="A71" s="310"/>
      <c r="B71" s="313" t="s">
        <v>113</v>
      </c>
      <c r="C71" s="321"/>
      <c r="D71" s="323"/>
      <c r="E71" s="302"/>
      <c r="F71" s="323"/>
      <c r="G71" s="304"/>
      <c r="H71" s="323"/>
      <c r="I71" s="301"/>
      <c r="J71" s="323"/>
      <c r="K71" s="305"/>
      <c r="L71" s="306"/>
      <c r="M71" s="307"/>
      <c r="N71" s="336"/>
    </row>
    <row r="72" spans="1:14" s="308" customFormat="1" ht="11.25" customHeight="1">
      <c r="A72" s="310">
        <v>14522010</v>
      </c>
      <c r="B72" s="333" t="s">
        <v>282</v>
      </c>
      <c r="C72" s="303">
        <v>2031</v>
      </c>
      <c r="D72" s="301">
        <v>853</v>
      </c>
      <c r="E72" s="302">
        <v>41.999015263417036</v>
      </c>
      <c r="F72" s="301">
        <v>24905</v>
      </c>
      <c r="G72" s="304">
        <v>29196.951934349352</v>
      </c>
      <c r="H72" s="301">
        <v>20551</v>
      </c>
      <c r="I72" s="301">
        <v>619</v>
      </c>
      <c r="J72" s="301">
        <v>3471</v>
      </c>
      <c r="K72" s="305">
        <v>5607.4313408723747</v>
      </c>
      <c r="L72" s="306">
        <v>16.88968906622549</v>
      </c>
      <c r="M72" s="307">
        <v>13.936960449708893</v>
      </c>
      <c r="N72" s="336">
        <v>14522010</v>
      </c>
    </row>
    <row r="73" spans="1:14" s="308" customFormat="1" ht="11.25" customHeight="1">
      <c r="A73" s="310">
        <v>14522020</v>
      </c>
      <c r="B73" s="333" t="s">
        <v>283</v>
      </c>
      <c r="C73" s="303">
        <v>4902</v>
      </c>
      <c r="D73" s="301">
        <v>2172</v>
      </c>
      <c r="E73" s="302">
        <v>44.308445532435741</v>
      </c>
      <c r="F73" s="301">
        <v>60103</v>
      </c>
      <c r="G73" s="304">
        <v>27671.731123388581</v>
      </c>
      <c r="H73" s="301">
        <v>49577</v>
      </c>
      <c r="I73" s="301">
        <v>1500</v>
      </c>
      <c r="J73" s="301">
        <v>8458</v>
      </c>
      <c r="K73" s="305">
        <v>5638.6666666666661</v>
      </c>
      <c r="L73" s="306">
        <v>17.060330395142909</v>
      </c>
      <c r="M73" s="307">
        <v>14.072508859790691</v>
      </c>
      <c r="N73" s="336">
        <v>14522020</v>
      </c>
    </row>
    <row r="74" spans="1:14" s="308" customFormat="1" ht="11.25" customHeight="1">
      <c r="A74" s="310">
        <v>14522035</v>
      </c>
      <c r="B74" s="333" t="s">
        <v>284</v>
      </c>
      <c r="C74" s="303">
        <v>5941</v>
      </c>
      <c r="D74" s="301">
        <v>2694</v>
      </c>
      <c r="E74" s="302">
        <v>45.345901363406831</v>
      </c>
      <c r="F74" s="301">
        <v>72952</v>
      </c>
      <c r="G74" s="304">
        <v>27079.435783221976</v>
      </c>
      <c r="H74" s="301">
        <v>59860</v>
      </c>
      <c r="I74" s="301">
        <v>1977</v>
      </c>
      <c r="J74" s="301">
        <v>9263</v>
      </c>
      <c r="K74" s="305">
        <v>4685.3818917551853</v>
      </c>
      <c r="L74" s="306">
        <v>15.474440360841966</v>
      </c>
      <c r="M74" s="307">
        <v>12.697390064700077</v>
      </c>
      <c r="N74" s="336">
        <v>14522035</v>
      </c>
    </row>
    <row r="75" spans="1:14" s="308" customFormat="1" ht="11.25" customHeight="1">
      <c r="A75" s="310">
        <v>14522050</v>
      </c>
      <c r="B75" s="333" t="s">
        <v>285</v>
      </c>
      <c r="C75" s="303">
        <v>10544</v>
      </c>
      <c r="D75" s="301">
        <v>4650</v>
      </c>
      <c r="E75" s="302">
        <v>44.100910470409708</v>
      </c>
      <c r="F75" s="301">
        <v>111160</v>
      </c>
      <c r="G75" s="304">
        <v>23905.376344086024</v>
      </c>
      <c r="H75" s="301">
        <v>91606</v>
      </c>
      <c r="I75" s="301">
        <v>3279</v>
      </c>
      <c r="J75" s="301">
        <v>13164</v>
      </c>
      <c r="K75" s="305">
        <v>4014.6386093321134</v>
      </c>
      <c r="L75" s="306">
        <v>14.37023775735214</v>
      </c>
      <c r="M75" s="307">
        <v>11.842389348686577</v>
      </c>
      <c r="N75" s="336">
        <v>14522050</v>
      </c>
    </row>
    <row r="76" spans="1:14" s="308" customFormat="1" ht="11.25" customHeight="1">
      <c r="A76" s="310">
        <v>14522060</v>
      </c>
      <c r="B76" s="333" t="s">
        <v>286</v>
      </c>
      <c r="C76" s="303">
        <v>11491</v>
      </c>
      <c r="D76" s="301">
        <v>4629</v>
      </c>
      <c r="E76" s="302">
        <v>40.283700287181276</v>
      </c>
      <c r="F76" s="301">
        <v>113560</v>
      </c>
      <c r="G76" s="304">
        <v>24532.296392309356</v>
      </c>
      <c r="H76" s="301">
        <v>93000</v>
      </c>
      <c r="I76" s="301">
        <v>3134</v>
      </c>
      <c r="J76" s="301">
        <v>13990</v>
      </c>
      <c r="K76" s="305">
        <v>4463.9438417358006</v>
      </c>
      <c r="L76" s="306">
        <v>15.043010752688172</v>
      </c>
      <c r="M76" s="307">
        <v>12.319478689679464</v>
      </c>
      <c r="N76" s="336">
        <v>14522060</v>
      </c>
    </row>
    <row r="77" spans="1:14" s="308" customFormat="1" ht="11.25" customHeight="1">
      <c r="A77" s="310">
        <v>14522070</v>
      </c>
      <c r="B77" s="333" t="s">
        <v>287</v>
      </c>
      <c r="C77" s="303">
        <v>3359</v>
      </c>
      <c r="D77" s="301">
        <v>1411</v>
      </c>
      <c r="E77" s="302">
        <v>42.006549568323905</v>
      </c>
      <c r="F77" s="301">
        <v>39284</v>
      </c>
      <c r="G77" s="304">
        <v>27841.247342310417</v>
      </c>
      <c r="H77" s="301">
        <v>32722</v>
      </c>
      <c r="I77" s="301">
        <v>976</v>
      </c>
      <c r="J77" s="301">
        <v>5207</v>
      </c>
      <c r="K77" s="305">
        <v>5335.0409836065573</v>
      </c>
      <c r="L77" s="306">
        <v>15.91284151335493</v>
      </c>
      <c r="M77" s="307">
        <v>13.254760207718155</v>
      </c>
      <c r="N77" s="336">
        <v>14522070</v>
      </c>
    </row>
    <row r="78" spans="1:14" s="308" customFormat="1" ht="11.25" customHeight="1">
      <c r="A78" s="310">
        <v>14522080</v>
      </c>
      <c r="B78" s="333" t="s">
        <v>288</v>
      </c>
      <c r="C78" s="303">
        <v>22294</v>
      </c>
      <c r="D78" s="301">
        <v>9691</v>
      </c>
      <c r="E78" s="302">
        <v>43.469094823719381</v>
      </c>
      <c r="F78" s="301">
        <v>229619</v>
      </c>
      <c r="G78" s="304">
        <v>23694.046022082344</v>
      </c>
      <c r="H78" s="301">
        <v>190345</v>
      </c>
      <c r="I78" s="301">
        <v>6653</v>
      </c>
      <c r="J78" s="301">
        <v>29917</v>
      </c>
      <c r="K78" s="305">
        <v>4496.7683751690965</v>
      </c>
      <c r="L78" s="306">
        <v>15.717250256113898</v>
      </c>
      <c r="M78" s="307">
        <v>13.028974083155139</v>
      </c>
      <c r="N78" s="336">
        <v>14522080</v>
      </c>
    </row>
    <row r="79" spans="1:14" s="308" customFormat="1" ht="11.25" customHeight="1">
      <c r="A79" s="310">
        <v>14522090</v>
      </c>
      <c r="B79" s="333" t="s">
        <v>289</v>
      </c>
      <c r="C79" s="303">
        <v>1687</v>
      </c>
      <c r="D79" s="301">
        <v>699</v>
      </c>
      <c r="E79" s="302">
        <v>41.434499110847661</v>
      </c>
      <c r="F79" s="301">
        <v>15855</v>
      </c>
      <c r="G79" s="304">
        <v>22682.403433476396</v>
      </c>
      <c r="H79" s="301">
        <v>12655</v>
      </c>
      <c r="I79" s="301">
        <v>462</v>
      </c>
      <c r="J79" s="301">
        <v>1597</v>
      </c>
      <c r="K79" s="305">
        <v>3456.7099567099567</v>
      </c>
      <c r="L79" s="306">
        <v>12.619517977084158</v>
      </c>
      <c r="M79" s="307">
        <v>10.072532324187954</v>
      </c>
      <c r="N79" s="336">
        <v>14522090</v>
      </c>
    </row>
    <row r="80" spans="1:14" s="308" customFormat="1" ht="11.25" customHeight="1">
      <c r="A80" s="310">
        <v>14522110</v>
      </c>
      <c r="B80" s="333" t="s">
        <v>290</v>
      </c>
      <c r="C80" s="303">
        <v>4538</v>
      </c>
      <c r="D80" s="301">
        <v>1866</v>
      </c>
      <c r="E80" s="302">
        <v>41.119435874834728</v>
      </c>
      <c r="F80" s="301">
        <v>41729</v>
      </c>
      <c r="G80" s="304">
        <v>22362.808145766343</v>
      </c>
      <c r="H80" s="301">
        <v>33676</v>
      </c>
      <c r="I80" s="301">
        <v>1233</v>
      </c>
      <c r="J80" s="301">
        <v>4208</v>
      </c>
      <c r="K80" s="305">
        <v>3412.8142741281426</v>
      </c>
      <c r="L80" s="306">
        <v>12.495545789286139</v>
      </c>
      <c r="M80" s="307">
        <v>10.084114165208847</v>
      </c>
      <c r="N80" s="336">
        <v>14522110</v>
      </c>
    </row>
    <row r="81" spans="1:14" s="308" customFormat="1" ht="11.25" customHeight="1">
      <c r="A81" s="310">
        <v>14522120</v>
      </c>
      <c r="B81" s="333" t="s">
        <v>291</v>
      </c>
      <c r="C81" s="303">
        <v>3448</v>
      </c>
      <c r="D81" s="301">
        <v>1463</v>
      </c>
      <c r="E81" s="302">
        <v>42.430394431554525</v>
      </c>
      <c r="F81" s="301">
        <v>36760</v>
      </c>
      <c r="G81" s="304">
        <v>25126.452494873549</v>
      </c>
      <c r="H81" s="301">
        <v>30003</v>
      </c>
      <c r="I81" s="301">
        <v>1050</v>
      </c>
      <c r="J81" s="301">
        <v>4257</v>
      </c>
      <c r="K81" s="305">
        <v>4054.2857142857142</v>
      </c>
      <c r="L81" s="306">
        <v>14.188581141885811</v>
      </c>
      <c r="M81" s="307">
        <v>11.580522306855277</v>
      </c>
      <c r="N81" s="336">
        <v>14522120</v>
      </c>
    </row>
    <row r="82" spans="1:14" s="308" customFormat="1" ht="11.25" customHeight="1">
      <c r="A82" s="310">
        <v>14522140</v>
      </c>
      <c r="B82" s="333" t="s">
        <v>292</v>
      </c>
      <c r="C82" s="303">
        <v>11704</v>
      </c>
      <c r="D82" s="301">
        <v>5036</v>
      </c>
      <c r="E82" s="302">
        <v>43.028024606971975</v>
      </c>
      <c r="F82" s="301">
        <v>122142</v>
      </c>
      <c r="G82" s="304">
        <v>24253.772835583797</v>
      </c>
      <c r="H82" s="301">
        <v>100451</v>
      </c>
      <c r="I82" s="301">
        <v>3312</v>
      </c>
      <c r="J82" s="301">
        <v>15573</v>
      </c>
      <c r="K82" s="305">
        <v>4701.992753623188</v>
      </c>
      <c r="L82" s="306">
        <v>15.503081104219968</v>
      </c>
      <c r="M82" s="307">
        <v>12.749914034484453</v>
      </c>
      <c r="N82" s="336">
        <v>14522140</v>
      </c>
    </row>
    <row r="83" spans="1:14" s="308" customFormat="1" ht="11.25" customHeight="1">
      <c r="A83" s="310">
        <v>14522150</v>
      </c>
      <c r="B83" s="333" t="s">
        <v>293</v>
      </c>
      <c r="C83" s="303">
        <v>15702</v>
      </c>
      <c r="D83" s="301">
        <v>6708</v>
      </c>
      <c r="E83" s="302">
        <v>42.720672525792892</v>
      </c>
      <c r="F83" s="301">
        <v>162503</v>
      </c>
      <c r="G83" s="304">
        <v>24225.253428741802</v>
      </c>
      <c r="H83" s="301">
        <v>134533</v>
      </c>
      <c r="I83" s="301">
        <v>4772</v>
      </c>
      <c r="J83" s="301">
        <v>20145</v>
      </c>
      <c r="K83" s="305">
        <v>4221.500419111484</v>
      </c>
      <c r="L83" s="306">
        <v>14.974021243858385</v>
      </c>
      <c r="M83" s="307">
        <v>12.396694214876034</v>
      </c>
      <c r="N83" s="336">
        <v>14522150</v>
      </c>
    </row>
    <row r="84" spans="1:14" s="308" customFormat="1" ht="11.25" customHeight="1">
      <c r="A84" s="310">
        <v>14522170</v>
      </c>
      <c r="B84" s="333" t="s">
        <v>294</v>
      </c>
      <c r="C84" s="303">
        <v>3082</v>
      </c>
      <c r="D84" s="301">
        <v>1350</v>
      </c>
      <c r="E84" s="302">
        <v>43.802725502920183</v>
      </c>
      <c r="F84" s="301">
        <v>31699</v>
      </c>
      <c r="G84" s="304">
        <v>23480.740740740741</v>
      </c>
      <c r="H84" s="301">
        <v>25860</v>
      </c>
      <c r="I84" s="301">
        <v>894</v>
      </c>
      <c r="J84" s="301">
        <v>3462</v>
      </c>
      <c r="K84" s="305">
        <v>3872.4832214765097</v>
      </c>
      <c r="L84" s="306">
        <v>13.387470997679815</v>
      </c>
      <c r="M84" s="307">
        <v>10.921480172876116</v>
      </c>
      <c r="N84" s="336">
        <v>14522170</v>
      </c>
    </row>
    <row r="85" spans="1:14" s="308" customFormat="1" ht="11.25" customHeight="1">
      <c r="A85" s="310">
        <v>14522180</v>
      </c>
      <c r="B85" s="333" t="s">
        <v>295</v>
      </c>
      <c r="C85" s="303">
        <v>41342</v>
      </c>
      <c r="D85" s="301">
        <v>17159</v>
      </c>
      <c r="E85" s="302">
        <v>41.505007014658219</v>
      </c>
      <c r="F85" s="301">
        <v>443768</v>
      </c>
      <c r="G85" s="304">
        <v>25862.11317675855</v>
      </c>
      <c r="H85" s="301">
        <v>368600</v>
      </c>
      <c r="I85" s="301">
        <v>12007</v>
      </c>
      <c r="J85" s="301">
        <v>61715</v>
      </c>
      <c r="K85" s="305">
        <v>5139.9183809444494</v>
      </c>
      <c r="L85" s="306">
        <v>16.743081931633206</v>
      </c>
      <c r="M85" s="307">
        <v>13.907041517189162</v>
      </c>
      <c r="N85" s="336">
        <v>14522180</v>
      </c>
    </row>
    <row r="86" spans="1:14" s="308" customFormat="1" ht="11.25" customHeight="1">
      <c r="A86" s="310">
        <v>14522190</v>
      </c>
      <c r="B86" s="333" t="s">
        <v>296</v>
      </c>
      <c r="C86" s="303">
        <v>4604</v>
      </c>
      <c r="D86" s="301">
        <v>1884</v>
      </c>
      <c r="E86" s="302">
        <v>40.920938314509122</v>
      </c>
      <c r="F86" s="301">
        <v>41125</v>
      </c>
      <c r="G86" s="304">
        <v>21828.556263269638</v>
      </c>
      <c r="H86" s="301">
        <v>33780</v>
      </c>
      <c r="I86" s="301">
        <v>1248</v>
      </c>
      <c r="J86" s="301">
        <v>4347</v>
      </c>
      <c r="K86" s="305">
        <v>3483.1730769230771</v>
      </c>
      <c r="L86" s="306">
        <v>12.868561278863233</v>
      </c>
      <c r="M86" s="307">
        <v>10.570212765957447</v>
      </c>
      <c r="N86" s="336">
        <v>14522190</v>
      </c>
    </row>
    <row r="87" spans="1:14" s="308" customFormat="1" ht="11.25" customHeight="1">
      <c r="A87" s="310">
        <v>14522200</v>
      </c>
      <c r="B87" s="333" t="s">
        <v>297</v>
      </c>
      <c r="C87" s="303">
        <v>2638</v>
      </c>
      <c r="D87" s="301">
        <v>1188</v>
      </c>
      <c r="E87" s="302">
        <v>45.034116755117516</v>
      </c>
      <c r="F87" s="301">
        <v>27314</v>
      </c>
      <c r="G87" s="304">
        <v>22991.582491582492</v>
      </c>
      <c r="H87" s="301">
        <v>22224</v>
      </c>
      <c r="I87" s="301">
        <v>823</v>
      </c>
      <c r="J87" s="301">
        <v>2819</v>
      </c>
      <c r="K87" s="305">
        <v>3425.2733900364519</v>
      </c>
      <c r="L87" s="306">
        <v>12.684485241180706</v>
      </c>
      <c r="M87" s="307">
        <v>10.320714651826902</v>
      </c>
      <c r="N87" s="336">
        <v>14522200</v>
      </c>
    </row>
    <row r="88" spans="1:14" s="308" customFormat="1" ht="11.25" customHeight="1">
      <c r="A88" s="310">
        <v>14522210</v>
      </c>
      <c r="B88" s="333" t="s">
        <v>298</v>
      </c>
      <c r="C88" s="303">
        <v>5943</v>
      </c>
      <c r="D88" s="301">
        <v>2552</v>
      </c>
      <c r="E88" s="302">
        <v>42.941275450109373</v>
      </c>
      <c r="F88" s="301">
        <v>68568</v>
      </c>
      <c r="G88" s="304">
        <v>26868.338557993731</v>
      </c>
      <c r="H88" s="301">
        <v>56460</v>
      </c>
      <c r="I88" s="301">
        <v>1829</v>
      </c>
      <c r="J88" s="301">
        <v>9085</v>
      </c>
      <c r="K88" s="305">
        <v>4967.1951886276656</v>
      </c>
      <c r="L88" s="306">
        <v>16.091037902940133</v>
      </c>
      <c r="M88" s="307">
        <v>13.249620814374053</v>
      </c>
      <c r="N88" s="336">
        <v>14522210</v>
      </c>
    </row>
    <row r="89" spans="1:14" s="308" customFormat="1" ht="11.25" customHeight="1">
      <c r="A89" s="310">
        <v>14522220</v>
      </c>
      <c r="B89" s="333" t="s">
        <v>299</v>
      </c>
      <c r="C89" s="303">
        <v>3048</v>
      </c>
      <c r="D89" s="301">
        <v>1320</v>
      </c>
      <c r="E89" s="302">
        <v>43.30708661417323</v>
      </c>
      <c r="F89" s="301">
        <v>32868</v>
      </c>
      <c r="G89" s="304">
        <v>24900</v>
      </c>
      <c r="H89" s="301">
        <v>27137</v>
      </c>
      <c r="I89" s="301">
        <v>934</v>
      </c>
      <c r="J89" s="301">
        <v>4066</v>
      </c>
      <c r="K89" s="305">
        <v>4353.3190578158456</v>
      </c>
      <c r="L89" s="306">
        <v>14.983233224011498</v>
      </c>
      <c r="M89" s="307">
        <v>12.370694900815382</v>
      </c>
      <c r="N89" s="336">
        <v>14522220</v>
      </c>
    </row>
    <row r="90" spans="1:14" s="308" customFormat="1" ht="11.25" customHeight="1">
      <c r="A90" s="310">
        <v>14522230</v>
      </c>
      <c r="B90" s="333" t="s">
        <v>300</v>
      </c>
      <c r="C90" s="303">
        <v>8876</v>
      </c>
      <c r="D90" s="301">
        <v>3833</v>
      </c>
      <c r="E90" s="302">
        <v>43.183866606579542</v>
      </c>
      <c r="F90" s="301">
        <v>92444</v>
      </c>
      <c r="G90" s="304">
        <v>24117.923297678059</v>
      </c>
      <c r="H90" s="301">
        <v>75649</v>
      </c>
      <c r="I90" s="301">
        <v>2738</v>
      </c>
      <c r="J90" s="301">
        <v>10794</v>
      </c>
      <c r="K90" s="305">
        <v>3942.2936449963477</v>
      </c>
      <c r="L90" s="306">
        <v>14.268529656703988</v>
      </c>
      <c r="M90" s="307">
        <v>11.676258058932977</v>
      </c>
      <c r="N90" s="336">
        <v>14522230</v>
      </c>
    </row>
    <row r="91" spans="1:14" s="308" customFormat="1" ht="11.25" customHeight="1">
      <c r="A91" s="310">
        <v>14522240</v>
      </c>
      <c r="B91" s="333" t="s">
        <v>301</v>
      </c>
      <c r="C91" s="303">
        <v>5392</v>
      </c>
      <c r="D91" s="301">
        <v>2323</v>
      </c>
      <c r="E91" s="302">
        <v>43.082344213649854</v>
      </c>
      <c r="F91" s="301">
        <v>62297</v>
      </c>
      <c r="G91" s="304">
        <v>26817.477399913903</v>
      </c>
      <c r="H91" s="301">
        <v>51183</v>
      </c>
      <c r="I91" s="301">
        <v>1709</v>
      </c>
      <c r="J91" s="301">
        <v>8069</v>
      </c>
      <c r="K91" s="305">
        <v>4721.4745465184324</v>
      </c>
      <c r="L91" s="306">
        <v>15.765000097688686</v>
      </c>
      <c r="M91" s="307">
        <v>12.95246962133008</v>
      </c>
      <c r="N91" s="336">
        <v>14522240</v>
      </c>
    </row>
    <row r="92" spans="1:14" s="308" customFormat="1" ht="11.25" customHeight="1">
      <c r="A92" s="310">
        <v>14522250</v>
      </c>
      <c r="B92" s="333" t="s">
        <v>302</v>
      </c>
      <c r="C92" s="303">
        <v>7770</v>
      </c>
      <c r="D92" s="301">
        <v>3157</v>
      </c>
      <c r="E92" s="302">
        <v>40.630630630630634</v>
      </c>
      <c r="F92" s="301">
        <v>74958</v>
      </c>
      <c r="G92" s="304">
        <v>23743.427304402914</v>
      </c>
      <c r="H92" s="301">
        <v>61545</v>
      </c>
      <c r="I92" s="301">
        <v>2181</v>
      </c>
      <c r="J92" s="301">
        <v>8993</v>
      </c>
      <c r="K92" s="305">
        <v>4123.3379183860616</v>
      </c>
      <c r="L92" s="306">
        <v>14.612072467300349</v>
      </c>
      <c r="M92" s="307">
        <v>11.99738520238</v>
      </c>
      <c r="N92" s="336">
        <v>14522250</v>
      </c>
    </row>
    <row r="93" spans="1:14" s="308" customFormat="1" ht="11.25" customHeight="1">
      <c r="A93" s="310">
        <v>14522260</v>
      </c>
      <c r="B93" s="333" t="s">
        <v>303</v>
      </c>
      <c r="C93" s="303">
        <v>4527</v>
      </c>
      <c r="D93" s="301">
        <v>2054</v>
      </c>
      <c r="E93" s="302">
        <v>45.372211177380159</v>
      </c>
      <c r="F93" s="301">
        <v>54820</v>
      </c>
      <c r="G93" s="304">
        <v>26689.386562804284</v>
      </c>
      <c r="H93" s="301">
        <v>45500</v>
      </c>
      <c r="I93" s="301">
        <v>1476</v>
      </c>
      <c r="J93" s="301">
        <v>7560</v>
      </c>
      <c r="K93" s="305">
        <v>5121.9512195121952</v>
      </c>
      <c r="L93" s="306">
        <v>16.615384615384617</v>
      </c>
      <c r="M93" s="307">
        <v>13.790587376869755</v>
      </c>
      <c r="N93" s="336">
        <v>14522260</v>
      </c>
    </row>
    <row r="94" spans="1:14" s="308" customFormat="1" ht="11.25" customHeight="1">
      <c r="A94" s="310">
        <v>14522280</v>
      </c>
      <c r="B94" s="333" t="s">
        <v>304</v>
      </c>
      <c r="C94" s="303">
        <v>1614</v>
      </c>
      <c r="D94" s="301">
        <v>664</v>
      </c>
      <c r="E94" s="302">
        <v>41.14002478314746</v>
      </c>
      <c r="F94" s="301">
        <v>15805</v>
      </c>
      <c r="G94" s="304">
        <v>23802.710843373494</v>
      </c>
      <c r="H94" s="301">
        <v>12896</v>
      </c>
      <c r="I94" s="301">
        <v>461</v>
      </c>
      <c r="J94" s="301">
        <v>1790</v>
      </c>
      <c r="K94" s="305">
        <v>3882.8633405639912</v>
      </c>
      <c r="L94" s="306">
        <v>13.880272952853598</v>
      </c>
      <c r="M94" s="307">
        <v>11.325529895602656</v>
      </c>
      <c r="N94" s="336">
        <v>14522280</v>
      </c>
    </row>
    <row r="95" spans="1:14" s="308" customFormat="1" ht="11.25" customHeight="1">
      <c r="A95" s="310">
        <v>14522290</v>
      </c>
      <c r="B95" s="333" t="s">
        <v>305</v>
      </c>
      <c r="C95" s="303">
        <v>2846</v>
      </c>
      <c r="D95" s="301">
        <v>1205</v>
      </c>
      <c r="E95" s="302">
        <v>42.340126493323964</v>
      </c>
      <c r="F95" s="301">
        <v>28658</v>
      </c>
      <c r="G95" s="304">
        <v>23782.572614107885</v>
      </c>
      <c r="H95" s="301">
        <v>23052</v>
      </c>
      <c r="I95" s="301">
        <v>817</v>
      </c>
      <c r="J95" s="301">
        <v>3148</v>
      </c>
      <c r="K95" s="305">
        <v>3853.1211750305997</v>
      </c>
      <c r="L95" s="306">
        <v>13.656081901787264</v>
      </c>
      <c r="M95" s="307">
        <v>10.984716309581968</v>
      </c>
      <c r="N95" s="336">
        <v>14522290</v>
      </c>
    </row>
    <row r="96" spans="1:14" s="308" customFormat="1" ht="11.25" customHeight="1">
      <c r="A96" s="310">
        <v>14522300</v>
      </c>
      <c r="B96" s="333" t="s">
        <v>306</v>
      </c>
      <c r="C96" s="303">
        <v>2384</v>
      </c>
      <c r="D96" s="301">
        <v>1002</v>
      </c>
      <c r="E96" s="302">
        <v>42.030201342281885</v>
      </c>
      <c r="F96" s="301">
        <v>24218</v>
      </c>
      <c r="G96" s="304">
        <v>24169.660678642715</v>
      </c>
      <c r="H96" s="301">
        <v>20024</v>
      </c>
      <c r="I96" s="301">
        <v>703</v>
      </c>
      <c r="J96" s="301">
        <v>2773</v>
      </c>
      <c r="K96" s="305">
        <v>3944.5234708392604</v>
      </c>
      <c r="L96" s="306">
        <v>13.848381941669995</v>
      </c>
      <c r="M96" s="307">
        <v>11.450161037245024</v>
      </c>
      <c r="N96" s="336">
        <v>14522300</v>
      </c>
    </row>
    <row r="97" spans="1:14" s="308" customFormat="1" ht="11.25" customHeight="1">
      <c r="A97" s="310">
        <v>14522310</v>
      </c>
      <c r="B97" s="333" t="s">
        <v>307</v>
      </c>
      <c r="C97" s="303">
        <v>9090</v>
      </c>
      <c r="D97" s="301">
        <v>3734</v>
      </c>
      <c r="E97" s="302">
        <v>41.078107810781077</v>
      </c>
      <c r="F97" s="301">
        <v>88741</v>
      </c>
      <c r="G97" s="304">
        <v>23765.666845206211</v>
      </c>
      <c r="H97" s="301">
        <v>73079</v>
      </c>
      <c r="I97" s="301">
        <v>2614</v>
      </c>
      <c r="J97" s="301">
        <v>10632</v>
      </c>
      <c r="K97" s="305">
        <v>4067.3297628156079</v>
      </c>
      <c r="L97" s="306">
        <v>14.54863914394012</v>
      </c>
      <c r="M97" s="307">
        <v>11.980933277740842</v>
      </c>
      <c r="N97" s="336">
        <v>14522310</v>
      </c>
    </row>
    <row r="98" spans="1:14" s="308" customFormat="1" ht="11.25" customHeight="1">
      <c r="A98" s="310">
        <v>14522320</v>
      </c>
      <c r="B98" s="333" t="s">
        <v>308</v>
      </c>
      <c r="C98" s="303">
        <v>3686</v>
      </c>
      <c r="D98" s="301">
        <v>1573</v>
      </c>
      <c r="E98" s="302">
        <v>42.674986435160065</v>
      </c>
      <c r="F98" s="301">
        <v>36268</v>
      </c>
      <c r="G98" s="304">
        <v>23056.579783852514</v>
      </c>
      <c r="H98" s="301">
        <v>29562</v>
      </c>
      <c r="I98" s="301">
        <v>1042</v>
      </c>
      <c r="J98" s="301">
        <v>3905</v>
      </c>
      <c r="K98" s="305">
        <v>3747.6007677543184</v>
      </c>
      <c r="L98" s="306">
        <v>13.209525742507273</v>
      </c>
      <c r="M98" s="307">
        <v>10.76706738722841</v>
      </c>
      <c r="N98" s="336">
        <v>14522320</v>
      </c>
    </row>
    <row r="99" spans="1:14" s="308" customFormat="1" ht="11.25" customHeight="1">
      <c r="A99" s="310">
        <v>14522330</v>
      </c>
      <c r="B99" s="333" t="s">
        <v>309</v>
      </c>
      <c r="C99" s="303">
        <v>7650</v>
      </c>
      <c r="D99" s="301">
        <v>3418</v>
      </c>
      <c r="E99" s="302">
        <v>44.679738562091501</v>
      </c>
      <c r="F99" s="301">
        <v>102328</v>
      </c>
      <c r="G99" s="304">
        <v>29937.975424224693</v>
      </c>
      <c r="H99" s="301">
        <v>84338</v>
      </c>
      <c r="I99" s="301">
        <v>2478</v>
      </c>
      <c r="J99" s="301">
        <v>14582</v>
      </c>
      <c r="K99" s="305">
        <v>5884.5843422114613</v>
      </c>
      <c r="L99" s="306">
        <v>17.289952334653417</v>
      </c>
      <c r="M99" s="307">
        <v>14.250254084903446</v>
      </c>
      <c r="N99" s="336">
        <v>14522330</v>
      </c>
    </row>
    <row r="100" spans="1:14" s="308" customFormat="1" ht="11.25" customHeight="1">
      <c r="A100" s="310">
        <v>14522340</v>
      </c>
      <c r="B100" s="333" t="s">
        <v>310</v>
      </c>
      <c r="C100" s="303">
        <v>2891</v>
      </c>
      <c r="D100" s="301">
        <v>1273</v>
      </c>
      <c r="E100" s="302">
        <v>44.03320650294016</v>
      </c>
      <c r="F100" s="301">
        <v>35032</v>
      </c>
      <c r="G100" s="304">
        <v>27519.245875883742</v>
      </c>
      <c r="H100" s="301">
        <v>29519</v>
      </c>
      <c r="I100" s="301">
        <v>951</v>
      </c>
      <c r="J100" s="301">
        <v>4845</v>
      </c>
      <c r="K100" s="305">
        <v>5094.6372239747634</v>
      </c>
      <c r="L100" s="306">
        <v>16.413157627290897</v>
      </c>
      <c r="M100" s="307">
        <v>13.83021237725508</v>
      </c>
      <c r="N100" s="336">
        <v>14522340</v>
      </c>
    </row>
    <row r="101" spans="1:14" s="308" customFormat="1" ht="11.25" customHeight="1">
      <c r="A101" s="310">
        <v>14522350</v>
      </c>
      <c r="B101" s="333" t="s">
        <v>311</v>
      </c>
      <c r="C101" s="303">
        <v>4786</v>
      </c>
      <c r="D101" s="301">
        <v>2042</v>
      </c>
      <c r="E101" s="302">
        <v>42.666109486000835</v>
      </c>
      <c r="F101" s="301">
        <v>44509</v>
      </c>
      <c r="G101" s="304">
        <v>21796.767874632715</v>
      </c>
      <c r="H101" s="301">
        <v>36326</v>
      </c>
      <c r="I101" s="301">
        <v>1353</v>
      </c>
      <c r="J101" s="301">
        <v>5330</v>
      </c>
      <c r="K101" s="305">
        <v>3939.3939393939395</v>
      </c>
      <c r="L101" s="306">
        <v>14.672686230248308</v>
      </c>
      <c r="M101" s="307">
        <v>11.975106158305062</v>
      </c>
      <c r="N101" s="336">
        <v>14522350</v>
      </c>
    </row>
    <row r="102" spans="1:14" s="308" customFormat="1" ht="11.25" customHeight="1">
      <c r="A102" s="310">
        <v>14522360</v>
      </c>
      <c r="B102" s="333" t="s">
        <v>312</v>
      </c>
      <c r="C102" s="303">
        <v>15536</v>
      </c>
      <c r="D102" s="301">
        <v>6425</v>
      </c>
      <c r="E102" s="302">
        <v>41.355561277033985</v>
      </c>
      <c r="F102" s="301">
        <v>146792</v>
      </c>
      <c r="G102" s="304">
        <v>22847.003891050583</v>
      </c>
      <c r="H102" s="301">
        <v>120773</v>
      </c>
      <c r="I102" s="301">
        <v>4274</v>
      </c>
      <c r="J102" s="301">
        <v>18230</v>
      </c>
      <c r="K102" s="305">
        <v>4265.3252222742167</v>
      </c>
      <c r="L102" s="306">
        <v>15.094433358449322</v>
      </c>
      <c r="M102" s="307">
        <v>12.418932911875306</v>
      </c>
      <c r="N102" s="336">
        <v>14522360</v>
      </c>
    </row>
    <row r="103" spans="1:14" s="308" customFormat="1" ht="11.25" customHeight="1">
      <c r="A103" s="310">
        <v>14522370</v>
      </c>
      <c r="B103" s="333" t="s">
        <v>313</v>
      </c>
      <c r="C103" s="303">
        <v>2542</v>
      </c>
      <c r="D103" s="301">
        <v>1080</v>
      </c>
      <c r="E103" s="302">
        <v>42.486231313926041</v>
      </c>
      <c r="F103" s="301">
        <v>26132</v>
      </c>
      <c r="G103" s="304">
        <v>24196.296296296296</v>
      </c>
      <c r="H103" s="301">
        <v>21497</v>
      </c>
      <c r="I103" s="301">
        <v>792</v>
      </c>
      <c r="J103" s="301">
        <v>3169</v>
      </c>
      <c r="K103" s="305">
        <v>4001.2626262626263</v>
      </c>
      <c r="L103" s="306">
        <v>14.741591850025584</v>
      </c>
      <c r="M103" s="307">
        <v>12.126894229297413</v>
      </c>
      <c r="N103" s="336">
        <v>14522370</v>
      </c>
    </row>
    <row r="104" spans="1:14" s="308" customFormat="1" ht="11.25" customHeight="1">
      <c r="A104" s="310">
        <v>14522380</v>
      </c>
      <c r="B104" s="333" t="s">
        <v>314</v>
      </c>
      <c r="C104" s="303">
        <v>2240</v>
      </c>
      <c r="D104" s="301">
        <v>987</v>
      </c>
      <c r="E104" s="302">
        <v>44.0625</v>
      </c>
      <c r="F104" s="301">
        <v>29072</v>
      </c>
      <c r="G104" s="304">
        <v>29454.913880445794</v>
      </c>
      <c r="H104" s="301">
        <v>24264</v>
      </c>
      <c r="I104" s="301">
        <v>716</v>
      </c>
      <c r="J104" s="301">
        <v>4112</v>
      </c>
      <c r="K104" s="305">
        <v>5743.0167597765367</v>
      </c>
      <c r="L104" s="306">
        <v>16.946917243653147</v>
      </c>
      <c r="M104" s="307">
        <v>14.14419372592185</v>
      </c>
      <c r="N104" s="336">
        <v>14522380</v>
      </c>
    </row>
    <row r="105" spans="1:14" s="308" customFormat="1" ht="11.25" customHeight="1">
      <c r="A105" s="310">
        <v>14522390</v>
      </c>
      <c r="B105" s="333" t="s">
        <v>315</v>
      </c>
      <c r="C105" s="303">
        <v>2752</v>
      </c>
      <c r="D105" s="301">
        <v>1171</v>
      </c>
      <c r="E105" s="302">
        <v>42.550872093023258</v>
      </c>
      <c r="F105" s="301">
        <v>26028</v>
      </c>
      <c r="G105" s="304">
        <v>22227.156276686594</v>
      </c>
      <c r="H105" s="301">
        <v>20911</v>
      </c>
      <c r="I105" s="301">
        <v>768</v>
      </c>
      <c r="J105" s="301">
        <v>2910</v>
      </c>
      <c r="K105" s="305">
        <v>3789.0625</v>
      </c>
      <c r="L105" s="306">
        <v>13.916120702022857</v>
      </c>
      <c r="M105" s="307">
        <v>11.180267404333796</v>
      </c>
      <c r="N105" s="336">
        <v>14522390</v>
      </c>
    </row>
    <row r="106" spans="1:14" s="308" customFormat="1" ht="11.25" customHeight="1">
      <c r="A106" s="310">
        <v>14522400</v>
      </c>
      <c r="B106" s="333" t="s">
        <v>316</v>
      </c>
      <c r="C106" s="303">
        <v>3003</v>
      </c>
      <c r="D106" s="301">
        <v>1199</v>
      </c>
      <c r="E106" s="302">
        <v>39.926739926739927</v>
      </c>
      <c r="F106" s="301">
        <v>26395</v>
      </c>
      <c r="G106" s="304">
        <v>22014.178482068393</v>
      </c>
      <c r="H106" s="301">
        <v>21339</v>
      </c>
      <c r="I106" s="301">
        <v>739</v>
      </c>
      <c r="J106" s="301">
        <v>2952</v>
      </c>
      <c r="K106" s="305">
        <v>3994.5872801082546</v>
      </c>
      <c r="L106" s="306">
        <v>13.833825390130746</v>
      </c>
      <c r="M106" s="307">
        <v>11.183936351581739</v>
      </c>
      <c r="N106" s="336">
        <v>14522400</v>
      </c>
    </row>
    <row r="107" spans="1:14" s="308" customFormat="1" ht="11.25" customHeight="1">
      <c r="A107" s="310">
        <v>14522420</v>
      </c>
      <c r="B107" s="333" t="s">
        <v>317</v>
      </c>
      <c r="C107" s="303">
        <v>5057</v>
      </c>
      <c r="D107" s="301">
        <v>2348</v>
      </c>
      <c r="E107" s="302">
        <v>46.430690132489616</v>
      </c>
      <c r="F107" s="301">
        <v>73186</v>
      </c>
      <c r="G107" s="304">
        <v>31169.505962521296</v>
      </c>
      <c r="H107" s="301">
        <v>60410</v>
      </c>
      <c r="I107" s="301">
        <v>1685</v>
      </c>
      <c r="J107" s="301">
        <v>11101</v>
      </c>
      <c r="K107" s="305">
        <v>6588.1305637982196</v>
      </c>
      <c r="L107" s="306">
        <v>18.376096672736303</v>
      </c>
      <c r="M107" s="307">
        <v>15.168201568606019</v>
      </c>
      <c r="N107" s="336">
        <v>14522420</v>
      </c>
    </row>
    <row r="108" spans="1:14" s="308" customFormat="1" ht="11.25" customHeight="1">
      <c r="A108" s="310">
        <v>14522430</v>
      </c>
      <c r="B108" s="333" t="s">
        <v>318</v>
      </c>
      <c r="C108" s="303">
        <v>3567</v>
      </c>
      <c r="D108" s="301">
        <v>1557</v>
      </c>
      <c r="E108" s="302">
        <v>43.650126156433977</v>
      </c>
      <c r="F108" s="301">
        <v>44802</v>
      </c>
      <c r="G108" s="304">
        <v>28774.566473988441</v>
      </c>
      <c r="H108" s="301">
        <v>36943</v>
      </c>
      <c r="I108" s="301">
        <v>1163</v>
      </c>
      <c r="J108" s="301">
        <v>5962</v>
      </c>
      <c r="K108" s="305">
        <v>5126.3972484952701</v>
      </c>
      <c r="L108" s="306">
        <v>16.138375334975503</v>
      </c>
      <c r="M108" s="307">
        <v>13.307441632069997</v>
      </c>
      <c r="N108" s="336">
        <v>14522430</v>
      </c>
    </row>
    <row r="109" spans="1:14" s="308" customFormat="1" ht="11.25" customHeight="1">
      <c r="A109" s="310">
        <v>14522440</v>
      </c>
      <c r="B109" s="333" t="s">
        <v>319</v>
      </c>
      <c r="C109" s="303">
        <v>8685</v>
      </c>
      <c r="D109" s="301">
        <v>3763</v>
      </c>
      <c r="E109" s="302">
        <v>43.327576280944157</v>
      </c>
      <c r="F109" s="301">
        <v>94320</v>
      </c>
      <c r="G109" s="304">
        <v>25065.107626893438</v>
      </c>
      <c r="H109" s="301">
        <v>77879</v>
      </c>
      <c r="I109" s="301">
        <v>2557</v>
      </c>
      <c r="J109" s="301">
        <v>11763</v>
      </c>
      <c r="K109" s="305">
        <v>4600.3128666405946</v>
      </c>
      <c r="L109" s="306">
        <v>15.104200105291543</v>
      </c>
      <c r="M109" s="307">
        <v>12.471374045801527</v>
      </c>
      <c r="N109" s="336">
        <v>14522440</v>
      </c>
    </row>
    <row r="110" spans="1:14" s="308" customFormat="1" ht="11.25" customHeight="1">
      <c r="A110" s="310">
        <v>14522450</v>
      </c>
      <c r="B110" s="333" t="s">
        <v>320</v>
      </c>
      <c r="C110" s="303">
        <v>4010</v>
      </c>
      <c r="D110" s="301">
        <v>1821</v>
      </c>
      <c r="E110" s="302">
        <v>45.411471321695764</v>
      </c>
      <c r="F110" s="301">
        <v>41885</v>
      </c>
      <c r="G110" s="304">
        <v>23001.098297638659</v>
      </c>
      <c r="H110" s="301">
        <v>34523</v>
      </c>
      <c r="I110" s="301">
        <v>1225</v>
      </c>
      <c r="J110" s="301">
        <v>4843</v>
      </c>
      <c r="K110" s="305">
        <v>3953.4693877551017</v>
      </c>
      <c r="L110" s="306">
        <v>14.028328940126872</v>
      </c>
      <c r="M110" s="307">
        <v>11.562611913572878</v>
      </c>
      <c r="N110" s="336">
        <v>14522450</v>
      </c>
    </row>
    <row r="111" spans="1:14" s="308" customFormat="1" ht="11.25" customHeight="1">
      <c r="A111" s="310">
        <v>14522460</v>
      </c>
      <c r="B111" s="333" t="s">
        <v>321</v>
      </c>
      <c r="C111" s="303">
        <v>9640</v>
      </c>
      <c r="D111" s="301">
        <v>4268</v>
      </c>
      <c r="E111" s="302">
        <v>44.273858921161825</v>
      </c>
      <c r="F111" s="301">
        <v>101911</v>
      </c>
      <c r="G111" s="304">
        <v>23877.928772258671</v>
      </c>
      <c r="H111" s="301">
        <v>84465</v>
      </c>
      <c r="I111" s="301">
        <v>2759</v>
      </c>
      <c r="J111" s="301">
        <v>13089</v>
      </c>
      <c r="K111" s="305">
        <v>4744.1101848495828</v>
      </c>
      <c r="L111" s="306">
        <v>15.496359438820814</v>
      </c>
      <c r="M111" s="307">
        <v>12.843559576493217</v>
      </c>
      <c r="N111" s="336">
        <v>14522460</v>
      </c>
    </row>
    <row r="112" spans="1:14" s="308" customFormat="1" ht="11.25" customHeight="1">
      <c r="A112" s="310">
        <v>14522470</v>
      </c>
      <c r="B112" s="333" t="s">
        <v>322</v>
      </c>
      <c r="C112" s="303">
        <v>2147</v>
      </c>
      <c r="D112" s="301">
        <v>917</v>
      </c>
      <c r="E112" s="302">
        <v>42.710759198882158</v>
      </c>
      <c r="F112" s="301">
        <v>20394</v>
      </c>
      <c r="G112" s="304">
        <v>22239.912758996728</v>
      </c>
      <c r="H112" s="301">
        <v>16363</v>
      </c>
      <c r="I112" s="301">
        <v>599</v>
      </c>
      <c r="J112" s="301">
        <v>2026</v>
      </c>
      <c r="K112" s="305">
        <v>3382.3038397328878</v>
      </c>
      <c r="L112" s="306">
        <v>12.38159261749068</v>
      </c>
      <c r="M112" s="307">
        <v>9.9342944003138172</v>
      </c>
      <c r="N112" s="336">
        <v>14522470</v>
      </c>
    </row>
    <row r="113" spans="1:14" s="308" customFormat="1" ht="11.25" customHeight="1">
      <c r="A113" s="310">
        <v>14522480</v>
      </c>
      <c r="B113" s="333" t="s">
        <v>323</v>
      </c>
      <c r="C113" s="303">
        <v>3077</v>
      </c>
      <c r="D113" s="301">
        <v>1397</v>
      </c>
      <c r="E113" s="302">
        <v>45.40136496587585</v>
      </c>
      <c r="F113" s="301">
        <v>32119</v>
      </c>
      <c r="G113" s="304">
        <v>22991.410164638513</v>
      </c>
      <c r="H113" s="301">
        <v>26078</v>
      </c>
      <c r="I113" s="301">
        <v>925</v>
      </c>
      <c r="J113" s="301">
        <v>3588</v>
      </c>
      <c r="K113" s="305">
        <v>3878.9189189189187</v>
      </c>
      <c r="L113" s="306">
        <v>13.758723828514457</v>
      </c>
      <c r="M113" s="307">
        <v>11.170957999937732</v>
      </c>
      <c r="N113" s="336">
        <v>14522480</v>
      </c>
    </row>
    <row r="114" spans="1:14" s="308" customFormat="1" ht="11.25" customHeight="1">
      <c r="A114" s="310">
        <v>14522490</v>
      </c>
      <c r="B114" s="333" t="s">
        <v>324</v>
      </c>
      <c r="C114" s="303">
        <v>6216</v>
      </c>
      <c r="D114" s="301">
        <v>2549</v>
      </c>
      <c r="E114" s="302">
        <v>41.007078507078511</v>
      </c>
      <c r="F114" s="301">
        <v>62473</v>
      </c>
      <c r="G114" s="304">
        <v>24508.826990976853</v>
      </c>
      <c r="H114" s="301">
        <v>51496</v>
      </c>
      <c r="I114" s="301">
        <v>1771</v>
      </c>
      <c r="J114" s="301">
        <v>8046</v>
      </c>
      <c r="K114" s="305">
        <v>4543.1959345002824</v>
      </c>
      <c r="L114" s="306">
        <v>15.624514525400032</v>
      </c>
      <c r="M114" s="307">
        <v>12.879163798761065</v>
      </c>
      <c r="N114" s="336">
        <v>14522490</v>
      </c>
    </row>
    <row r="115" spans="1:14" s="308" customFormat="1" ht="11.25" customHeight="1">
      <c r="A115" s="310">
        <v>14522500</v>
      </c>
      <c r="B115" s="333" t="s">
        <v>325</v>
      </c>
      <c r="C115" s="303">
        <v>3704</v>
      </c>
      <c r="D115" s="301">
        <v>1621</v>
      </c>
      <c r="E115" s="302">
        <v>43.763498920086391</v>
      </c>
      <c r="F115" s="301">
        <v>39657</v>
      </c>
      <c r="G115" s="304">
        <v>24464.52806909315</v>
      </c>
      <c r="H115" s="301">
        <v>32426</v>
      </c>
      <c r="I115" s="301">
        <v>1140</v>
      </c>
      <c r="J115" s="301">
        <v>4656</v>
      </c>
      <c r="K115" s="305">
        <v>4084.2105263157896</v>
      </c>
      <c r="L115" s="306">
        <v>14.358847838154567</v>
      </c>
      <c r="M115" s="307">
        <v>11.740676299266207</v>
      </c>
      <c r="N115" s="336">
        <v>14522500</v>
      </c>
    </row>
    <row r="116" spans="1:14" s="308" customFormat="1" ht="11.4">
      <c r="A116" s="310">
        <v>14522510</v>
      </c>
      <c r="B116" s="333" t="s">
        <v>326</v>
      </c>
      <c r="C116" s="303">
        <v>8137</v>
      </c>
      <c r="D116" s="301">
        <v>3281</v>
      </c>
      <c r="E116" s="302">
        <v>40.321985989922574</v>
      </c>
      <c r="F116" s="301">
        <v>71503</v>
      </c>
      <c r="G116" s="304">
        <v>21793.050899116126</v>
      </c>
      <c r="H116" s="301">
        <v>58555</v>
      </c>
      <c r="I116" s="301">
        <v>2168</v>
      </c>
      <c r="J116" s="301">
        <v>8226</v>
      </c>
      <c r="K116" s="305">
        <v>3794.2804428044278</v>
      </c>
      <c r="L116" s="306">
        <v>14.048330629322859</v>
      </c>
      <c r="M116" s="307">
        <v>11.504412402276827</v>
      </c>
      <c r="N116" s="336">
        <v>14522510</v>
      </c>
    </row>
    <row r="117" spans="1:14" s="308" customFormat="1" ht="11.4">
      <c r="A117" s="310">
        <v>14522520</v>
      </c>
      <c r="B117" s="333" t="s">
        <v>327</v>
      </c>
      <c r="C117" s="303">
        <v>2042</v>
      </c>
      <c r="D117" s="301">
        <v>801</v>
      </c>
      <c r="E117" s="302">
        <v>39.22624877571009</v>
      </c>
      <c r="F117" s="301">
        <v>18308</v>
      </c>
      <c r="G117" s="304">
        <v>22856.429463171036</v>
      </c>
      <c r="H117" s="301">
        <v>14861</v>
      </c>
      <c r="I117" s="301">
        <v>507</v>
      </c>
      <c r="J117" s="301">
        <v>1902</v>
      </c>
      <c r="K117" s="305">
        <v>3751.4792899408285</v>
      </c>
      <c r="L117" s="306">
        <v>12.798600363367202</v>
      </c>
      <c r="M117" s="307">
        <v>10.388901026873498</v>
      </c>
      <c r="N117" s="336">
        <v>14522520</v>
      </c>
    </row>
    <row r="118" spans="1:14" s="308" customFormat="1" ht="11.25" customHeight="1">
      <c r="A118" s="310">
        <v>14522530</v>
      </c>
      <c r="B118" s="333" t="s">
        <v>328</v>
      </c>
      <c r="C118" s="303">
        <v>1941</v>
      </c>
      <c r="D118" s="301">
        <v>834</v>
      </c>
      <c r="E118" s="302">
        <v>42.967542503863989</v>
      </c>
      <c r="F118" s="301">
        <v>18653</v>
      </c>
      <c r="G118" s="304">
        <v>22365.707434052758</v>
      </c>
      <c r="H118" s="301">
        <v>15091</v>
      </c>
      <c r="I118" s="301">
        <v>589</v>
      </c>
      <c r="J118" s="301">
        <v>1924</v>
      </c>
      <c r="K118" s="305">
        <v>3266.553480475382</v>
      </c>
      <c r="L118" s="306">
        <v>12.749320787224171</v>
      </c>
      <c r="M118" s="307">
        <v>10.314694687181687</v>
      </c>
      <c r="N118" s="336">
        <v>14522530</v>
      </c>
    </row>
    <row r="119" spans="1:14" s="308" customFormat="1" ht="11.25" customHeight="1">
      <c r="A119" s="310">
        <v>14522540</v>
      </c>
      <c r="B119" s="333" t="s">
        <v>329</v>
      </c>
      <c r="C119" s="303">
        <v>5266</v>
      </c>
      <c r="D119" s="301">
        <v>2174</v>
      </c>
      <c r="E119" s="302">
        <v>41.2837067983289</v>
      </c>
      <c r="F119" s="301">
        <v>49268</v>
      </c>
      <c r="G119" s="304">
        <v>22662.373505059797</v>
      </c>
      <c r="H119" s="301">
        <v>40051</v>
      </c>
      <c r="I119" s="301">
        <v>1503</v>
      </c>
      <c r="J119" s="301">
        <v>5220</v>
      </c>
      <c r="K119" s="305">
        <v>3473.0538922155688</v>
      </c>
      <c r="L119" s="306">
        <v>13.033382437392325</v>
      </c>
      <c r="M119" s="307">
        <v>10.595112446212552</v>
      </c>
      <c r="N119" s="336">
        <v>14522540</v>
      </c>
    </row>
    <row r="120" spans="1:14" s="308" customFormat="1" ht="11.25" customHeight="1">
      <c r="A120" s="310">
        <v>14522550</v>
      </c>
      <c r="B120" s="333" t="s">
        <v>330</v>
      </c>
      <c r="C120" s="303">
        <v>2502</v>
      </c>
      <c r="D120" s="301">
        <v>1077</v>
      </c>
      <c r="E120" s="302">
        <v>43.045563549160669</v>
      </c>
      <c r="F120" s="301">
        <v>26958</v>
      </c>
      <c r="G120" s="304">
        <v>25030.640668523676</v>
      </c>
      <c r="H120" s="301">
        <v>21983</v>
      </c>
      <c r="I120" s="301">
        <v>723</v>
      </c>
      <c r="J120" s="301">
        <v>3196</v>
      </c>
      <c r="K120" s="305">
        <v>4420.4702627939141</v>
      </c>
      <c r="L120" s="306">
        <v>14.538507028158124</v>
      </c>
      <c r="M120" s="307">
        <v>11.855478893092959</v>
      </c>
      <c r="N120" s="336">
        <v>14522550</v>
      </c>
    </row>
    <row r="121" spans="1:14" s="308" customFormat="1" ht="11.25" customHeight="1">
      <c r="A121" s="310">
        <v>14522570</v>
      </c>
      <c r="B121" s="333" t="s">
        <v>331</v>
      </c>
      <c r="C121" s="303">
        <v>9603</v>
      </c>
      <c r="D121" s="301">
        <v>3910</v>
      </c>
      <c r="E121" s="302">
        <v>40.71644277829845</v>
      </c>
      <c r="F121" s="301">
        <v>88507</v>
      </c>
      <c r="G121" s="304">
        <v>22636.061381074167</v>
      </c>
      <c r="H121" s="301">
        <v>73107</v>
      </c>
      <c r="I121" s="301">
        <v>2699</v>
      </c>
      <c r="J121" s="301">
        <v>10564</v>
      </c>
      <c r="K121" s="305">
        <v>3914.0422378658759</v>
      </c>
      <c r="L121" s="306">
        <v>14.450052662535734</v>
      </c>
      <c r="M121" s="307">
        <v>11.935779090919363</v>
      </c>
      <c r="N121" s="336">
        <v>14522570</v>
      </c>
    </row>
    <row r="122" spans="1:14" s="308" customFormat="1" ht="11.4">
      <c r="A122" s="310">
        <v>14522580</v>
      </c>
      <c r="B122" s="333" t="s">
        <v>332</v>
      </c>
      <c r="C122" s="303">
        <v>2045</v>
      </c>
      <c r="D122" s="301">
        <v>841</v>
      </c>
      <c r="E122" s="302">
        <v>41.124694376528112</v>
      </c>
      <c r="F122" s="301">
        <v>19477</v>
      </c>
      <c r="G122" s="304">
        <v>23159.334126040427</v>
      </c>
      <c r="H122" s="301">
        <v>15836</v>
      </c>
      <c r="I122" s="301">
        <v>575</v>
      </c>
      <c r="J122" s="301">
        <v>2127</v>
      </c>
      <c r="K122" s="305">
        <v>3699.130434782609</v>
      </c>
      <c r="L122" s="306">
        <v>13.431422076281891</v>
      </c>
      <c r="M122" s="307">
        <v>10.920572983519023</v>
      </c>
      <c r="N122" s="336">
        <v>14522580</v>
      </c>
    </row>
    <row r="123" spans="1:14" s="308" customFormat="1" ht="11.25" customHeight="1">
      <c r="A123" s="310">
        <v>14522590</v>
      </c>
      <c r="B123" s="333" t="s">
        <v>333</v>
      </c>
      <c r="C123" s="303">
        <v>2652</v>
      </c>
      <c r="D123" s="301">
        <v>1180</v>
      </c>
      <c r="E123" s="302">
        <v>44.494720965309199</v>
      </c>
      <c r="F123" s="301">
        <v>34083</v>
      </c>
      <c r="G123" s="304">
        <v>28883.898305084746</v>
      </c>
      <c r="H123" s="301">
        <v>28488</v>
      </c>
      <c r="I123" s="301">
        <v>911</v>
      </c>
      <c r="J123" s="301">
        <v>4579</v>
      </c>
      <c r="K123" s="305">
        <v>5026.3446761800224</v>
      </c>
      <c r="L123" s="306">
        <v>16.073434428531311</v>
      </c>
      <c r="M123" s="307">
        <v>13.434850218584044</v>
      </c>
      <c r="N123" s="336">
        <v>14522590</v>
      </c>
    </row>
    <row r="124" spans="1:14" s="308" customFormat="1" ht="11.25" customHeight="1">
      <c r="A124" s="310">
        <v>14522600</v>
      </c>
      <c r="B124" s="333" t="s">
        <v>334</v>
      </c>
      <c r="C124" s="303">
        <v>807</v>
      </c>
      <c r="D124" s="301">
        <v>350</v>
      </c>
      <c r="E124" s="302">
        <v>43.370508054522929</v>
      </c>
      <c r="F124" s="301">
        <v>7937</v>
      </c>
      <c r="G124" s="304">
        <v>22677.142857142859</v>
      </c>
      <c r="H124" s="301">
        <v>6558</v>
      </c>
      <c r="I124" s="301">
        <v>241</v>
      </c>
      <c r="J124" s="301">
        <v>880</v>
      </c>
      <c r="K124" s="305">
        <v>3651.4522821576761</v>
      </c>
      <c r="L124" s="306">
        <v>13.418725221103994</v>
      </c>
      <c r="M124" s="307">
        <v>11.08731258661963</v>
      </c>
      <c r="N124" s="336">
        <v>14522600</v>
      </c>
    </row>
    <row r="125" spans="1:14" s="308" customFormat="1" ht="11.25" customHeight="1">
      <c r="A125" s="310">
        <v>14522620</v>
      </c>
      <c r="B125" s="333" t="s">
        <v>335</v>
      </c>
      <c r="C125" s="303">
        <v>1361</v>
      </c>
      <c r="D125" s="301">
        <v>616</v>
      </c>
      <c r="E125" s="302">
        <v>45.260837619397506</v>
      </c>
      <c r="F125" s="301">
        <v>14668</v>
      </c>
      <c r="G125" s="304">
        <v>23811.688311688311</v>
      </c>
      <c r="H125" s="301">
        <v>12025</v>
      </c>
      <c r="I125" s="301">
        <v>452</v>
      </c>
      <c r="J125" s="301">
        <v>1600</v>
      </c>
      <c r="K125" s="305">
        <v>3539.8230088495575</v>
      </c>
      <c r="L125" s="306">
        <v>13.305613305613306</v>
      </c>
      <c r="M125" s="307">
        <v>10.908099263703299</v>
      </c>
      <c r="N125" s="336">
        <v>14522620</v>
      </c>
    </row>
    <row r="126" spans="1:14" s="309" customFormat="1" ht="19.5" customHeight="1">
      <c r="A126" s="338"/>
      <c r="B126" s="313" t="s">
        <v>281</v>
      </c>
      <c r="C126" s="323">
        <v>328342</v>
      </c>
      <c r="D126" s="323">
        <v>139770</v>
      </c>
      <c r="E126" s="315">
        <v>42.56841951379964</v>
      </c>
      <c r="F126" s="323">
        <v>3450523</v>
      </c>
      <c r="G126" s="316">
        <v>24687.150318380198</v>
      </c>
      <c r="H126" s="323">
        <v>2841638</v>
      </c>
      <c r="I126" s="323">
        <v>96706</v>
      </c>
      <c r="J126" s="323">
        <v>433829</v>
      </c>
      <c r="K126" s="317">
        <v>4486.0608442082194</v>
      </c>
      <c r="L126" s="318">
        <v>15.266863689182083</v>
      </c>
      <c r="M126" s="319">
        <v>12.572847652370381</v>
      </c>
      <c r="N126" s="313"/>
    </row>
    <row r="127" spans="1:14" s="308" customFormat="1" ht="19.5" customHeight="1">
      <c r="A127" s="310"/>
      <c r="B127" s="313" t="s">
        <v>114</v>
      </c>
      <c r="C127" s="303"/>
      <c r="D127" s="301"/>
      <c r="E127" s="302"/>
      <c r="F127" s="301"/>
      <c r="G127" s="304"/>
      <c r="H127" s="301"/>
      <c r="I127" s="301"/>
      <c r="J127" s="301"/>
      <c r="K127" s="305"/>
      <c r="L127" s="306"/>
      <c r="M127" s="307"/>
      <c r="N127" s="334"/>
    </row>
    <row r="128" spans="1:14" s="308" customFormat="1" ht="11.25" customHeight="1">
      <c r="A128" s="310">
        <v>14523010</v>
      </c>
      <c r="B128" s="333" t="s">
        <v>336</v>
      </c>
      <c r="C128" s="303">
        <v>5323</v>
      </c>
      <c r="D128" s="301">
        <v>2367</v>
      </c>
      <c r="E128" s="302">
        <v>44.467405598346801</v>
      </c>
      <c r="F128" s="301">
        <v>52093</v>
      </c>
      <c r="G128" s="304">
        <v>22008.027038445289</v>
      </c>
      <c r="H128" s="301">
        <v>42472</v>
      </c>
      <c r="I128" s="301">
        <v>1618</v>
      </c>
      <c r="J128" s="301">
        <v>5473</v>
      </c>
      <c r="K128" s="305">
        <v>3382.5710754017305</v>
      </c>
      <c r="L128" s="306">
        <v>12.886136748916934</v>
      </c>
      <c r="M128" s="307">
        <v>10.5062100474152</v>
      </c>
      <c r="N128" s="336">
        <v>14523010</v>
      </c>
    </row>
    <row r="129" spans="1:14" s="308" customFormat="1" ht="11.25" customHeight="1">
      <c r="A129" s="310">
        <v>14523020</v>
      </c>
      <c r="B129" s="333" t="s">
        <v>337</v>
      </c>
      <c r="C129" s="303">
        <v>20039</v>
      </c>
      <c r="D129" s="301">
        <v>8416</v>
      </c>
      <c r="E129" s="302">
        <v>41.998103697789311</v>
      </c>
      <c r="F129" s="301">
        <v>198132</v>
      </c>
      <c r="G129" s="304">
        <v>23542.300380228138</v>
      </c>
      <c r="H129" s="301">
        <v>162510</v>
      </c>
      <c r="I129" s="301">
        <v>5581</v>
      </c>
      <c r="J129" s="301">
        <v>24383</v>
      </c>
      <c r="K129" s="305">
        <v>4368.9302992295288</v>
      </c>
      <c r="L129" s="306">
        <v>15.003999753861299</v>
      </c>
      <c r="M129" s="307">
        <v>12.306442169866553</v>
      </c>
      <c r="N129" s="336">
        <v>14523020</v>
      </c>
    </row>
    <row r="130" spans="1:14" s="308" customFormat="1" ht="11.25" customHeight="1">
      <c r="A130" s="310">
        <v>14523030</v>
      </c>
      <c r="B130" s="333" t="s">
        <v>338</v>
      </c>
      <c r="C130" s="303">
        <v>2074</v>
      </c>
      <c r="D130" s="301">
        <v>864</v>
      </c>
      <c r="E130" s="302">
        <v>41.658630665380905</v>
      </c>
      <c r="F130" s="301">
        <v>19170</v>
      </c>
      <c r="G130" s="304">
        <v>22187.5</v>
      </c>
      <c r="H130" s="301">
        <v>15612</v>
      </c>
      <c r="I130" s="301">
        <v>570</v>
      </c>
      <c r="J130" s="301">
        <v>2043</v>
      </c>
      <c r="K130" s="305">
        <v>3584.2105263157891</v>
      </c>
      <c r="L130" s="306">
        <v>13.08608762490392</v>
      </c>
      <c r="M130" s="307">
        <v>10.657276995305164</v>
      </c>
      <c r="N130" s="336">
        <v>14523030</v>
      </c>
    </row>
    <row r="131" spans="1:14" s="308" customFormat="1" ht="11.25" customHeight="1">
      <c r="A131" s="310">
        <v>14523040</v>
      </c>
      <c r="B131" s="333" t="s">
        <v>339</v>
      </c>
      <c r="C131" s="303">
        <v>3744</v>
      </c>
      <c r="D131" s="301">
        <v>1717</v>
      </c>
      <c r="E131" s="302">
        <v>45.860042735042732</v>
      </c>
      <c r="F131" s="301">
        <v>44765</v>
      </c>
      <c r="G131" s="304">
        <v>26071.636575422246</v>
      </c>
      <c r="H131" s="301">
        <v>37017</v>
      </c>
      <c r="I131" s="301">
        <v>1191</v>
      </c>
      <c r="J131" s="301">
        <v>5664</v>
      </c>
      <c r="K131" s="305">
        <v>4755.667506297229</v>
      </c>
      <c r="L131" s="306">
        <v>15.301077883134775</v>
      </c>
      <c r="M131" s="307">
        <v>12.652742097620909</v>
      </c>
      <c r="N131" s="336">
        <v>14523040</v>
      </c>
    </row>
    <row r="132" spans="1:14" s="308" customFormat="1" ht="11.25" customHeight="1">
      <c r="A132" s="310">
        <v>14523050</v>
      </c>
      <c r="B132" s="333" t="s">
        <v>340</v>
      </c>
      <c r="C132" s="303">
        <v>1037</v>
      </c>
      <c r="D132" s="301">
        <v>477</v>
      </c>
      <c r="E132" s="302">
        <v>45.998071359691416</v>
      </c>
      <c r="F132" s="301">
        <v>11797</v>
      </c>
      <c r="G132" s="304">
        <v>24731.656184486372</v>
      </c>
      <c r="H132" s="301">
        <v>9734</v>
      </c>
      <c r="I132" s="301">
        <v>314</v>
      </c>
      <c r="J132" s="301">
        <v>1373</v>
      </c>
      <c r="K132" s="305">
        <v>4372.6114649681531</v>
      </c>
      <c r="L132" s="306">
        <v>14.105198274090816</v>
      </c>
      <c r="M132" s="307">
        <v>11.638552174281596</v>
      </c>
      <c r="N132" s="336">
        <v>14523050</v>
      </c>
    </row>
    <row r="133" spans="1:14" s="308" customFormat="1" ht="11.25" customHeight="1">
      <c r="A133" s="310">
        <v>14523060</v>
      </c>
      <c r="B133" s="333" t="s">
        <v>341</v>
      </c>
      <c r="C133" s="303">
        <v>1321</v>
      </c>
      <c r="D133" s="301">
        <v>482</v>
      </c>
      <c r="E133" s="302">
        <v>36.487509462528386</v>
      </c>
      <c r="F133" s="301">
        <v>11039</v>
      </c>
      <c r="G133" s="304">
        <v>22902.489626556016</v>
      </c>
      <c r="H133" s="301">
        <v>9085</v>
      </c>
      <c r="I133" s="301">
        <v>348</v>
      </c>
      <c r="J133" s="301">
        <v>1177</v>
      </c>
      <c r="K133" s="305">
        <v>3382.1839080459772</v>
      </c>
      <c r="L133" s="306">
        <v>12.955421023665384</v>
      </c>
      <c r="M133" s="307">
        <v>10.662197662831778</v>
      </c>
      <c r="N133" s="336">
        <v>14523060</v>
      </c>
    </row>
    <row r="134" spans="1:14" s="308" customFormat="1" ht="11.25" customHeight="1">
      <c r="A134" s="310">
        <v>14523080</v>
      </c>
      <c r="B134" s="333" t="s">
        <v>342</v>
      </c>
      <c r="C134" s="303">
        <v>1302</v>
      </c>
      <c r="D134" s="301">
        <v>576</v>
      </c>
      <c r="E134" s="302">
        <v>44.23963133640553</v>
      </c>
      <c r="F134" s="301">
        <v>13429</v>
      </c>
      <c r="G134" s="304">
        <v>23314.236111111109</v>
      </c>
      <c r="H134" s="301">
        <v>10970</v>
      </c>
      <c r="I134" s="301">
        <v>406</v>
      </c>
      <c r="J134" s="301">
        <v>1371</v>
      </c>
      <c r="K134" s="305">
        <v>3376.847290640394</v>
      </c>
      <c r="L134" s="306">
        <v>12.497721057429354</v>
      </c>
      <c r="M134" s="307">
        <v>10.209248641000819</v>
      </c>
      <c r="N134" s="336">
        <v>14523080</v>
      </c>
    </row>
    <row r="135" spans="1:14" s="308" customFormat="1" ht="11.25" customHeight="1">
      <c r="A135" s="310">
        <v>14523090</v>
      </c>
      <c r="B135" s="333" t="s">
        <v>343</v>
      </c>
      <c r="C135" s="303">
        <v>2836</v>
      </c>
      <c r="D135" s="301">
        <v>1167</v>
      </c>
      <c r="E135" s="302">
        <v>41.149506346967563</v>
      </c>
      <c r="F135" s="301">
        <v>28764</v>
      </c>
      <c r="G135" s="304">
        <v>24647.814910025707</v>
      </c>
      <c r="H135" s="301">
        <v>23292</v>
      </c>
      <c r="I135" s="301">
        <v>769</v>
      </c>
      <c r="J135" s="301">
        <v>3532</v>
      </c>
      <c r="K135" s="305">
        <v>4592.97789336801</v>
      </c>
      <c r="L135" s="306">
        <v>15.164004808517948</v>
      </c>
      <c r="M135" s="307">
        <v>12.279237936309276</v>
      </c>
      <c r="N135" s="336">
        <v>14523090</v>
      </c>
    </row>
    <row r="136" spans="1:14" s="308" customFormat="1" ht="11.25" customHeight="1">
      <c r="A136" s="310">
        <v>14523100</v>
      </c>
      <c r="B136" s="333" t="s">
        <v>344</v>
      </c>
      <c r="C136" s="303">
        <v>4627</v>
      </c>
      <c r="D136" s="301">
        <v>2026</v>
      </c>
      <c r="E136" s="302">
        <v>43.786470715366328</v>
      </c>
      <c r="F136" s="301">
        <v>40422</v>
      </c>
      <c r="G136" s="304">
        <v>19951.628825271469</v>
      </c>
      <c r="H136" s="301">
        <v>32784</v>
      </c>
      <c r="I136" s="301">
        <v>1187</v>
      </c>
      <c r="J136" s="301">
        <v>4658</v>
      </c>
      <c r="K136" s="305">
        <v>3924.178601516428</v>
      </c>
      <c r="L136" s="306">
        <v>14.208150317227917</v>
      </c>
      <c r="M136" s="307">
        <v>11.523427836326752</v>
      </c>
      <c r="N136" s="336">
        <v>14523100</v>
      </c>
    </row>
    <row r="137" spans="1:14" s="308" customFormat="1" ht="11.25" customHeight="1">
      <c r="A137" s="310">
        <v>14523110</v>
      </c>
      <c r="B137" s="333" t="s">
        <v>345</v>
      </c>
      <c r="C137" s="303">
        <v>1803</v>
      </c>
      <c r="D137" s="301">
        <v>731</v>
      </c>
      <c r="E137" s="302">
        <v>40.54353854686633</v>
      </c>
      <c r="F137" s="301">
        <v>17597</v>
      </c>
      <c r="G137" s="304">
        <v>24072.50341997264</v>
      </c>
      <c r="H137" s="301">
        <v>14416</v>
      </c>
      <c r="I137" s="301">
        <v>517</v>
      </c>
      <c r="J137" s="301">
        <v>2048</v>
      </c>
      <c r="K137" s="305">
        <v>3961.3152804642168</v>
      </c>
      <c r="L137" s="306">
        <v>14.206437291897892</v>
      </c>
      <c r="M137" s="307">
        <v>11.638347445587316</v>
      </c>
      <c r="N137" s="336">
        <v>14523110</v>
      </c>
    </row>
    <row r="138" spans="1:14" s="308" customFormat="1" ht="11.25" customHeight="1">
      <c r="A138" s="310">
        <v>14523120</v>
      </c>
      <c r="B138" s="333" t="s">
        <v>346</v>
      </c>
      <c r="C138" s="303">
        <v>8700</v>
      </c>
      <c r="D138" s="301">
        <v>3611</v>
      </c>
      <c r="E138" s="302">
        <v>41.505747126436781</v>
      </c>
      <c r="F138" s="301">
        <v>84691</v>
      </c>
      <c r="G138" s="304">
        <v>23453.613957352532</v>
      </c>
      <c r="H138" s="301">
        <v>70020</v>
      </c>
      <c r="I138" s="301">
        <v>2342</v>
      </c>
      <c r="J138" s="301">
        <v>10865</v>
      </c>
      <c r="K138" s="305">
        <v>4639.1972672929114</v>
      </c>
      <c r="L138" s="306">
        <v>15.516995144244502</v>
      </c>
      <c r="M138" s="307">
        <v>12.828990093398355</v>
      </c>
      <c r="N138" s="336">
        <v>14523120</v>
      </c>
    </row>
    <row r="139" spans="1:14" s="308" customFormat="1" ht="11.25" customHeight="1">
      <c r="A139" s="310">
        <v>14523130</v>
      </c>
      <c r="B139" s="333" t="s">
        <v>347</v>
      </c>
      <c r="C139" s="303">
        <v>1806</v>
      </c>
      <c r="D139" s="301">
        <v>722</v>
      </c>
      <c r="E139" s="302">
        <v>39.97785160575858</v>
      </c>
      <c r="F139" s="301">
        <v>17538</v>
      </c>
      <c r="G139" s="304">
        <v>24290.858725761773</v>
      </c>
      <c r="H139" s="301">
        <v>14008</v>
      </c>
      <c r="I139" s="301">
        <v>454</v>
      </c>
      <c r="J139" s="301">
        <v>2042</v>
      </c>
      <c r="K139" s="305">
        <v>4497.7973568281941</v>
      </c>
      <c r="L139" s="306">
        <v>14.577384351798973</v>
      </c>
      <c r="M139" s="307">
        <v>11.643288858478732</v>
      </c>
      <c r="N139" s="336">
        <v>14523130</v>
      </c>
    </row>
    <row r="140" spans="1:14" s="308" customFormat="1" ht="11.25" customHeight="1">
      <c r="A140" s="310">
        <v>14523150</v>
      </c>
      <c r="B140" s="333" t="s">
        <v>348</v>
      </c>
      <c r="C140" s="303">
        <v>2212</v>
      </c>
      <c r="D140" s="301">
        <v>869</v>
      </c>
      <c r="E140" s="302">
        <v>39.285714285714285</v>
      </c>
      <c r="F140" s="301">
        <v>24681</v>
      </c>
      <c r="G140" s="304">
        <v>28401.611047180668</v>
      </c>
      <c r="H140" s="301">
        <v>20624</v>
      </c>
      <c r="I140" s="301">
        <v>595</v>
      </c>
      <c r="J140" s="301">
        <v>3523</v>
      </c>
      <c r="K140" s="305">
        <v>5921.0084033613448</v>
      </c>
      <c r="L140" s="306">
        <v>17.082040341349884</v>
      </c>
      <c r="M140" s="307">
        <v>14.274138000891373</v>
      </c>
      <c r="N140" s="336">
        <v>14523150</v>
      </c>
    </row>
    <row r="141" spans="1:14" s="308" customFormat="1" ht="11.25" customHeight="1">
      <c r="A141" s="310">
        <v>14523160</v>
      </c>
      <c r="B141" s="333" t="s">
        <v>349</v>
      </c>
      <c r="C141" s="303">
        <v>9650</v>
      </c>
      <c r="D141" s="301">
        <v>3973</v>
      </c>
      <c r="E141" s="302">
        <v>41.170984455958546</v>
      </c>
      <c r="F141" s="301">
        <v>88833</v>
      </c>
      <c r="G141" s="304">
        <v>22359.174427384845</v>
      </c>
      <c r="H141" s="301">
        <v>72541</v>
      </c>
      <c r="I141" s="301">
        <v>2610</v>
      </c>
      <c r="J141" s="301">
        <v>9586</v>
      </c>
      <c r="K141" s="305">
        <v>3672.7969348659003</v>
      </c>
      <c r="L141" s="306">
        <v>13.214595883707144</v>
      </c>
      <c r="M141" s="307">
        <v>10.791034863170218</v>
      </c>
      <c r="N141" s="336">
        <v>14523160</v>
      </c>
    </row>
    <row r="142" spans="1:14" s="308" customFormat="1" ht="11.25" customHeight="1">
      <c r="A142" s="310">
        <v>14523170</v>
      </c>
      <c r="B142" s="333" t="s">
        <v>350</v>
      </c>
      <c r="C142" s="303">
        <v>7567</v>
      </c>
      <c r="D142" s="301">
        <v>3244</v>
      </c>
      <c r="E142" s="302">
        <v>42.870358134002906</v>
      </c>
      <c r="F142" s="301">
        <v>78408</v>
      </c>
      <c r="G142" s="304">
        <v>24170.160295930949</v>
      </c>
      <c r="H142" s="301">
        <v>64272</v>
      </c>
      <c r="I142" s="301">
        <v>2274</v>
      </c>
      <c r="J142" s="301">
        <v>9116</v>
      </c>
      <c r="K142" s="305">
        <v>4008.7950747581358</v>
      </c>
      <c r="L142" s="306">
        <v>14.183470251431416</v>
      </c>
      <c r="M142" s="307">
        <v>11.626364656667686</v>
      </c>
      <c r="N142" s="336">
        <v>14523170</v>
      </c>
    </row>
    <row r="143" spans="1:14" s="308" customFormat="1" ht="11.25" customHeight="1">
      <c r="A143" s="310">
        <v>14523190</v>
      </c>
      <c r="B143" s="333" t="s">
        <v>351</v>
      </c>
      <c r="C143" s="303">
        <v>1555</v>
      </c>
      <c r="D143" s="301">
        <v>610</v>
      </c>
      <c r="E143" s="302">
        <v>39.228295819935695</v>
      </c>
      <c r="F143" s="301">
        <v>16234</v>
      </c>
      <c r="G143" s="304">
        <v>26613.114754098362</v>
      </c>
      <c r="H143" s="301">
        <v>13381</v>
      </c>
      <c r="I143" s="301">
        <v>407</v>
      </c>
      <c r="J143" s="301">
        <v>2151</v>
      </c>
      <c r="K143" s="305">
        <v>5285.0122850122852</v>
      </c>
      <c r="L143" s="306">
        <v>16.075031761452806</v>
      </c>
      <c r="M143" s="307">
        <v>13.249969200443514</v>
      </c>
      <c r="N143" s="336">
        <v>14523190</v>
      </c>
    </row>
    <row r="144" spans="1:14" s="308" customFormat="1" ht="11.25" customHeight="1">
      <c r="A144" s="310">
        <v>14523200</v>
      </c>
      <c r="B144" s="333" t="s">
        <v>352</v>
      </c>
      <c r="C144" s="303">
        <v>6581</v>
      </c>
      <c r="D144" s="301">
        <v>2917</v>
      </c>
      <c r="E144" s="302">
        <v>44.324570733931012</v>
      </c>
      <c r="F144" s="301">
        <v>67332</v>
      </c>
      <c r="G144" s="304">
        <v>23082.619129242372</v>
      </c>
      <c r="H144" s="301">
        <v>55508</v>
      </c>
      <c r="I144" s="301">
        <v>1979</v>
      </c>
      <c r="J144" s="301">
        <v>7511</v>
      </c>
      <c r="K144" s="305">
        <v>3795.3511874684182</v>
      </c>
      <c r="L144" s="306">
        <v>13.531382863731354</v>
      </c>
      <c r="M144" s="307">
        <v>11.155171389532466</v>
      </c>
      <c r="N144" s="336">
        <v>14523200</v>
      </c>
    </row>
    <row r="145" spans="1:14" s="308" customFormat="1" ht="11.25" customHeight="1">
      <c r="A145" s="310">
        <v>14523230</v>
      </c>
      <c r="B145" s="333" t="s">
        <v>353</v>
      </c>
      <c r="C145" s="303">
        <v>1563</v>
      </c>
      <c r="D145" s="301">
        <v>604</v>
      </c>
      <c r="E145" s="302">
        <v>38.643634037108129</v>
      </c>
      <c r="F145" s="301">
        <v>14128</v>
      </c>
      <c r="G145" s="304">
        <v>23390.72847682119</v>
      </c>
      <c r="H145" s="301">
        <v>11547</v>
      </c>
      <c r="I145" s="301">
        <v>425</v>
      </c>
      <c r="J145" s="301">
        <v>1593</v>
      </c>
      <c r="K145" s="305">
        <v>3748.2352941176468</v>
      </c>
      <c r="L145" s="306">
        <v>13.795791114575215</v>
      </c>
      <c r="M145" s="307">
        <v>11.275481313703285</v>
      </c>
      <c r="N145" s="336">
        <v>14523230</v>
      </c>
    </row>
    <row r="146" spans="1:14" s="308" customFormat="1" ht="11.25" customHeight="1">
      <c r="A146" s="310">
        <v>14523245</v>
      </c>
      <c r="B146" s="333" t="s">
        <v>354</v>
      </c>
      <c r="C146" s="303">
        <v>3462</v>
      </c>
      <c r="D146" s="301">
        <v>1406</v>
      </c>
      <c r="E146" s="302">
        <v>40.612362796071636</v>
      </c>
      <c r="F146" s="301">
        <v>33189</v>
      </c>
      <c r="G146" s="304">
        <v>23605.263157894737</v>
      </c>
      <c r="H146" s="301">
        <v>26796</v>
      </c>
      <c r="I146" s="301">
        <v>931</v>
      </c>
      <c r="J146" s="301">
        <v>3668</v>
      </c>
      <c r="K146" s="305">
        <v>3939.8496240601503</v>
      </c>
      <c r="L146" s="306">
        <v>13.688610240334379</v>
      </c>
      <c r="M146" s="307">
        <v>11.051854530115399</v>
      </c>
      <c r="N146" s="336">
        <v>14523245</v>
      </c>
    </row>
    <row r="147" spans="1:14" s="308" customFormat="1" ht="11.25" customHeight="1">
      <c r="A147" s="310">
        <v>14523250</v>
      </c>
      <c r="B147" s="333" t="s">
        <v>355</v>
      </c>
      <c r="C147" s="303">
        <v>2818</v>
      </c>
      <c r="D147" s="301">
        <v>1156</v>
      </c>
      <c r="E147" s="302">
        <v>41.022001419446411</v>
      </c>
      <c r="F147" s="301">
        <v>24289</v>
      </c>
      <c r="G147" s="304">
        <v>21011.245674740483</v>
      </c>
      <c r="H147" s="301">
        <v>19742</v>
      </c>
      <c r="I147" s="301">
        <v>744</v>
      </c>
      <c r="J147" s="301">
        <v>2565</v>
      </c>
      <c r="K147" s="305">
        <v>3447.5806451612907</v>
      </c>
      <c r="L147" s="306">
        <v>12.992604599331376</v>
      </c>
      <c r="M147" s="307">
        <v>10.560335954547325</v>
      </c>
      <c r="N147" s="336">
        <v>14523250</v>
      </c>
    </row>
    <row r="148" spans="1:14" s="308" customFormat="1" ht="11.25" customHeight="1">
      <c r="A148" s="310">
        <v>14523260</v>
      </c>
      <c r="B148" s="333" t="s">
        <v>356</v>
      </c>
      <c r="C148" s="303">
        <v>4152</v>
      </c>
      <c r="D148" s="301">
        <v>1688</v>
      </c>
      <c r="E148" s="302">
        <v>40.655105973025044</v>
      </c>
      <c r="F148" s="301">
        <v>40348</v>
      </c>
      <c r="G148" s="304">
        <v>23902.843601895736</v>
      </c>
      <c r="H148" s="301">
        <v>33207</v>
      </c>
      <c r="I148" s="301">
        <v>1156</v>
      </c>
      <c r="J148" s="301">
        <v>4630</v>
      </c>
      <c r="K148" s="305">
        <v>4005.1903114186853</v>
      </c>
      <c r="L148" s="306">
        <v>13.942843376396544</v>
      </c>
      <c r="M148" s="307">
        <v>11.475166055318727</v>
      </c>
      <c r="N148" s="336">
        <v>14523260</v>
      </c>
    </row>
    <row r="149" spans="1:14" s="308" customFormat="1" ht="11.25" customHeight="1">
      <c r="A149" s="310">
        <v>14523270</v>
      </c>
      <c r="B149" s="333" t="s">
        <v>357</v>
      </c>
      <c r="C149" s="303">
        <v>2340</v>
      </c>
      <c r="D149" s="301">
        <v>1041</v>
      </c>
      <c r="E149" s="302">
        <v>44.487179487179482</v>
      </c>
      <c r="F149" s="301">
        <v>25866</v>
      </c>
      <c r="G149" s="304">
        <v>24847.262247838618</v>
      </c>
      <c r="H149" s="301">
        <v>21050</v>
      </c>
      <c r="I149" s="301">
        <v>762</v>
      </c>
      <c r="J149" s="301">
        <v>2780</v>
      </c>
      <c r="K149" s="305">
        <v>3648.2939632545931</v>
      </c>
      <c r="L149" s="306">
        <v>13.206650831353919</v>
      </c>
      <c r="M149" s="307">
        <v>10.747699682981521</v>
      </c>
      <c r="N149" s="336">
        <v>14523270</v>
      </c>
    </row>
    <row r="150" spans="1:14" s="308" customFormat="1" ht="11.25" customHeight="1">
      <c r="A150" s="310">
        <v>14523280</v>
      </c>
      <c r="B150" s="340" t="s">
        <v>358</v>
      </c>
      <c r="C150" s="303">
        <v>3097</v>
      </c>
      <c r="D150" s="301">
        <v>1335</v>
      </c>
      <c r="E150" s="302">
        <v>43.106231837261866</v>
      </c>
      <c r="F150" s="301">
        <v>36953</v>
      </c>
      <c r="G150" s="304">
        <v>27680.149812734082</v>
      </c>
      <c r="H150" s="301">
        <v>30506</v>
      </c>
      <c r="I150" s="301">
        <v>925</v>
      </c>
      <c r="J150" s="301">
        <v>4963</v>
      </c>
      <c r="K150" s="305">
        <v>5365.405405405405</v>
      </c>
      <c r="L150" s="306">
        <v>16.268930702156954</v>
      </c>
      <c r="M150" s="307">
        <v>13.430573972343247</v>
      </c>
      <c r="N150" s="336">
        <v>14523280</v>
      </c>
    </row>
    <row r="151" spans="1:14" s="308" customFormat="1" ht="11.25" customHeight="1">
      <c r="A151" s="310">
        <v>14523290</v>
      </c>
      <c r="B151" s="333" t="s">
        <v>359</v>
      </c>
      <c r="C151" s="303">
        <v>1077</v>
      </c>
      <c r="D151" s="301">
        <v>424</v>
      </c>
      <c r="E151" s="302">
        <v>39.368616527390898</v>
      </c>
      <c r="F151" s="301">
        <v>9733</v>
      </c>
      <c r="G151" s="304">
        <v>22955.188679245282</v>
      </c>
      <c r="H151" s="301">
        <v>7952</v>
      </c>
      <c r="I151" s="301">
        <v>281</v>
      </c>
      <c r="J151" s="301">
        <v>1116</v>
      </c>
      <c r="K151" s="305">
        <v>3971.5302491103203</v>
      </c>
      <c r="L151" s="306">
        <v>14.034205231388331</v>
      </c>
      <c r="M151" s="307">
        <v>11.466146100893866</v>
      </c>
      <c r="N151" s="336">
        <v>14523290</v>
      </c>
    </row>
    <row r="152" spans="1:14" s="308" customFormat="1" ht="11.25" customHeight="1">
      <c r="A152" s="310">
        <v>14523300</v>
      </c>
      <c r="B152" s="333" t="s">
        <v>360</v>
      </c>
      <c r="C152" s="303">
        <v>11323</v>
      </c>
      <c r="D152" s="301">
        <v>4901</v>
      </c>
      <c r="E152" s="302">
        <v>43.283582089552233</v>
      </c>
      <c r="F152" s="301">
        <v>111804</v>
      </c>
      <c r="G152" s="304">
        <v>22812.48724750051</v>
      </c>
      <c r="H152" s="301">
        <v>92123</v>
      </c>
      <c r="I152" s="301">
        <v>3347</v>
      </c>
      <c r="J152" s="301">
        <v>13423</v>
      </c>
      <c r="K152" s="305">
        <v>4010.457125784284</v>
      </c>
      <c r="L152" s="306">
        <v>14.570736949513153</v>
      </c>
      <c r="M152" s="307">
        <v>12.005831633930807</v>
      </c>
      <c r="N152" s="336">
        <v>14523300</v>
      </c>
    </row>
    <row r="153" spans="1:14" s="308" customFormat="1" ht="11.25" customHeight="1">
      <c r="A153" s="310">
        <v>14523310</v>
      </c>
      <c r="B153" s="333" t="s">
        <v>361</v>
      </c>
      <c r="C153" s="303">
        <v>5428</v>
      </c>
      <c r="D153" s="301">
        <v>2251</v>
      </c>
      <c r="E153" s="302">
        <v>41.470154753131908</v>
      </c>
      <c r="F153" s="301">
        <v>49636</v>
      </c>
      <c r="G153" s="304">
        <v>22050.644158151932</v>
      </c>
      <c r="H153" s="301">
        <v>39931</v>
      </c>
      <c r="I153" s="301">
        <v>1520</v>
      </c>
      <c r="J153" s="301">
        <v>5203</v>
      </c>
      <c r="K153" s="305">
        <v>3423.0263157894738</v>
      </c>
      <c r="L153" s="306">
        <v>13.029976709824448</v>
      </c>
      <c r="M153" s="307">
        <v>10.482311225723265</v>
      </c>
      <c r="N153" s="336">
        <v>14523310</v>
      </c>
    </row>
    <row r="154" spans="1:14" s="308" customFormat="1" ht="11.25" customHeight="1">
      <c r="A154" s="310">
        <v>14523320</v>
      </c>
      <c r="B154" s="333" t="s">
        <v>362</v>
      </c>
      <c r="C154" s="303">
        <v>66098</v>
      </c>
      <c r="D154" s="301">
        <v>28212</v>
      </c>
      <c r="E154" s="302">
        <v>42.682078126418347</v>
      </c>
      <c r="F154" s="301">
        <v>669465</v>
      </c>
      <c r="G154" s="304">
        <v>23729.795831561038</v>
      </c>
      <c r="H154" s="301">
        <v>552677</v>
      </c>
      <c r="I154" s="301">
        <v>19391</v>
      </c>
      <c r="J154" s="301">
        <v>87014</v>
      </c>
      <c r="K154" s="305">
        <v>4487.3394873910574</v>
      </c>
      <c r="L154" s="306">
        <v>15.744096461405125</v>
      </c>
      <c r="M154" s="307">
        <v>12.997542814038074</v>
      </c>
      <c r="N154" s="336">
        <v>14523320</v>
      </c>
    </row>
    <row r="155" spans="1:14" s="308" customFormat="1" ht="11.25" customHeight="1">
      <c r="A155" s="310">
        <v>14523330</v>
      </c>
      <c r="B155" s="333" t="s">
        <v>363</v>
      </c>
      <c r="C155" s="303">
        <v>2697</v>
      </c>
      <c r="D155" s="301">
        <v>1230</v>
      </c>
      <c r="E155" s="302">
        <v>45.606229143492769</v>
      </c>
      <c r="F155" s="301">
        <v>32881</v>
      </c>
      <c r="G155" s="304">
        <v>26732.520325203255</v>
      </c>
      <c r="H155" s="301">
        <v>26792</v>
      </c>
      <c r="I155" s="301">
        <v>850</v>
      </c>
      <c r="J155" s="301">
        <v>4348</v>
      </c>
      <c r="K155" s="305">
        <v>5115.2941176470586</v>
      </c>
      <c r="L155" s="306">
        <v>16.228724992535085</v>
      </c>
      <c r="M155" s="307">
        <v>13.223442109424896</v>
      </c>
      <c r="N155" s="336">
        <v>14523330</v>
      </c>
    </row>
    <row r="156" spans="1:14" s="308" customFormat="1" ht="11.25" customHeight="1">
      <c r="A156" s="310">
        <v>14523340</v>
      </c>
      <c r="B156" s="333" t="s">
        <v>364</v>
      </c>
      <c r="C156" s="303">
        <v>20146</v>
      </c>
      <c r="D156" s="301">
        <v>8348</v>
      </c>
      <c r="E156" s="302">
        <v>41.437506204705649</v>
      </c>
      <c r="F156" s="301">
        <v>182290</v>
      </c>
      <c r="G156" s="304">
        <v>21836.367992333493</v>
      </c>
      <c r="H156" s="301">
        <v>149725</v>
      </c>
      <c r="I156" s="301">
        <v>5453</v>
      </c>
      <c r="J156" s="301">
        <v>21644</v>
      </c>
      <c r="K156" s="305">
        <v>3969.1912708600771</v>
      </c>
      <c r="L156" s="306">
        <v>14.455835698781099</v>
      </c>
      <c r="M156" s="307">
        <v>11.873388556695376</v>
      </c>
      <c r="N156" s="336">
        <v>14523340</v>
      </c>
    </row>
    <row r="157" spans="1:14" s="308" customFormat="1" ht="11.25" customHeight="1">
      <c r="A157" s="310">
        <v>14523350</v>
      </c>
      <c r="B157" s="333" t="s">
        <v>365</v>
      </c>
      <c r="C157" s="303">
        <v>1039</v>
      </c>
      <c r="D157" s="301">
        <v>441</v>
      </c>
      <c r="E157" s="302">
        <v>42.444658325312801</v>
      </c>
      <c r="F157" s="301">
        <v>11727</v>
      </c>
      <c r="G157" s="304">
        <v>26591.836734693879</v>
      </c>
      <c r="H157" s="301">
        <v>9516</v>
      </c>
      <c r="I157" s="301">
        <v>307</v>
      </c>
      <c r="J157" s="301">
        <v>1405</v>
      </c>
      <c r="K157" s="305">
        <v>4576.5472312703578</v>
      </c>
      <c r="L157" s="306">
        <v>14.764606977721732</v>
      </c>
      <c r="M157" s="307">
        <v>11.980898780591795</v>
      </c>
      <c r="N157" s="336">
        <v>14523350</v>
      </c>
    </row>
    <row r="158" spans="1:14" s="308" customFormat="1" ht="11.25" customHeight="1">
      <c r="A158" s="310">
        <v>14523360</v>
      </c>
      <c r="B158" s="333" t="s">
        <v>366</v>
      </c>
      <c r="C158" s="303">
        <v>6971</v>
      </c>
      <c r="D158" s="301">
        <v>2964</v>
      </c>
      <c r="E158" s="302">
        <v>42.519007316023526</v>
      </c>
      <c r="F158" s="301">
        <v>72375</v>
      </c>
      <c r="G158" s="304">
        <v>24418.016194331984</v>
      </c>
      <c r="H158" s="301">
        <v>59505</v>
      </c>
      <c r="I158" s="301">
        <v>2047</v>
      </c>
      <c r="J158" s="301">
        <v>9211</v>
      </c>
      <c r="K158" s="305">
        <v>4499.7557401074746</v>
      </c>
      <c r="L158" s="306">
        <v>15.479371481388119</v>
      </c>
      <c r="M158" s="307">
        <v>12.726770293609672</v>
      </c>
      <c r="N158" s="336">
        <v>14523360</v>
      </c>
    </row>
    <row r="159" spans="1:14" s="308" customFormat="1" ht="11.25" customHeight="1">
      <c r="A159" s="310">
        <v>14523365</v>
      </c>
      <c r="B159" s="333" t="s">
        <v>367</v>
      </c>
      <c r="C159" s="303">
        <v>4393</v>
      </c>
      <c r="D159" s="301">
        <v>1950</v>
      </c>
      <c r="E159" s="302">
        <v>44.388800364215797</v>
      </c>
      <c r="F159" s="301">
        <v>50858</v>
      </c>
      <c r="G159" s="304">
        <v>26081.025641025641</v>
      </c>
      <c r="H159" s="301">
        <v>41660</v>
      </c>
      <c r="I159" s="301">
        <v>1412</v>
      </c>
      <c r="J159" s="301">
        <v>6370</v>
      </c>
      <c r="K159" s="305">
        <v>4511.3314447592065</v>
      </c>
      <c r="L159" s="306">
        <v>15.290446471435429</v>
      </c>
      <c r="M159" s="307">
        <v>12.525069802194345</v>
      </c>
      <c r="N159" s="336">
        <v>14523365</v>
      </c>
    </row>
    <row r="160" spans="1:14" s="308" customFormat="1" ht="11.25" customHeight="1">
      <c r="A160" s="310">
        <v>14523370</v>
      </c>
      <c r="B160" s="333" t="s">
        <v>368</v>
      </c>
      <c r="C160" s="303">
        <v>3435</v>
      </c>
      <c r="D160" s="301">
        <v>1455</v>
      </c>
      <c r="E160" s="302">
        <v>42.358078602620083</v>
      </c>
      <c r="F160" s="301">
        <v>34112</v>
      </c>
      <c r="G160" s="304">
        <v>23444.673539518899</v>
      </c>
      <c r="H160" s="301">
        <v>27822</v>
      </c>
      <c r="I160" s="301">
        <v>977</v>
      </c>
      <c r="J160" s="301">
        <v>3909</v>
      </c>
      <c r="K160" s="305">
        <v>4001.0235414534286</v>
      </c>
      <c r="L160" s="306">
        <v>14.050032348501187</v>
      </c>
      <c r="M160" s="307">
        <v>11.459310506566604</v>
      </c>
      <c r="N160" s="336">
        <v>14523370</v>
      </c>
    </row>
    <row r="161" spans="1:14" s="309" customFormat="1" ht="11.25" customHeight="1">
      <c r="A161" s="310">
        <v>14523380</v>
      </c>
      <c r="B161" s="333" t="s">
        <v>369</v>
      </c>
      <c r="C161" s="303">
        <v>2854</v>
      </c>
      <c r="D161" s="301">
        <v>1259</v>
      </c>
      <c r="E161" s="302">
        <v>44.113524877365101</v>
      </c>
      <c r="F161" s="301">
        <v>32279</v>
      </c>
      <c r="G161" s="304">
        <v>25638.602065131057</v>
      </c>
      <c r="H161" s="301">
        <v>26410</v>
      </c>
      <c r="I161" s="301">
        <v>858</v>
      </c>
      <c r="J161" s="301">
        <v>3817</v>
      </c>
      <c r="K161" s="305">
        <v>4448.7179487179492</v>
      </c>
      <c r="L161" s="306">
        <v>14.452858765619084</v>
      </c>
      <c r="M161" s="307">
        <v>11.825025558412589</v>
      </c>
      <c r="N161" s="336">
        <v>14523380</v>
      </c>
    </row>
    <row r="162" spans="1:14" s="308" customFormat="1" ht="11.25" customHeight="1">
      <c r="A162" s="310">
        <v>14523410</v>
      </c>
      <c r="B162" s="333" t="s">
        <v>370</v>
      </c>
      <c r="C162" s="303">
        <v>1078</v>
      </c>
      <c r="D162" s="301">
        <v>489</v>
      </c>
      <c r="E162" s="302">
        <v>45.361781076066791</v>
      </c>
      <c r="F162" s="301">
        <v>14890</v>
      </c>
      <c r="G162" s="304">
        <v>30449.897750511249</v>
      </c>
      <c r="H162" s="301">
        <v>12467</v>
      </c>
      <c r="I162" s="301">
        <v>339</v>
      </c>
      <c r="J162" s="301">
        <v>2313</v>
      </c>
      <c r="K162" s="305">
        <v>6823.0088495575219</v>
      </c>
      <c r="L162" s="306">
        <v>18.552979866848478</v>
      </c>
      <c r="M162" s="307">
        <v>15.533915379449295</v>
      </c>
      <c r="N162" s="336">
        <v>14523410</v>
      </c>
    </row>
    <row r="163" spans="1:14" s="308" customFormat="1" ht="11.25" customHeight="1">
      <c r="A163" s="310">
        <v>14523420</v>
      </c>
      <c r="B163" s="333" t="s">
        <v>371</v>
      </c>
      <c r="C163" s="303">
        <v>1429</v>
      </c>
      <c r="D163" s="301">
        <v>643</v>
      </c>
      <c r="E163" s="302">
        <v>44.996501049685094</v>
      </c>
      <c r="F163" s="301">
        <v>16938</v>
      </c>
      <c r="G163" s="304">
        <v>26342.146189735617</v>
      </c>
      <c r="H163" s="301">
        <v>13828</v>
      </c>
      <c r="I163" s="301">
        <v>483</v>
      </c>
      <c r="J163" s="301">
        <v>1991</v>
      </c>
      <c r="K163" s="305">
        <v>4122.1532091097315</v>
      </c>
      <c r="L163" s="306">
        <v>14.398322244720857</v>
      </c>
      <c r="M163" s="307">
        <v>11.754634549533593</v>
      </c>
      <c r="N163" s="336">
        <v>14523420</v>
      </c>
    </row>
    <row r="164" spans="1:14" s="308" customFormat="1" ht="11.25" customHeight="1">
      <c r="A164" s="310">
        <v>14523430</v>
      </c>
      <c r="B164" s="333" t="s">
        <v>372</v>
      </c>
      <c r="C164" s="303">
        <v>8513</v>
      </c>
      <c r="D164" s="301">
        <v>3518</v>
      </c>
      <c r="E164" s="302">
        <v>41.325032303535771</v>
      </c>
      <c r="F164" s="301">
        <v>84078</v>
      </c>
      <c r="G164" s="304">
        <v>23899.374644684478</v>
      </c>
      <c r="H164" s="301">
        <v>68332</v>
      </c>
      <c r="I164" s="301">
        <v>2336</v>
      </c>
      <c r="J164" s="301">
        <v>9719</v>
      </c>
      <c r="K164" s="305">
        <v>4160.5308219178078</v>
      </c>
      <c r="L164" s="306">
        <v>14.223204355206931</v>
      </c>
      <c r="M164" s="307">
        <v>11.559504269844668</v>
      </c>
      <c r="N164" s="336">
        <v>14523430</v>
      </c>
    </row>
    <row r="165" spans="1:14" s="308" customFormat="1" ht="11.25" customHeight="1">
      <c r="A165" s="310">
        <v>14523440</v>
      </c>
      <c r="B165" s="333" t="s">
        <v>373</v>
      </c>
      <c r="C165" s="303">
        <v>1410</v>
      </c>
      <c r="D165" s="301">
        <v>574</v>
      </c>
      <c r="E165" s="302">
        <v>40.709219858156025</v>
      </c>
      <c r="F165" s="301">
        <v>13800</v>
      </c>
      <c r="G165" s="304">
        <v>24041.811846689896</v>
      </c>
      <c r="H165" s="301">
        <v>11210</v>
      </c>
      <c r="I165" s="301">
        <v>405</v>
      </c>
      <c r="J165" s="301">
        <v>1468</v>
      </c>
      <c r="K165" s="305">
        <v>3624.6913580246915</v>
      </c>
      <c r="L165" s="306">
        <v>13.095450490633361</v>
      </c>
      <c r="M165" s="307">
        <v>10.637681159420289</v>
      </c>
      <c r="N165" s="336">
        <v>14523440</v>
      </c>
    </row>
    <row r="166" spans="1:14" s="308" customFormat="1" ht="11.25" customHeight="1">
      <c r="A166" s="310">
        <v>14523450</v>
      </c>
      <c r="B166" s="333" t="s">
        <v>374</v>
      </c>
      <c r="C166" s="303">
        <v>5316</v>
      </c>
      <c r="D166" s="301">
        <v>2293</v>
      </c>
      <c r="E166" s="302">
        <v>43.1339352896915</v>
      </c>
      <c r="F166" s="301">
        <v>56237</v>
      </c>
      <c r="G166" s="304">
        <v>24525.512429132141</v>
      </c>
      <c r="H166" s="301">
        <v>46122</v>
      </c>
      <c r="I166" s="301">
        <v>1630</v>
      </c>
      <c r="J166" s="301">
        <v>6694</v>
      </c>
      <c r="K166" s="305">
        <v>4106.748466257669</v>
      </c>
      <c r="L166" s="306">
        <v>14.513681106630241</v>
      </c>
      <c r="M166" s="307">
        <v>11.903195405160304</v>
      </c>
      <c r="N166" s="336">
        <v>14523450</v>
      </c>
    </row>
    <row r="167" spans="1:14" s="308" customFormat="1" ht="11.25" customHeight="1">
      <c r="A167" s="310">
        <v>14523460</v>
      </c>
      <c r="B167" s="333" t="s">
        <v>375</v>
      </c>
      <c r="C167" s="303">
        <v>1586</v>
      </c>
      <c r="D167" s="301">
        <v>689</v>
      </c>
      <c r="E167" s="302">
        <v>43.442622950819668</v>
      </c>
      <c r="F167" s="301">
        <v>18090</v>
      </c>
      <c r="G167" s="304">
        <v>26255.44267053701</v>
      </c>
      <c r="H167" s="301">
        <v>14722</v>
      </c>
      <c r="I167" s="301">
        <v>511</v>
      </c>
      <c r="J167" s="301">
        <v>2052</v>
      </c>
      <c r="K167" s="305">
        <v>4015.6555772994134</v>
      </c>
      <c r="L167" s="306">
        <v>13.938323597337318</v>
      </c>
      <c r="M167" s="307">
        <v>11.343283582089553</v>
      </c>
      <c r="N167" s="336">
        <v>14523460</v>
      </c>
    </row>
    <row r="168" spans="1:14" s="309" customFormat="1" ht="19.5" customHeight="1">
      <c r="A168" s="338"/>
      <c r="B168" s="313" t="s">
        <v>281</v>
      </c>
      <c r="C168" s="321">
        <v>244402</v>
      </c>
      <c r="D168" s="323">
        <v>103640</v>
      </c>
      <c r="E168" s="315">
        <v>42.405544962807177</v>
      </c>
      <c r="F168" s="323">
        <v>2450891</v>
      </c>
      <c r="G168" s="316">
        <v>23648.118487070631</v>
      </c>
      <c r="H168" s="323">
        <v>2011888</v>
      </c>
      <c r="I168" s="323">
        <v>70252</v>
      </c>
      <c r="J168" s="323">
        <v>298410</v>
      </c>
      <c r="K168" s="317">
        <v>4247.7082502989242</v>
      </c>
      <c r="L168" s="318">
        <v>14.832336591301305</v>
      </c>
      <c r="M168" s="319">
        <v>12.175572067464445</v>
      </c>
      <c r="N168" s="339"/>
    </row>
    <row r="169" spans="1:14" s="308" customFormat="1" ht="22.5" customHeight="1">
      <c r="A169" s="310"/>
      <c r="B169" s="313" t="s">
        <v>115</v>
      </c>
      <c r="C169" s="303"/>
      <c r="D169" s="341"/>
      <c r="E169" s="302"/>
      <c r="F169" s="341"/>
      <c r="G169" s="304"/>
      <c r="H169" s="341"/>
      <c r="I169" s="301"/>
      <c r="J169" s="341"/>
      <c r="K169" s="305"/>
      <c r="L169" s="306"/>
      <c r="M169" s="307"/>
      <c r="N169" s="334"/>
    </row>
    <row r="170" spans="1:14" s="308" customFormat="1" ht="11.25" customHeight="1">
      <c r="A170" s="310">
        <v>14524010</v>
      </c>
      <c r="B170" s="333" t="s">
        <v>376</v>
      </c>
      <c r="C170" s="303">
        <v>2405</v>
      </c>
      <c r="D170" s="301">
        <v>1081</v>
      </c>
      <c r="E170" s="302">
        <v>44.948024948024951</v>
      </c>
      <c r="F170" s="301">
        <v>27473</v>
      </c>
      <c r="G170" s="304">
        <v>25414.431082331172</v>
      </c>
      <c r="H170" s="301">
        <v>22509</v>
      </c>
      <c r="I170" s="301">
        <v>769</v>
      </c>
      <c r="J170" s="301">
        <v>3194</v>
      </c>
      <c r="K170" s="305">
        <v>4153.4460338101426</v>
      </c>
      <c r="L170" s="306">
        <v>14.18987960371407</v>
      </c>
      <c r="M170" s="307">
        <v>11.625960033487424</v>
      </c>
      <c r="N170" s="336">
        <v>14524010</v>
      </c>
    </row>
    <row r="171" spans="1:14" s="308" customFormat="1" ht="11.25" customHeight="1">
      <c r="A171" s="310">
        <v>14524020</v>
      </c>
      <c r="B171" s="333" t="s">
        <v>377</v>
      </c>
      <c r="C171" s="303">
        <v>5377</v>
      </c>
      <c r="D171" s="301">
        <v>2299</v>
      </c>
      <c r="E171" s="302">
        <v>42.756183745583037</v>
      </c>
      <c r="F171" s="301">
        <v>57374</v>
      </c>
      <c r="G171" s="304">
        <v>24956.067855589386</v>
      </c>
      <c r="H171" s="301">
        <v>46913</v>
      </c>
      <c r="I171" s="301">
        <v>1551</v>
      </c>
      <c r="J171" s="301">
        <v>6802</v>
      </c>
      <c r="K171" s="305">
        <v>4385.5577047066408</v>
      </c>
      <c r="L171" s="306">
        <v>14.499179331954895</v>
      </c>
      <c r="M171" s="307">
        <v>11.855544323212605</v>
      </c>
      <c r="N171" s="336">
        <v>14524020</v>
      </c>
    </row>
    <row r="172" spans="1:14" s="308" customFormat="1" ht="11.25" customHeight="1">
      <c r="A172" s="310">
        <v>14524030</v>
      </c>
      <c r="B172" s="333" t="s">
        <v>378</v>
      </c>
      <c r="C172" s="303">
        <v>20901</v>
      </c>
      <c r="D172" s="301">
        <v>8257</v>
      </c>
      <c r="E172" s="302">
        <v>39.505286828381422</v>
      </c>
      <c r="F172" s="301">
        <v>184127</v>
      </c>
      <c r="G172" s="304">
        <v>22299.503451616813</v>
      </c>
      <c r="H172" s="301">
        <v>151109</v>
      </c>
      <c r="I172" s="301">
        <v>5209</v>
      </c>
      <c r="J172" s="301">
        <v>22505</v>
      </c>
      <c r="K172" s="305">
        <v>4320.4069879055478</v>
      </c>
      <c r="L172" s="306">
        <v>14.893222772965212</v>
      </c>
      <c r="M172" s="307">
        <v>12.222542049780857</v>
      </c>
      <c r="N172" s="336">
        <v>14524030</v>
      </c>
    </row>
    <row r="173" spans="1:14" s="308" customFormat="1" ht="11.25" customHeight="1">
      <c r="A173" s="310">
        <v>14524040</v>
      </c>
      <c r="B173" s="333" t="s">
        <v>379</v>
      </c>
      <c r="C173" s="303">
        <v>2201</v>
      </c>
      <c r="D173" s="301">
        <v>842</v>
      </c>
      <c r="E173" s="302">
        <v>38.255338482507952</v>
      </c>
      <c r="F173" s="301">
        <v>21142</v>
      </c>
      <c r="G173" s="304">
        <v>25109.263657957246</v>
      </c>
      <c r="H173" s="301">
        <v>17198</v>
      </c>
      <c r="I173" s="301">
        <v>539</v>
      </c>
      <c r="J173" s="301">
        <v>2643</v>
      </c>
      <c r="K173" s="305">
        <v>4903.5250463821885</v>
      </c>
      <c r="L173" s="306">
        <v>15.368066054192347</v>
      </c>
      <c r="M173" s="307">
        <v>12.501182480370826</v>
      </c>
      <c r="N173" s="336">
        <v>14524040</v>
      </c>
    </row>
    <row r="174" spans="1:14" s="308" customFormat="1" ht="11.25" customHeight="1">
      <c r="A174" s="310">
        <v>14524050</v>
      </c>
      <c r="B174" s="333" t="s">
        <v>380</v>
      </c>
      <c r="C174" s="303">
        <v>1398</v>
      </c>
      <c r="D174" s="301">
        <v>686</v>
      </c>
      <c r="E174" s="302">
        <v>49.070100143061516</v>
      </c>
      <c r="F174" s="301">
        <v>19404</v>
      </c>
      <c r="G174" s="304">
        <v>28285.714285714286</v>
      </c>
      <c r="H174" s="301">
        <v>16198</v>
      </c>
      <c r="I174" s="301">
        <v>515</v>
      </c>
      <c r="J174" s="301">
        <v>2563</v>
      </c>
      <c r="K174" s="305">
        <v>4976.6990291262136</v>
      </c>
      <c r="L174" s="306">
        <v>15.82294110383998</v>
      </c>
      <c r="M174" s="307">
        <v>13.208616780045352</v>
      </c>
      <c r="N174" s="336">
        <v>14524050</v>
      </c>
    </row>
    <row r="175" spans="1:14" s="308" customFormat="1" ht="11.25" customHeight="1">
      <c r="A175" s="310">
        <v>14524060</v>
      </c>
      <c r="B175" s="333" t="s">
        <v>381</v>
      </c>
      <c r="C175" s="303">
        <v>5411</v>
      </c>
      <c r="D175" s="301">
        <v>2224</v>
      </c>
      <c r="E175" s="302">
        <v>41.101459988911479</v>
      </c>
      <c r="F175" s="301">
        <v>56573</v>
      </c>
      <c r="G175" s="304">
        <v>25437.5</v>
      </c>
      <c r="H175" s="301">
        <v>46524</v>
      </c>
      <c r="I175" s="301">
        <v>1544</v>
      </c>
      <c r="J175" s="301">
        <v>6998</v>
      </c>
      <c r="K175" s="305">
        <v>4532.3834196891194</v>
      </c>
      <c r="L175" s="306">
        <v>15.041698908090448</v>
      </c>
      <c r="M175" s="307">
        <v>12.369858413023881</v>
      </c>
      <c r="N175" s="336">
        <v>14524060</v>
      </c>
    </row>
    <row r="176" spans="1:14" s="308" customFormat="1" ht="11.25" customHeight="1">
      <c r="A176" s="310">
        <v>14524070</v>
      </c>
      <c r="B176" s="333" t="s">
        <v>382</v>
      </c>
      <c r="C176" s="303">
        <v>4247</v>
      </c>
      <c r="D176" s="301">
        <v>1876</v>
      </c>
      <c r="E176" s="302">
        <v>44.172356957852607</v>
      </c>
      <c r="F176" s="301">
        <v>50369</v>
      </c>
      <c r="G176" s="304">
        <v>26849.147121535181</v>
      </c>
      <c r="H176" s="301">
        <v>41991</v>
      </c>
      <c r="I176" s="301">
        <v>1289</v>
      </c>
      <c r="J176" s="301">
        <v>7234</v>
      </c>
      <c r="K176" s="305">
        <v>5612.1024049650896</v>
      </c>
      <c r="L176" s="306">
        <v>17.227501131194781</v>
      </c>
      <c r="M176" s="307">
        <v>14.362008378169111</v>
      </c>
      <c r="N176" s="336">
        <v>14524070</v>
      </c>
    </row>
    <row r="177" spans="1:14" s="308" customFormat="1" ht="11.25" customHeight="1">
      <c r="A177" s="310">
        <v>14524080</v>
      </c>
      <c r="B177" s="333" t="s">
        <v>383</v>
      </c>
      <c r="C177" s="303">
        <v>24442</v>
      </c>
      <c r="D177" s="301">
        <v>9983</v>
      </c>
      <c r="E177" s="302">
        <v>40.843629817527201</v>
      </c>
      <c r="F177" s="301">
        <v>237271</v>
      </c>
      <c r="G177" s="304">
        <v>23767.504758088751</v>
      </c>
      <c r="H177" s="301">
        <v>195354</v>
      </c>
      <c r="I177" s="301">
        <v>6768</v>
      </c>
      <c r="J177" s="301">
        <v>29389</v>
      </c>
      <c r="K177" s="305">
        <v>4342.3463356973998</v>
      </c>
      <c r="L177" s="306">
        <v>15.04397145694483</v>
      </c>
      <c r="M177" s="307">
        <v>12.386258750542629</v>
      </c>
      <c r="N177" s="336">
        <v>14524080</v>
      </c>
    </row>
    <row r="178" spans="1:14" s="308" customFormat="1" ht="11.25" customHeight="1">
      <c r="A178" s="310">
        <v>14524090</v>
      </c>
      <c r="B178" s="333" t="s">
        <v>384</v>
      </c>
      <c r="C178" s="303">
        <v>4889</v>
      </c>
      <c r="D178" s="301">
        <v>2036</v>
      </c>
      <c r="E178" s="302">
        <v>41.644508079361827</v>
      </c>
      <c r="F178" s="301">
        <v>56850</v>
      </c>
      <c r="G178" s="304">
        <v>27922.39685658153</v>
      </c>
      <c r="H178" s="301">
        <v>46837</v>
      </c>
      <c r="I178" s="301">
        <v>1391</v>
      </c>
      <c r="J178" s="301">
        <v>7727</v>
      </c>
      <c r="K178" s="305">
        <v>5554.9964054636957</v>
      </c>
      <c r="L178" s="306">
        <v>16.497640754104662</v>
      </c>
      <c r="M178" s="307">
        <v>13.591908531222515</v>
      </c>
      <c r="N178" s="336">
        <v>14524090</v>
      </c>
    </row>
    <row r="179" spans="1:14" s="308" customFormat="1" ht="11.25" customHeight="1">
      <c r="A179" s="310">
        <v>14524100</v>
      </c>
      <c r="B179" s="333" t="s">
        <v>385</v>
      </c>
      <c r="C179" s="303">
        <v>1441</v>
      </c>
      <c r="D179" s="301">
        <v>600</v>
      </c>
      <c r="E179" s="302">
        <v>41.637751561415683</v>
      </c>
      <c r="F179" s="301">
        <v>13608</v>
      </c>
      <c r="G179" s="304">
        <v>22680</v>
      </c>
      <c r="H179" s="301">
        <v>10958</v>
      </c>
      <c r="I179" s="301">
        <v>393</v>
      </c>
      <c r="J179" s="301">
        <v>1403</v>
      </c>
      <c r="K179" s="305">
        <v>3569.9745547073794</v>
      </c>
      <c r="L179" s="306">
        <v>12.803431283080855</v>
      </c>
      <c r="M179" s="307">
        <v>10.310111699000588</v>
      </c>
      <c r="N179" s="336">
        <v>14524100</v>
      </c>
    </row>
    <row r="180" spans="1:14" s="308" customFormat="1" ht="11.25" customHeight="1">
      <c r="A180" s="310">
        <v>14524110</v>
      </c>
      <c r="B180" s="333" t="s">
        <v>386</v>
      </c>
      <c r="C180" s="303">
        <v>1224</v>
      </c>
      <c r="D180" s="301">
        <v>560</v>
      </c>
      <c r="E180" s="302">
        <v>45.751633986928105</v>
      </c>
      <c r="F180" s="301">
        <v>15444</v>
      </c>
      <c r="G180" s="304">
        <v>27578.571428571428</v>
      </c>
      <c r="H180" s="301">
        <v>12637</v>
      </c>
      <c r="I180" s="301">
        <v>398</v>
      </c>
      <c r="J180" s="301">
        <v>2016</v>
      </c>
      <c r="K180" s="305">
        <v>5065.3266331658288</v>
      </c>
      <c r="L180" s="306">
        <v>15.953153438316056</v>
      </c>
      <c r="M180" s="307">
        <v>13.053613053613052</v>
      </c>
      <c r="N180" s="336">
        <v>14524110</v>
      </c>
    </row>
    <row r="181" spans="1:14" s="308" customFormat="1" ht="11.25" customHeight="1">
      <c r="A181" s="310">
        <v>14524120</v>
      </c>
      <c r="B181" s="333" t="s">
        <v>387</v>
      </c>
      <c r="C181" s="303">
        <v>15777</v>
      </c>
      <c r="D181" s="301">
        <v>6600</v>
      </c>
      <c r="E181" s="302">
        <v>41.833048108005322</v>
      </c>
      <c r="F181" s="301">
        <v>165547</v>
      </c>
      <c r="G181" s="304">
        <v>25082.878787878788</v>
      </c>
      <c r="H181" s="301">
        <v>137235</v>
      </c>
      <c r="I181" s="301">
        <v>4486</v>
      </c>
      <c r="J181" s="301">
        <v>22056</v>
      </c>
      <c r="K181" s="305">
        <v>4916.6295140436914</v>
      </c>
      <c r="L181" s="306">
        <v>16.071701825336103</v>
      </c>
      <c r="M181" s="307">
        <v>13.323104616815767</v>
      </c>
      <c r="N181" s="336">
        <v>14524120</v>
      </c>
    </row>
    <row r="182" spans="1:14" s="308" customFormat="1" ht="11.25" customHeight="1">
      <c r="A182" s="310">
        <v>14524130</v>
      </c>
      <c r="B182" s="333" t="s">
        <v>388</v>
      </c>
      <c r="C182" s="303">
        <v>8800</v>
      </c>
      <c r="D182" s="301">
        <v>3728</v>
      </c>
      <c r="E182" s="302">
        <v>42.363636363636367</v>
      </c>
      <c r="F182" s="301">
        <v>93240</v>
      </c>
      <c r="G182" s="304">
        <v>25010.729613733904</v>
      </c>
      <c r="H182" s="301">
        <v>76612</v>
      </c>
      <c r="I182" s="301">
        <v>2528</v>
      </c>
      <c r="J182" s="301">
        <v>11536</v>
      </c>
      <c r="K182" s="305">
        <v>4563.2911392405067</v>
      </c>
      <c r="L182" s="306">
        <v>15.057693311752729</v>
      </c>
      <c r="M182" s="307">
        <v>12.372372372372373</v>
      </c>
      <c r="N182" s="336">
        <v>14524130</v>
      </c>
    </row>
    <row r="183" spans="1:14" s="308" customFormat="1" ht="11.25" customHeight="1">
      <c r="A183" s="310">
        <v>14524140</v>
      </c>
      <c r="B183" s="333" t="s">
        <v>389</v>
      </c>
      <c r="C183" s="303">
        <v>3813</v>
      </c>
      <c r="D183" s="301">
        <v>1657</v>
      </c>
      <c r="E183" s="302">
        <v>43.45659585628114</v>
      </c>
      <c r="F183" s="301">
        <v>40956</v>
      </c>
      <c r="G183" s="304">
        <v>24716.95835847918</v>
      </c>
      <c r="H183" s="301">
        <v>33484</v>
      </c>
      <c r="I183" s="301">
        <v>1147</v>
      </c>
      <c r="J183" s="301">
        <v>4843</v>
      </c>
      <c r="K183" s="305">
        <v>4222.3190932868347</v>
      </c>
      <c r="L183" s="306">
        <v>14.463624417632301</v>
      </c>
      <c r="M183" s="307">
        <v>11.824885242699484</v>
      </c>
      <c r="N183" s="336">
        <v>14524140</v>
      </c>
    </row>
    <row r="184" spans="1:14" s="308" customFormat="1" ht="11.25" customHeight="1">
      <c r="A184" s="310">
        <v>14524150</v>
      </c>
      <c r="B184" s="333" t="s">
        <v>390</v>
      </c>
      <c r="C184" s="303">
        <v>2697</v>
      </c>
      <c r="D184" s="301">
        <v>1144</v>
      </c>
      <c r="E184" s="302">
        <v>42.417500926955874</v>
      </c>
      <c r="F184" s="301">
        <v>29755</v>
      </c>
      <c r="G184" s="304">
        <v>26009.615384615383</v>
      </c>
      <c r="H184" s="301">
        <v>24177</v>
      </c>
      <c r="I184" s="301">
        <v>790</v>
      </c>
      <c r="J184" s="301">
        <v>3702</v>
      </c>
      <c r="K184" s="305">
        <v>4686.0759493670885</v>
      </c>
      <c r="L184" s="306">
        <v>15.31207345824544</v>
      </c>
      <c r="M184" s="307">
        <v>12.441606452697025</v>
      </c>
      <c r="N184" s="336">
        <v>14524150</v>
      </c>
    </row>
    <row r="185" spans="1:14" s="308" customFormat="1" ht="11.25" customHeight="1">
      <c r="A185" s="310">
        <v>14524160</v>
      </c>
      <c r="B185" s="333" t="s">
        <v>391</v>
      </c>
      <c r="C185" s="303">
        <v>12706</v>
      </c>
      <c r="D185" s="301">
        <v>5062</v>
      </c>
      <c r="E185" s="302">
        <v>39.839445931056197</v>
      </c>
      <c r="F185" s="301">
        <v>121505</v>
      </c>
      <c r="G185" s="304">
        <v>24003.358356380875</v>
      </c>
      <c r="H185" s="301">
        <v>99287</v>
      </c>
      <c r="I185" s="301">
        <v>3495</v>
      </c>
      <c r="J185" s="301">
        <v>14619</v>
      </c>
      <c r="K185" s="305">
        <v>4182.8326180257509</v>
      </c>
      <c r="L185" s="306">
        <v>14.723981991600107</v>
      </c>
      <c r="M185" s="307">
        <v>12.031603637710383</v>
      </c>
      <c r="N185" s="336">
        <v>14524160</v>
      </c>
    </row>
    <row r="186" spans="1:14" s="308" customFormat="1" ht="11.25" customHeight="1">
      <c r="A186" s="310">
        <v>14524170</v>
      </c>
      <c r="B186" s="333" t="s">
        <v>392</v>
      </c>
      <c r="C186" s="303">
        <v>6762</v>
      </c>
      <c r="D186" s="301">
        <v>2907</v>
      </c>
      <c r="E186" s="302">
        <v>42.990239574090502</v>
      </c>
      <c r="F186" s="301">
        <v>86229</v>
      </c>
      <c r="G186" s="304">
        <v>29662.538699690402</v>
      </c>
      <c r="H186" s="301">
        <v>71538</v>
      </c>
      <c r="I186" s="301">
        <v>2069</v>
      </c>
      <c r="J186" s="301">
        <v>12320</v>
      </c>
      <c r="K186" s="305">
        <v>5954.5674238762695</v>
      </c>
      <c r="L186" s="306">
        <v>17.221616483547205</v>
      </c>
      <c r="M186" s="307">
        <v>14.287536675596376</v>
      </c>
      <c r="N186" s="336">
        <v>14524170</v>
      </c>
    </row>
    <row r="187" spans="1:14" s="308" customFormat="1" ht="11.25" customHeight="1">
      <c r="A187" s="310">
        <v>14524180</v>
      </c>
      <c r="B187" s="333" t="s">
        <v>393</v>
      </c>
      <c r="C187" s="303">
        <v>25348</v>
      </c>
      <c r="D187" s="301">
        <v>10546</v>
      </c>
      <c r="E187" s="302">
        <v>41.604860344011364</v>
      </c>
      <c r="F187" s="301">
        <v>276686</v>
      </c>
      <c r="G187" s="304">
        <v>26236.108477147733</v>
      </c>
      <c r="H187" s="301">
        <v>229200</v>
      </c>
      <c r="I187" s="301">
        <v>7308</v>
      </c>
      <c r="J187" s="301">
        <v>37757</v>
      </c>
      <c r="K187" s="305">
        <v>5166.5298303229338</v>
      </c>
      <c r="L187" s="306">
        <v>16.473385689354274</v>
      </c>
      <c r="M187" s="307">
        <v>13.646154847010692</v>
      </c>
      <c r="N187" s="336">
        <v>14524180</v>
      </c>
    </row>
    <row r="188" spans="1:14" s="308" customFormat="1" ht="11.25" customHeight="1">
      <c r="A188" s="310">
        <v>14524190</v>
      </c>
      <c r="B188" s="333" t="s">
        <v>394</v>
      </c>
      <c r="C188" s="303">
        <v>16115</v>
      </c>
      <c r="D188" s="301">
        <v>6435</v>
      </c>
      <c r="E188" s="302">
        <v>39.931740614334473</v>
      </c>
      <c r="F188" s="301">
        <v>149759</v>
      </c>
      <c r="G188" s="304">
        <v>23272.571872571873</v>
      </c>
      <c r="H188" s="301">
        <v>123285</v>
      </c>
      <c r="I188" s="301">
        <v>4408</v>
      </c>
      <c r="J188" s="301">
        <v>18120</v>
      </c>
      <c r="K188" s="305">
        <v>4110.7078039927401</v>
      </c>
      <c r="L188" s="306">
        <v>14.697651782455287</v>
      </c>
      <c r="M188" s="307">
        <v>12.09943976655827</v>
      </c>
      <c r="N188" s="336">
        <v>14524190</v>
      </c>
    </row>
    <row r="189" spans="1:14" s="308" customFormat="1" ht="11.25" customHeight="1">
      <c r="A189" s="310">
        <v>14524200</v>
      </c>
      <c r="B189" s="333" t="s">
        <v>395</v>
      </c>
      <c r="C189" s="303">
        <v>11978</v>
      </c>
      <c r="D189" s="301">
        <v>5276</v>
      </c>
      <c r="E189" s="302">
        <v>44.047420270495905</v>
      </c>
      <c r="F189" s="301">
        <v>145817</v>
      </c>
      <c r="G189" s="304">
        <v>27637.793783169065</v>
      </c>
      <c r="H189" s="301">
        <v>119707</v>
      </c>
      <c r="I189" s="301">
        <v>3755</v>
      </c>
      <c r="J189" s="301">
        <v>18538</v>
      </c>
      <c r="K189" s="305">
        <v>4936.8841544607185</v>
      </c>
      <c r="L189" s="306">
        <v>15.486145338200775</v>
      </c>
      <c r="M189" s="307">
        <v>12.713195306445751</v>
      </c>
      <c r="N189" s="336">
        <v>14524200</v>
      </c>
    </row>
    <row r="190" spans="1:14" s="308" customFormat="1" ht="11.25" customHeight="1">
      <c r="A190" s="310">
        <v>14524210</v>
      </c>
      <c r="B190" s="333" t="s">
        <v>396</v>
      </c>
      <c r="C190" s="303">
        <v>4217</v>
      </c>
      <c r="D190" s="301">
        <v>1870</v>
      </c>
      <c r="E190" s="302">
        <v>44.344320607066635</v>
      </c>
      <c r="F190" s="301">
        <v>42954</v>
      </c>
      <c r="G190" s="304">
        <v>22970.053475935827</v>
      </c>
      <c r="H190" s="301">
        <v>35095</v>
      </c>
      <c r="I190" s="301">
        <v>1269</v>
      </c>
      <c r="J190" s="301">
        <v>4775</v>
      </c>
      <c r="K190" s="305">
        <v>3762.8053585500397</v>
      </c>
      <c r="L190" s="306">
        <v>13.605926770195184</v>
      </c>
      <c r="M190" s="307">
        <v>11.116543278856451</v>
      </c>
      <c r="N190" s="336">
        <v>14524210</v>
      </c>
    </row>
    <row r="191" spans="1:14" s="308" customFormat="1" ht="11.25" customHeight="1">
      <c r="A191" s="310">
        <v>14524220</v>
      </c>
      <c r="B191" s="333" t="s">
        <v>397</v>
      </c>
      <c r="C191" s="303">
        <v>2414</v>
      </c>
      <c r="D191" s="301">
        <v>1028</v>
      </c>
      <c r="E191" s="302">
        <v>42.584921292460649</v>
      </c>
      <c r="F191" s="301">
        <v>29473</v>
      </c>
      <c r="G191" s="304">
        <v>28670.23346303502</v>
      </c>
      <c r="H191" s="301">
        <v>24163</v>
      </c>
      <c r="I191" s="301">
        <v>730</v>
      </c>
      <c r="J191" s="301">
        <v>3865</v>
      </c>
      <c r="K191" s="305">
        <v>5294.5205479452052</v>
      </c>
      <c r="L191" s="306">
        <v>15.995530356329926</v>
      </c>
      <c r="M191" s="307">
        <v>13.113697282258338</v>
      </c>
      <c r="N191" s="336">
        <v>14524220</v>
      </c>
    </row>
    <row r="192" spans="1:14" s="308" customFormat="1" ht="11.25" customHeight="1">
      <c r="A192" s="310">
        <v>14524230</v>
      </c>
      <c r="B192" s="333" t="s">
        <v>398</v>
      </c>
      <c r="C192" s="303">
        <v>6324</v>
      </c>
      <c r="D192" s="301">
        <v>2694</v>
      </c>
      <c r="E192" s="302">
        <v>42.599620493358636</v>
      </c>
      <c r="F192" s="301">
        <v>71462</v>
      </c>
      <c r="G192" s="304">
        <v>26526.354862657758</v>
      </c>
      <c r="H192" s="301">
        <v>58805</v>
      </c>
      <c r="I192" s="301">
        <v>1882</v>
      </c>
      <c r="J192" s="301">
        <v>9321</v>
      </c>
      <c r="K192" s="305">
        <v>4952.7098831030817</v>
      </c>
      <c r="L192" s="306">
        <v>15.85069296828501</v>
      </c>
      <c r="M192" s="307">
        <v>13.043295737594807</v>
      </c>
      <c r="N192" s="336">
        <v>14524230</v>
      </c>
    </row>
    <row r="193" spans="1:14" s="308" customFormat="1" ht="11.25" customHeight="1">
      <c r="A193" s="310">
        <v>14524240</v>
      </c>
      <c r="B193" s="333" t="s">
        <v>399</v>
      </c>
      <c r="C193" s="303">
        <v>1150</v>
      </c>
      <c r="D193" s="301">
        <v>501</v>
      </c>
      <c r="E193" s="302">
        <v>43.565217391304351</v>
      </c>
      <c r="F193" s="301">
        <v>12690</v>
      </c>
      <c r="G193" s="304">
        <v>25329.34131736527</v>
      </c>
      <c r="H193" s="301">
        <v>10286</v>
      </c>
      <c r="I193" s="301">
        <v>335</v>
      </c>
      <c r="J193" s="301">
        <v>1458</v>
      </c>
      <c r="K193" s="305">
        <v>4352.2388059701489</v>
      </c>
      <c r="L193" s="306">
        <v>14.174606260937198</v>
      </c>
      <c r="M193" s="307">
        <v>11.48936170212766</v>
      </c>
      <c r="N193" s="336">
        <v>14524240</v>
      </c>
    </row>
    <row r="194" spans="1:14" s="309" customFormat="1" ht="11.25" customHeight="1">
      <c r="A194" s="310">
        <v>14524250</v>
      </c>
      <c r="B194" s="333" t="s">
        <v>400</v>
      </c>
      <c r="C194" s="303">
        <v>8161</v>
      </c>
      <c r="D194" s="301">
        <v>3588</v>
      </c>
      <c r="E194" s="302">
        <v>43.965200343095205</v>
      </c>
      <c r="F194" s="301">
        <v>99936</v>
      </c>
      <c r="G194" s="304">
        <v>27852.842809364549</v>
      </c>
      <c r="H194" s="301">
        <v>82798</v>
      </c>
      <c r="I194" s="301">
        <v>2503</v>
      </c>
      <c r="J194" s="301">
        <v>13430</v>
      </c>
      <c r="K194" s="305">
        <v>5365.5613264083095</v>
      </c>
      <c r="L194" s="306">
        <v>16.220198555520664</v>
      </c>
      <c r="M194" s="307">
        <v>13.438600704450849</v>
      </c>
      <c r="N194" s="336">
        <v>14524250</v>
      </c>
    </row>
    <row r="195" spans="1:14" s="308" customFormat="1" ht="11.25" customHeight="1">
      <c r="A195" s="310">
        <v>14524260</v>
      </c>
      <c r="B195" s="333" t="s">
        <v>401</v>
      </c>
      <c r="C195" s="303">
        <v>1819</v>
      </c>
      <c r="D195" s="301">
        <v>790</v>
      </c>
      <c r="E195" s="302">
        <v>43.430456294667401</v>
      </c>
      <c r="F195" s="301">
        <v>18924</v>
      </c>
      <c r="G195" s="304">
        <v>23954.430379746835</v>
      </c>
      <c r="H195" s="301">
        <v>15372</v>
      </c>
      <c r="I195" s="301">
        <v>560</v>
      </c>
      <c r="J195" s="301">
        <v>2084</v>
      </c>
      <c r="K195" s="305">
        <v>3721.4285714285716</v>
      </c>
      <c r="L195" s="306">
        <v>13.55711683580536</v>
      </c>
      <c r="M195" s="307">
        <v>11.012470936377088</v>
      </c>
      <c r="N195" s="336">
        <v>14524260</v>
      </c>
    </row>
    <row r="196" spans="1:14" s="308" customFormat="1" ht="11.25" customHeight="1">
      <c r="A196" s="310">
        <v>14524270</v>
      </c>
      <c r="B196" s="333" t="s">
        <v>402</v>
      </c>
      <c r="C196" s="303">
        <v>956</v>
      </c>
      <c r="D196" s="301">
        <v>433</v>
      </c>
      <c r="E196" s="302">
        <v>45.2928870292887</v>
      </c>
      <c r="F196" s="301">
        <v>11482</v>
      </c>
      <c r="G196" s="304">
        <v>26517.321016166283</v>
      </c>
      <c r="H196" s="301">
        <v>9307</v>
      </c>
      <c r="I196" s="301">
        <v>322</v>
      </c>
      <c r="J196" s="301">
        <v>1480</v>
      </c>
      <c r="K196" s="305">
        <v>4596.2732919254659</v>
      </c>
      <c r="L196" s="306">
        <v>15.902009240356721</v>
      </c>
      <c r="M196" s="307">
        <v>12.889740463333915</v>
      </c>
      <c r="N196" s="336">
        <v>14524270</v>
      </c>
    </row>
    <row r="197" spans="1:14" s="308" customFormat="1" ht="11.25" customHeight="1">
      <c r="A197" s="310">
        <v>14524280</v>
      </c>
      <c r="B197" s="333" t="s">
        <v>403</v>
      </c>
      <c r="C197" s="303">
        <v>3394</v>
      </c>
      <c r="D197" s="301">
        <v>1517</v>
      </c>
      <c r="E197" s="302">
        <v>44.696523276370066</v>
      </c>
      <c r="F197" s="301">
        <v>37733</v>
      </c>
      <c r="G197" s="304">
        <v>24873.434410019778</v>
      </c>
      <c r="H197" s="301">
        <v>31012</v>
      </c>
      <c r="I197" s="301">
        <v>1060</v>
      </c>
      <c r="J197" s="301">
        <v>4625</v>
      </c>
      <c r="K197" s="305">
        <v>4363.2075471698117</v>
      </c>
      <c r="L197" s="306">
        <v>14.913581839288018</v>
      </c>
      <c r="M197" s="307">
        <v>12.257175416743964</v>
      </c>
      <c r="N197" s="336">
        <v>14524280</v>
      </c>
    </row>
    <row r="198" spans="1:14" s="308" customFormat="1" ht="11.25" customHeight="1">
      <c r="A198" s="310">
        <v>14524290</v>
      </c>
      <c r="B198" s="333" t="s">
        <v>404</v>
      </c>
      <c r="C198" s="303">
        <v>4375</v>
      </c>
      <c r="D198" s="301">
        <v>1803</v>
      </c>
      <c r="E198" s="302">
        <v>41.21142857142857</v>
      </c>
      <c r="F198" s="301">
        <v>44876</v>
      </c>
      <c r="G198" s="304">
        <v>24889.628397115917</v>
      </c>
      <c r="H198" s="301">
        <v>36743</v>
      </c>
      <c r="I198" s="301">
        <v>1221</v>
      </c>
      <c r="J198" s="301">
        <v>5473</v>
      </c>
      <c r="K198" s="305">
        <v>4482.391482391482</v>
      </c>
      <c r="L198" s="306">
        <v>14.895354217129794</v>
      </c>
      <c r="M198" s="307">
        <v>12.195828505214369</v>
      </c>
      <c r="N198" s="336">
        <v>14524290</v>
      </c>
    </row>
    <row r="199" spans="1:14" s="308" customFormat="1" ht="11.25" customHeight="1">
      <c r="A199" s="310">
        <v>14524300</v>
      </c>
      <c r="B199" s="333" t="s">
        <v>405</v>
      </c>
      <c r="C199" s="303">
        <v>22616</v>
      </c>
      <c r="D199" s="301">
        <v>9277</v>
      </c>
      <c r="E199" s="302">
        <v>41.019632118853913</v>
      </c>
      <c r="F199" s="301">
        <v>227976</v>
      </c>
      <c r="G199" s="304">
        <v>24574.323595990085</v>
      </c>
      <c r="H199" s="301">
        <v>188744</v>
      </c>
      <c r="I199" s="301">
        <v>6127</v>
      </c>
      <c r="J199" s="301">
        <v>30432</v>
      </c>
      <c r="K199" s="305">
        <v>4966.8679614819648</v>
      </c>
      <c r="L199" s="306">
        <v>16.123426440045776</v>
      </c>
      <c r="M199" s="307">
        <v>13.348773555111066</v>
      </c>
      <c r="N199" s="336">
        <v>14524300</v>
      </c>
    </row>
    <row r="200" spans="1:14" s="308" customFormat="1" ht="11.25" customHeight="1">
      <c r="A200" s="310">
        <v>14524310</v>
      </c>
      <c r="B200" s="333" t="s">
        <v>406</v>
      </c>
      <c r="C200" s="303">
        <v>3871</v>
      </c>
      <c r="D200" s="301">
        <v>1650</v>
      </c>
      <c r="E200" s="302">
        <v>42.624644794626711</v>
      </c>
      <c r="F200" s="301">
        <v>43418</v>
      </c>
      <c r="G200" s="304">
        <v>26313.939393939392</v>
      </c>
      <c r="H200" s="301">
        <v>35572</v>
      </c>
      <c r="I200" s="301">
        <v>1158</v>
      </c>
      <c r="J200" s="301">
        <v>5320</v>
      </c>
      <c r="K200" s="305">
        <v>4594.1278065630395</v>
      </c>
      <c r="L200" s="306">
        <v>14.955583042842685</v>
      </c>
      <c r="M200" s="307">
        <v>12.252982633930626</v>
      </c>
      <c r="N200" s="336">
        <v>14524310</v>
      </c>
    </row>
    <row r="201" spans="1:14" s="308" customFormat="1" ht="11.25" customHeight="1">
      <c r="A201" s="310">
        <v>14524320</v>
      </c>
      <c r="B201" s="333" t="s">
        <v>407</v>
      </c>
      <c r="C201" s="303">
        <v>10953</v>
      </c>
      <c r="D201" s="301">
        <v>4479</v>
      </c>
      <c r="E201" s="302">
        <v>40.892906053136123</v>
      </c>
      <c r="F201" s="301">
        <v>107670</v>
      </c>
      <c r="G201" s="304">
        <v>24038.84795713329</v>
      </c>
      <c r="H201" s="301">
        <v>88295</v>
      </c>
      <c r="I201" s="301">
        <v>3047</v>
      </c>
      <c r="J201" s="301">
        <v>13344</v>
      </c>
      <c r="K201" s="305">
        <v>4379.3895635050867</v>
      </c>
      <c r="L201" s="306">
        <v>15.112973554561412</v>
      </c>
      <c r="M201" s="307">
        <v>12.393424352187239</v>
      </c>
      <c r="N201" s="336">
        <v>14524320</v>
      </c>
    </row>
    <row r="202" spans="1:14" s="308" customFormat="1" ht="11.25" customHeight="1">
      <c r="A202" s="310">
        <v>14524330</v>
      </c>
      <c r="B202" s="333" t="s">
        <v>408</v>
      </c>
      <c r="C202" s="303">
        <v>93750</v>
      </c>
      <c r="D202" s="301">
        <v>40777</v>
      </c>
      <c r="E202" s="302">
        <v>43.495466666666665</v>
      </c>
      <c r="F202" s="301">
        <v>998110</v>
      </c>
      <c r="G202" s="304">
        <v>24477.27885817986</v>
      </c>
      <c r="H202" s="301">
        <v>829106</v>
      </c>
      <c r="I202" s="301">
        <v>27676</v>
      </c>
      <c r="J202" s="301">
        <v>133137</v>
      </c>
      <c r="K202" s="305">
        <v>4810.5578840872959</v>
      </c>
      <c r="L202" s="306">
        <v>16.057898507549094</v>
      </c>
      <c r="M202" s="307">
        <v>13.338910540922344</v>
      </c>
      <c r="N202" s="336">
        <v>14524330</v>
      </c>
    </row>
    <row r="203" spans="1:14" s="309" customFormat="1" ht="19.5" customHeight="1">
      <c r="A203" s="338"/>
      <c r="B203" s="313" t="s">
        <v>281</v>
      </c>
      <c r="C203" s="323">
        <v>341932</v>
      </c>
      <c r="D203" s="323">
        <v>144206</v>
      </c>
      <c r="E203" s="315">
        <v>42.173882526350269</v>
      </c>
      <c r="F203" s="323">
        <v>3595832</v>
      </c>
      <c r="G203" s="316">
        <v>24935.384103296674</v>
      </c>
      <c r="H203" s="323">
        <v>2968052</v>
      </c>
      <c r="I203" s="323">
        <v>98242</v>
      </c>
      <c r="J203" s="323">
        <v>464709</v>
      </c>
      <c r="K203" s="317">
        <v>4730.2477555424357</v>
      </c>
      <c r="L203" s="318">
        <v>15.65703700609019</v>
      </c>
      <c r="M203" s="319">
        <v>12.923545927618422</v>
      </c>
      <c r="N203" s="339"/>
    </row>
    <row r="204" spans="1:14" s="309" customFormat="1" ht="19.5" customHeight="1">
      <c r="A204" s="338"/>
      <c r="B204" s="313" t="s">
        <v>409</v>
      </c>
      <c r="C204" s="323">
        <v>1282843</v>
      </c>
      <c r="D204" s="323">
        <v>542436</v>
      </c>
      <c r="E204" s="315">
        <v>42.283896002862392</v>
      </c>
      <c r="F204" s="323">
        <v>13101401</v>
      </c>
      <c r="G204" s="316">
        <v>24152.897300326676</v>
      </c>
      <c r="H204" s="323">
        <v>10752020</v>
      </c>
      <c r="I204" s="323">
        <v>367791</v>
      </c>
      <c r="J204" s="323">
        <v>1612569</v>
      </c>
      <c r="K204" s="317">
        <v>4384.4710718859351</v>
      </c>
      <c r="L204" s="318">
        <v>14.997823664762528</v>
      </c>
      <c r="M204" s="319">
        <v>12.308370684936671</v>
      </c>
      <c r="N204" s="339"/>
    </row>
    <row r="205" spans="1:14" s="309" customFormat="1" ht="19.5" customHeight="1">
      <c r="A205" s="310"/>
      <c r="B205" s="342" t="s">
        <v>410</v>
      </c>
      <c r="C205" s="323">
        <v>1526091</v>
      </c>
      <c r="D205" s="323">
        <v>653373</v>
      </c>
      <c r="E205" s="315">
        <v>42.813501947131591</v>
      </c>
      <c r="F205" s="323">
        <v>15841715</v>
      </c>
      <c r="G205" s="316">
        <v>24246.050877523252</v>
      </c>
      <c r="H205" s="323">
        <v>13040748</v>
      </c>
      <c r="I205" s="323">
        <v>443589</v>
      </c>
      <c r="J205" s="323">
        <v>1988719</v>
      </c>
      <c r="K205" s="317">
        <v>4483.2468794311853</v>
      </c>
      <c r="L205" s="318">
        <v>15.250037804579922</v>
      </c>
      <c r="M205" s="319">
        <v>12.553685001907938</v>
      </c>
      <c r="N205" s="334"/>
    </row>
    <row r="206" spans="1:14" s="186" customFormat="1" ht="33" customHeight="1">
      <c r="A206" s="310">
        <v>14612000</v>
      </c>
      <c r="B206" s="299" t="s">
        <v>117</v>
      </c>
      <c r="C206" s="300">
        <v>523058</v>
      </c>
      <c r="D206" s="301">
        <v>240449</v>
      </c>
      <c r="E206" s="302">
        <v>45.969854203549126</v>
      </c>
      <c r="F206" s="301">
        <v>6542905</v>
      </c>
      <c r="G206" s="304">
        <v>27211.196553115216</v>
      </c>
      <c r="H206" s="301">
        <v>5451961</v>
      </c>
      <c r="I206" s="301">
        <v>169648</v>
      </c>
      <c r="J206" s="301">
        <v>1008579</v>
      </c>
      <c r="K206" s="305">
        <v>5945.127558238235</v>
      </c>
      <c r="L206" s="306">
        <v>18.49938031471612</v>
      </c>
      <c r="M206" s="307">
        <v>15.414850131554713</v>
      </c>
      <c r="N206" s="336">
        <v>14612000</v>
      </c>
    </row>
    <row r="207" spans="1:14" s="308" customFormat="1" ht="20.25" customHeight="1">
      <c r="A207" s="324"/>
      <c r="B207" s="343" t="s">
        <v>118</v>
      </c>
      <c r="C207" s="303"/>
      <c r="D207" s="301"/>
      <c r="E207" s="302"/>
      <c r="F207" s="301"/>
      <c r="G207" s="304"/>
      <c r="H207" s="301"/>
      <c r="I207" s="301"/>
      <c r="J207" s="301"/>
      <c r="K207" s="305"/>
      <c r="L207" s="306"/>
      <c r="M207" s="307"/>
      <c r="N207" s="336"/>
    </row>
    <row r="208" spans="1:14" s="308" customFormat="1" ht="11.25" customHeight="1">
      <c r="A208" s="310">
        <v>14625010</v>
      </c>
      <c r="B208" s="333" t="s">
        <v>411</v>
      </c>
      <c r="C208" s="300">
        <v>4670</v>
      </c>
      <c r="D208" s="301">
        <v>2055</v>
      </c>
      <c r="E208" s="302">
        <v>44.00428265524625</v>
      </c>
      <c r="F208" s="301">
        <v>57194</v>
      </c>
      <c r="G208" s="304">
        <v>27831.630170316301</v>
      </c>
      <c r="H208" s="301">
        <v>46887</v>
      </c>
      <c r="I208" s="301">
        <v>1524</v>
      </c>
      <c r="J208" s="301">
        <v>7596</v>
      </c>
      <c r="K208" s="305">
        <v>4984.251968503937</v>
      </c>
      <c r="L208" s="306">
        <v>16.200652632925973</v>
      </c>
      <c r="M208" s="307">
        <v>13.281113403503863</v>
      </c>
      <c r="N208" s="336">
        <v>14625010</v>
      </c>
    </row>
    <row r="209" spans="1:14" s="308" customFormat="1" ht="11.25" customHeight="1">
      <c r="A209" s="310">
        <v>14625020</v>
      </c>
      <c r="B209" s="333" t="s">
        <v>412</v>
      </c>
      <c r="C209" s="300">
        <v>40573</v>
      </c>
      <c r="D209" s="301">
        <v>17449</v>
      </c>
      <c r="E209" s="302">
        <v>43.006432849431889</v>
      </c>
      <c r="F209" s="301">
        <v>433672</v>
      </c>
      <c r="G209" s="304">
        <v>24853.68789042352</v>
      </c>
      <c r="H209" s="301">
        <v>358498</v>
      </c>
      <c r="I209" s="301">
        <v>11749</v>
      </c>
      <c r="J209" s="301">
        <v>60635</v>
      </c>
      <c r="K209" s="305">
        <v>5160.8647544471869</v>
      </c>
      <c r="L209" s="306">
        <v>16.913622949082001</v>
      </c>
      <c r="M209" s="307">
        <v>13.98176502056854</v>
      </c>
      <c r="N209" s="336">
        <v>14625020</v>
      </c>
    </row>
    <row r="210" spans="1:14" s="308" customFormat="1" ht="11.25" customHeight="1">
      <c r="A210" s="310">
        <v>14625030</v>
      </c>
      <c r="B210" s="333" t="s">
        <v>413</v>
      </c>
      <c r="C210" s="300">
        <v>6907</v>
      </c>
      <c r="D210" s="301">
        <v>2820</v>
      </c>
      <c r="E210" s="302">
        <v>40.828145359779931</v>
      </c>
      <c r="F210" s="301">
        <v>69099</v>
      </c>
      <c r="G210" s="304">
        <v>24503.191489361699</v>
      </c>
      <c r="H210" s="301">
        <v>57027</v>
      </c>
      <c r="I210" s="301">
        <v>1941</v>
      </c>
      <c r="J210" s="301">
        <v>9133</v>
      </c>
      <c r="K210" s="305">
        <v>4705.3065430190618</v>
      </c>
      <c r="L210" s="306">
        <v>16.015220860294246</v>
      </c>
      <c r="M210" s="307">
        <v>13.217267977828911</v>
      </c>
      <c r="N210" s="336">
        <v>14625030</v>
      </c>
    </row>
    <row r="211" spans="1:14" s="308" customFormat="1" ht="11.25" customHeight="1">
      <c r="A211" s="310">
        <v>14625040</v>
      </c>
      <c r="B211" s="333" t="s">
        <v>414</v>
      </c>
      <c r="C211" s="300">
        <v>12130</v>
      </c>
      <c r="D211" s="301">
        <v>4827</v>
      </c>
      <c r="E211" s="302">
        <v>39.793899422918386</v>
      </c>
      <c r="F211" s="301">
        <v>110520</v>
      </c>
      <c r="G211" s="304">
        <v>22896.208825357367</v>
      </c>
      <c r="H211" s="301">
        <v>90435</v>
      </c>
      <c r="I211" s="301">
        <v>3173</v>
      </c>
      <c r="J211" s="301">
        <v>13409</v>
      </c>
      <c r="K211" s="305">
        <v>4225.9691144027738</v>
      </c>
      <c r="L211" s="306">
        <v>14.827223973019295</v>
      </c>
      <c r="M211" s="307">
        <v>12.132645674990952</v>
      </c>
      <c r="N211" s="336">
        <v>14625040</v>
      </c>
    </row>
    <row r="212" spans="1:14" s="308" customFormat="1" ht="11.25" customHeight="1">
      <c r="A212" s="310">
        <v>14625050</v>
      </c>
      <c r="B212" s="333" t="s">
        <v>415</v>
      </c>
      <c r="C212" s="300">
        <v>3086</v>
      </c>
      <c r="D212" s="301">
        <v>1379</v>
      </c>
      <c r="E212" s="302">
        <v>44.685677252106288</v>
      </c>
      <c r="F212" s="301">
        <v>34657</v>
      </c>
      <c r="G212" s="304">
        <v>25131.979695431473</v>
      </c>
      <c r="H212" s="301">
        <v>28380</v>
      </c>
      <c r="I212" s="301">
        <v>931</v>
      </c>
      <c r="J212" s="301">
        <v>4314</v>
      </c>
      <c r="K212" s="305">
        <v>4633.7271750805585</v>
      </c>
      <c r="L212" s="306">
        <v>15.200845665961946</v>
      </c>
      <c r="M212" s="307">
        <v>12.447701762991603</v>
      </c>
      <c r="N212" s="336">
        <v>14625050</v>
      </c>
    </row>
    <row r="213" spans="1:14" s="308" customFormat="1" ht="11.25" customHeight="1">
      <c r="A213" s="310">
        <v>14625060</v>
      </c>
      <c r="B213" s="333" t="s">
        <v>416</v>
      </c>
      <c r="C213" s="300">
        <v>2834</v>
      </c>
      <c r="D213" s="301">
        <v>1284</v>
      </c>
      <c r="E213" s="302">
        <v>45.306986591390263</v>
      </c>
      <c r="F213" s="301">
        <v>32300</v>
      </c>
      <c r="G213" s="304">
        <v>25155.763239875392</v>
      </c>
      <c r="H213" s="301">
        <v>26271</v>
      </c>
      <c r="I213" s="301">
        <v>916</v>
      </c>
      <c r="J213" s="301">
        <v>3891</v>
      </c>
      <c r="K213" s="305">
        <v>4247.8165938864631</v>
      </c>
      <c r="L213" s="306">
        <v>14.811008336188191</v>
      </c>
      <c r="M213" s="307">
        <v>12.046439628482972</v>
      </c>
      <c r="N213" s="336">
        <v>14625060</v>
      </c>
    </row>
    <row r="214" spans="1:14" s="308" customFormat="1" ht="11.25" customHeight="1">
      <c r="A214" s="310">
        <v>14625080</v>
      </c>
      <c r="B214" s="333" t="s">
        <v>417</v>
      </c>
      <c r="C214" s="300">
        <v>1069</v>
      </c>
      <c r="D214" s="301">
        <v>474</v>
      </c>
      <c r="E214" s="302">
        <v>44.340505144995326</v>
      </c>
      <c r="F214" s="301">
        <v>11732</v>
      </c>
      <c r="G214" s="304">
        <v>24751.054852320674</v>
      </c>
      <c r="H214" s="301">
        <v>9466</v>
      </c>
      <c r="I214" s="301">
        <v>316</v>
      </c>
      <c r="J214" s="301">
        <v>1299</v>
      </c>
      <c r="K214" s="305">
        <v>4110.7594936708865</v>
      </c>
      <c r="L214" s="306">
        <v>13.722797380097191</v>
      </c>
      <c r="M214" s="307">
        <v>11.072280941016025</v>
      </c>
      <c r="N214" s="336">
        <v>14625080</v>
      </c>
    </row>
    <row r="215" spans="1:14" s="308" customFormat="1" ht="11.25" customHeight="1">
      <c r="A215" s="310">
        <v>14625090</v>
      </c>
      <c r="B215" s="333" t="s">
        <v>418</v>
      </c>
      <c r="C215" s="300">
        <v>5127</v>
      </c>
      <c r="D215" s="301">
        <v>2052</v>
      </c>
      <c r="E215" s="302">
        <v>40.023405500292569</v>
      </c>
      <c r="F215" s="301">
        <v>48001</v>
      </c>
      <c r="G215" s="304">
        <v>23392.300194931773</v>
      </c>
      <c r="H215" s="301">
        <v>39107</v>
      </c>
      <c r="I215" s="301">
        <v>1345</v>
      </c>
      <c r="J215" s="301">
        <v>5739</v>
      </c>
      <c r="K215" s="305">
        <v>4266.9144981412637</v>
      </c>
      <c r="L215" s="306">
        <v>14.675122100902652</v>
      </c>
      <c r="M215" s="307">
        <v>11.95600091664757</v>
      </c>
      <c r="N215" s="336">
        <v>14625090</v>
      </c>
    </row>
    <row r="216" spans="1:14" s="308" customFormat="1" ht="11.25" customHeight="1">
      <c r="A216" s="310">
        <v>14625100</v>
      </c>
      <c r="B216" s="333" t="s">
        <v>419</v>
      </c>
      <c r="C216" s="300">
        <v>2878</v>
      </c>
      <c r="D216" s="301">
        <v>1216</v>
      </c>
      <c r="E216" s="302">
        <v>42.25156358582349</v>
      </c>
      <c r="F216" s="301">
        <v>31500</v>
      </c>
      <c r="G216" s="304">
        <v>25904.605263157893</v>
      </c>
      <c r="H216" s="301">
        <v>26302</v>
      </c>
      <c r="I216" s="301">
        <v>806</v>
      </c>
      <c r="J216" s="301">
        <v>4444</v>
      </c>
      <c r="K216" s="305">
        <v>5513.6476426799009</v>
      </c>
      <c r="L216" s="306">
        <v>16.896053532050797</v>
      </c>
      <c r="M216" s="307">
        <v>14.107936507936508</v>
      </c>
      <c r="N216" s="336">
        <v>14625100</v>
      </c>
    </row>
    <row r="217" spans="1:14" s="308" customFormat="1" ht="11.25" customHeight="1">
      <c r="A217" s="310">
        <v>14625110</v>
      </c>
      <c r="B217" s="333" t="s">
        <v>420</v>
      </c>
      <c r="C217" s="300">
        <v>4417</v>
      </c>
      <c r="D217" s="301">
        <v>1954</v>
      </c>
      <c r="E217" s="302">
        <v>44.238170704097804</v>
      </c>
      <c r="F217" s="301">
        <v>52870</v>
      </c>
      <c r="G217" s="304">
        <v>27057.318321392017</v>
      </c>
      <c r="H217" s="301">
        <v>43748</v>
      </c>
      <c r="I217" s="301">
        <v>1382</v>
      </c>
      <c r="J217" s="301">
        <v>7157</v>
      </c>
      <c r="K217" s="305">
        <v>5178.7264833574527</v>
      </c>
      <c r="L217" s="306">
        <v>16.359605010514766</v>
      </c>
      <c r="M217" s="307">
        <v>13.536977491961416</v>
      </c>
      <c r="N217" s="336">
        <v>14625110</v>
      </c>
    </row>
    <row r="218" spans="1:14" s="308" customFormat="1" ht="11.25" customHeight="1">
      <c r="A218" s="310">
        <v>14625120</v>
      </c>
      <c r="B218" s="333" t="s">
        <v>421</v>
      </c>
      <c r="C218" s="300">
        <v>3769</v>
      </c>
      <c r="D218" s="301">
        <v>1711</v>
      </c>
      <c r="E218" s="302">
        <v>45.396656938179888</v>
      </c>
      <c r="F218" s="301">
        <v>53254</v>
      </c>
      <c r="G218" s="304">
        <v>31124.488603156049</v>
      </c>
      <c r="H218" s="301">
        <v>44576</v>
      </c>
      <c r="I218" s="301">
        <v>1295</v>
      </c>
      <c r="J218" s="301">
        <v>7844</v>
      </c>
      <c r="K218" s="305">
        <v>6057.1428571428569</v>
      </c>
      <c r="L218" s="306">
        <v>17.596913137114143</v>
      </c>
      <c r="M218" s="307">
        <v>14.729409997371089</v>
      </c>
      <c r="N218" s="336">
        <v>14625120</v>
      </c>
    </row>
    <row r="219" spans="1:14" s="308" customFormat="1" ht="11.25" customHeight="1">
      <c r="A219" s="310">
        <v>14625130</v>
      </c>
      <c r="B219" s="333" t="s">
        <v>422</v>
      </c>
      <c r="C219" s="300">
        <v>2903</v>
      </c>
      <c r="D219" s="301">
        <v>1375</v>
      </c>
      <c r="E219" s="302">
        <v>47.364795039614194</v>
      </c>
      <c r="F219" s="301">
        <v>32682</v>
      </c>
      <c r="G219" s="304">
        <v>23768.727272727272</v>
      </c>
      <c r="H219" s="301">
        <v>26252</v>
      </c>
      <c r="I219" s="301">
        <v>890</v>
      </c>
      <c r="J219" s="301">
        <v>3707</v>
      </c>
      <c r="K219" s="305">
        <v>4165.1685393258431</v>
      </c>
      <c r="L219" s="306">
        <v>14.120828889227488</v>
      </c>
      <c r="M219" s="307">
        <v>11.342635089651797</v>
      </c>
      <c r="N219" s="336">
        <v>14625130</v>
      </c>
    </row>
    <row r="220" spans="1:14" s="308" customFormat="1" ht="11.25" customHeight="1">
      <c r="A220" s="310">
        <v>14625140</v>
      </c>
      <c r="B220" s="333" t="s">
        <v>423</v>
      </c>
      <c r="C220" s="300">
        <v>999</v>
      </c>
      <c r="D220" s="301">
        <v>445</v>
      </c>
      <c r="E220" s="302">
        <v>44.544544544544543</v>
      </c>
      <c r="F220" s="301">
        <v>10418</v>
      </c>
      <c r="G220" s="304">
        <v>23411.235955056181</v>
      </c>
      <c r="H220" s="301">
        <v>8519</v>
      </c>
      <c r="I220" s="301">
        <v>318</v>
      </c>
      <c r="J220" s="301">
        <v>1142</v>
      </c>
      <c r="K220" s="305">
        <v>3591.1949685534591</v>
      </c>
      <c r="L220" s="306">
        <v>13.405329263998123</v>
      </c>
      <c r="M220" s="307">
        <v>10.96179688999808</v>
      </c>
      <c r="N220" s="336">
        <v>14625140</v>
      </c>
    </row>
    <row r="221" spans="1:14" s="308" customFormat="1" ht="11.4">
      <c r="A221" s="310">
        <v>14625150</v>
      </c>
      <c r="B221" s="333" t="s">
        <v>424</v>
      </c>
      <c r="C221" s="300">
        <v>3276</v>
      </c>
      <c r="D221" s="301">
        <v>1459</v>
      </c>
      <c r="E221" s="302">
        <v>44.536019536019538</v>
      </c>
      <c r="F221" s="301">
        <v>35181</v>
      </c>
      <c r="G221" s="304">
        <v>24113.091158327621</v>
      </c>
      <c r="H221" s="301">
        <v>28589</v>
      </c>
      <c r="I221" s="301">
        <v>996</v>
      </c>
      <c r="J221" s="301">
        <v>4084</v>
      </c>
      <c r="K221" s="305">
        <v>4100.401606425703</v>
      </c>
      <c r="L221" s="306">
        <v>14.285214593025289</v>
      </c>
      <c r="M221" s="307">
        <v>11.608538699866406</v>
      </c>
      <c r="N221" s="336">
        <v>14625150</v>
      </c>
    </row>
    <row r="222" spans="1:14" s="308" customFormat="1" ht="11.25" customHeight="1">
      <c r="A222" s="310">
        <v>14625160</v>
      </c>
      <c r="B222" s="333" t="s">
        <v>425</v>
      </c>
      <c r="C222" s="300">
        <v>4417</v>
      </c>
      <c r="D222" s="301">
        <v>1894</v>
      </c>
      <c r="E222" s="302">
        <v>42.879782657912614</v>
      </c>
      <c r="F222" s="301">
        <v>45349</v>
      </c>
      <c r="G222" s="304">
        <v>23943.505807814152</v>
      </c>
      <c r="H222" s="301">
        <v>36956</v>
      </c>
      <c r="I222" s="301">
        <v>1295</v>
      </c>
      <c r="J222" s="301">
        <v>5173</v>
      </c>
      <c r="K222" s="305">
        <v>3994.5945945945946</v>
      </c>
      <c r="L222" s="306">
        <v>13.997727026734493</v>
      </c>
      <c r="M222" s="307">
        <v>11.407087256609847</v>
      </c>
      <c r="N222" s="336">
        <v>14625160</v>
      </c>
    </row>
    <row r="223" spans="1:14" s="308" customFormat="1" ht="11.25" customHeight="1">
      <c r="A223" s="310">
        <v>14625170</v>
      </c>
      <c r="B223" s="333" t="s">
        <v>426</v>
      </c>
      <c r="C223" s="300">
        <v>3224</v>
      </c>
      <c r="D223" s="301">
        <v>1276</v>
      </c>
      <c r="E223" s="302">
        <v>39.578163771712163</v>
      </c>
      <c r="F223" s="301">
        <v>32636</v>
      </c>
      <c r="G223" s="304">
        <v>25576.80250783699</v>
      </c>
      <c r="H223" s="301">
        <v>26727</v>
      </c>
      <c r="I223" s="301">
        <v>909</v>
      </c>
      <c r="J223" s="301">
        <v>3942</v>
      </c>
      <c r="K223" s="305">
        <v>4336.6336633663368</v>
      </c>
      <c r="L223" s="306">
        <v>14.749130093164217</v>
      </c>
      <c r="M223" s="307">
        <v>12.078686113494301</v>
      </c>
      <c r="N223" s="336">
        <v>14625170</v>
      </c>
    </row>
    <row r="224" spans="1:14" s="308" customFormat="1" ht="11.25" customHeight="1">
      <c r="A224" s="310">
        <v>14625180</v>
      </c>
      <c r="B224" s="333" t="s">
        <v>427</v>
      </c>
      <c r="C224" s="300">
        <v>1019</v>
      </c>
      <c r="D224" s="301">
        <v>455</v>
      </c>
      <c r="E224" s="302">
        <v>44.651619234543674</v>
      </c>
      <c r="F224" s="301">
        <v>12091</v>
      </c>
      <c r="G224" s="304">
        <v>26573.626373626375</v>
      </c>
      <c r="H224" s="301">
        <v>9970</v>
      </c>
      <c r="I224" s="301">
        <v>329</v>
      </c>
      <c r="J224" s="301">
        <v>1487</v>
      </c>
      <c r="K224" s="305">
        <v>4519.7568389057751</v>
      </c>
      <c r="L224" s="306">
        <v>14.914744232698093</v>
      </c>
      <c r="M224" s="307">
        <v>12.298403771400215</v>
      </c>
      <c r="N224" s="336">
        <v>14625180</v>
      </c>
    </row>
    <row r="225" spans="1:14" s="308" customFormat="1" ht="11.25" customHeight="1">
      <c r="A225" s="310">
        <v>14625190</v>
      </c>
      <c r="B225" s="333" t="s">
        <v>428</v>
      </c>
      <c r="C225" s="300">
        <v>2856</v>
      </c>
      <c r="D225" s="301">
        <v>1218</v>
      </c>
      <c r="E225" s="302">
        <v>42.647058823529413</v>
      </c>
      <c r="F225" s="301">
        <v>33428</v>
      </c>
      <c r="G225" s="304">
        <v>27444.991789819374</v>
      </c>
      <c r="H225" s="301">
        <v>27658</v>
      </c>
      <c r="I225" s="301">
        <v>848</v>
      </c>
      <c r="J225" s="301">
        <v>4609</v>
      </c>
      <c r="K225" s="305">
        <v>5435.1415094339627</v>
      </c>
      <c r="L225" s="306">
        <v>16.664256273049389</v>
      </c>
      <c r="M225" s="307">
        <v>13.787842527222688</v>
      </c>
      <c r="N225" s="336">
        <v>14625190</v>
      </c>
    </row>
    <row r="226" spans="1:14" s="308" customFormat="1" ht="11.25" customHeight="1">
      <c r="A226" s="310">
        <v>14625200</v>
      </c>
      <c r="B226" s="333" t="s">
        <v>429</v>
      </c>
      <c r="C226" s="300">
        <v>6826</v>
      </c>
      <c r="D226" s="301">
        <v>2924</v>
      </c>
      <c r="E226" s="302">
        <v>42.836214474069735</v>
      </c>
      <c r="F226" s="301">
        <v>73061</v>
      </c>
      <c r="G226" s="304">
        <v>24986.662106703148</v>
      </c>
      <c r="H226" s="301">
        <v>59586</v>
      </c>
      <c r="I226" s="301">
        <v>1980</v>
      </c>
      <c r="J226" s="301">
        <v>9069</v>
      </c>
      <c r="K226" s="305">
        <v>4580.30303030303</v>
      </c>
      <c r="L226" s="306">
        <v>15.220018125062934</v>
      </c>
      <c r="M226" s="307">
        <v>12.41291523521441</v>
      </c>
      <c r="N226" s="336">
        <v>14625200</v>
      </c>
    </row>
    <row r="227" spans="1:14" s="308" customFormat="1" ht="11.25" customHeight="1">
      <c r="A227" s="310">
        <v>14625220</v>
      </c>
      <c r="B227" s="333" t="s">
        <v>430</v>
      </c>
      <c r="C227" s="300">
        <v>4259</v>
      </c>
      <c r="D227" s="301">
        <v>1895</v>
      </c>
      <c r="E227" s="302">
        <v>44.494012679032636</v>
      </c>
      <c r="F227" s="301">
        <v>48862</v>
      </c>
      <c r="G227" s="304">
        <v>25784.696569920845</v>
      </c>
      <c r="H227" s="301">
        <v>39941</v>
      </c>
      <c r="I227" s="301">
        <v>1354</v>
      </c>
      <c r="J227" s="301">
        <v>5961</v>
      </c>
      <c r="K227" s="305">
        <v>4402.5110782865586</v>
      </c>
      <c r="L227" s="306">
        <v>14.924513657645027</v>
      </c>
      <c r="M227" s="307">
        <v>12.199664360853015</v>
      </c>
      <c r="N227" s="336">
        <v>14625220</v>
      </c>
    </row>
    <row r="228" spans="1:14" s="308" customFormat="1" ht="11.25" customHeight="1">
      <c r="A228" s="310">
        <v>14625230</v>
      </c>
      <c r="B228" s="333" t="s">
        <v>431</v>
      </c>
      <c r="C228" s="300">
        <v>2475</v>
      </c>
      <c r="D228" s="301">
        <v>1060</v>
      </c>
      <c r="E228" s="302">
        <v>42.828282828282823</v>
      </c>
      <c r="F228" s="301">
        <v>25676</v>
      </c>
      <c r="G228" s="304">
        <v>24222.641509433965</v>
      </c>
      <c r="H228" s="301">
        <v>20876</v>
      </c>
      <c r="I228" s="301">
        <v>744</v>
      </c>
      <c r="J228" s="301">
        <v>3000</v>
      </c>
      <c r="K228" s="305">
        <v>4032.2580645161288</v>
      </c>
      <c r="L228" s="306">
        <v>14.370569074535352</v>
      </c>
      <c r="M228" s="307">
        <v>11.68406293815236</v>
      </c>
      <c r="N228" s="336">
        <v>14625230</v>
      </c>
    </row>
    <row r="229" spans="1:14" s="308" customFormat="1" ht="11.25" customHeight="1">
      <c r="A229" s="310">
        <v>14625240</v>
      </c>
      <c r="B229" s="333" t="s">
        <v>432</v>
      </c>
      <c r="C229" s="300">
        <v>37379</v>
      </c>
      <c r="D229" s="301">
        <v>15320</v>
      </c>
      <c r="E229" s="302">
        <v>40.985580138580488</v>
      </c>
      <c r="F229" s="301">
        <v>355512</v>
      </c>
      <c r="G229" s="304">
        <v>23205.744125326368</v>
      </c>
      <c r="H229" s="301">
        <v>294985</v>
      </c>
      <c r="I229" s="301">
        <v>10042</v>
      </c>
      <c r="J229" s="301">
        <v>45323</v>
      </c>
      <c r="K229" s="305">
        <v>4513.3439553873723</v>
      </c>
      <c r="L229" s="306">
        <v>15.364510059833551</v>
      </c>
      <c r="M229" s="307">
        <v>12.748655460293886</v>
      </c>
      <c r="N229" s="336">
        <v>14625240</v>
      </c>
    </row>
    <row r="230" spans="1:14" s="308" customFormat="1" ht="11.25" customHeight="1">
      <c r="A230" s="310">
        <v>14625250</v>
      </c>
      <c r="B230" s="333" t="s">
        <v>433</v>
      </c>
      <c r="C230" s="300">
        <v>16990</v>
      </c>
      <c r="D230" s="301">
        <v>6723</v>
      </c>
      <c r="E230" s="302">
        <v>39.57033549146557</v>
      </c>
      <c r="F230" s="301">
        <v>153242</v>
      </c>
      <c r="G230" s="304">
        <v>22793.69329168526</v>
      </c>
      <c r="H230" s="301">
        <v>125598</v>
      </c>
      <c r="I230" s="301">
        <v>4487</v>
      </c>
      <c r="J230" s="301">
        <v>18588</v>
      </c>
      <c r="K230" s="305">
        <v>4142.6342767996439</v>
      </c>
      <c r="L230" s="306">
        <v>14.799598719724836</v>
      </c>
      <c r="M230" s="307">
        <v>12.129833857558634</v>
      </c>
      <c r="N230" s="336">
        <v>14625250</v>
      </c>
    </row>
    <row r="231" spans="1:14" s="308" customFormat="1" ht="11.25" customHeight="1">
      <c r="A231" s="310">
        <v>14625270</v>
      </c>
      <c r="B231" s="333" t="s">
        <v>434</v>
      </c>
      <c r="C231" s="300">
        <v>4416</v>
      </c>
      <c r="D231" s="301">
        <v>1989</v>
      </c>
      <c r="E231" s="302">
        <v>45.040760869565219</v>
      </c>
      <c r="F231" s="301">
        <v>49657</v>
      </c>
      <c r="G231" s="304">
        <v>24965.811965811965</v>
      </c>
      <c r="H231" s="301">
        <v>40889</v>
      </c>
      <c r="I231" s="301">
        <v>1395</v>
      </c>
      <c r="J231" s="301">
        <v>6261</v>
      </c>
      <c r="K231" s="305">
        <v>4488.1720430107525</v>
      </c>
      <c r="L231" s="306">
        <v>15.312186651666707</v>
      </c>
      <c r="M231" s="307">
        <v>12.608494270696982</v>
      </c>
      <c r="N231" s="336">
        <v>14625270</v>
      </c>
    </row>
    <row r="232" spans="1:14" s="308" customFormat="1" ht="11.25" customHeight="1">
      <c r="A232" s="310">
        <v>14625280</v>
      </c>
      <c r="B232" s="333" t="s">
        <v>435</v>
      </c>
      <c r="C232" s="300">
        <v>3780</v>
      </c>
      <c r="D232" s="301">
        <v>1603</v>
      </c>
      <c r="E232" s="302">
        <v>42.407407407407405</v>
      </c>
      <c r="F232" s="301">
        <v>36227</v>
      </c>
      <c r="G232" s="304">
        <v>22599.50093574548</v>
      </c>
      <c r="H232" s="301">
        <v>29519</v>
      </c>
      <c r="I232" s="301">
        <v>1096</v>
      </c>
      <c r="J232" s="301">
        <v>3790</v>
      </c>
      <c r="K232" s="305">
        <v>3458.0291970802919</v>
      </c>
      <c r="L232" s="306">
        <v>12.839188319387512</v>
      </c>
      <c r="M232" s="307">
        <v>10.461810252021971</v>
      </c>
      <c r="N232" s="336">
        <v>14625280</v>
      </c>
    </row>
    <row r="233" spans="1:14" s="308" customFormat="1" ht="11.25" customHeight="1">
      <c r="A233" s="310">
        <v>14625290</v>
      </c>
      <c r="B233" s="333" t="s">
        <v>436</v>
      </c>
      <c r="C233" s="300">
        <v>2780</v>
      </c>
      <c r="D233" s="301">
        <v>1230</v>
      </c>
      <c r="E233" s="302">
        <v>44.244604316546763</v>
      </c>
      <c r="F233" s="301">
        <v>29523</v>
      </c>
      <c r="G233" s="304">
        <v>24002.439024390245</v>
      </c>
      <c r="H233" s="301">
        <v>24073</v>
      </c>
      <c r="I233" s="301">
        <v>839</v>
      </c>
      <c r="J233" s="301">
        <v>3431</v>
      </c>
      <c r="K233" s="305">
        <v>4089.3921334922529</v>
      </c>
      <c r="L233" s="306">
        <v>14.252482033813815</v>
      </c>
      <c r="M233" s="307">
        <v>11.621447684855875</v>
      </c>
      <c r="N233" s="336">
        <v>14625290</v>
      </c>
    </row>
    <row r="234" spans="1:14" s="308" customFormat="1" ht="11.25" customHeight="1">
      <c r="A234" s="310">
        <v>14625300</v>
      </c>
      <c r="B234" s="333" t="s">
        <v>437</v>
      </c>
      <c r="C234" s="300">
        <v>1948</v>
      </c>
      <c r="D234" s="301">
        <v>882</v>
      </c>
      <c r="E234" s="302">
        <v>45.277207392197127</v>
      </c>
      <c r="F234" s="301">
        <v>24321</v>
      </c>
      <c r="G234" s="304">
        <v>27574.829931972788</v>
      </c>
      <c r="H234" s="301">
        <v>19956</v>
      </c>
      <c r="I234" s="301">
        <v>656</v>
      </c>
      <c r="J234" s="301">
        <v>3188</v>
      </c>
      <c r="K234" s="305">
        <v>4859.7560975609749</v>
      </c>
      <c r="L234" s="306">
        <v>15.975145319703346</v>
      </c>
      <c r="M234" s="307">
        <v>13.10801365075449</v>
      </c>
      <c r="N234" s="336">
        <v>14625300</v>
      </c>
    </row>
    <row r="235" spans="1:14" s="308" customFormat="1" ht="11.25" customHeight="1">
      <c r="A235" s="310">
        <v>14625310</v>
      </c>
      <c r="B235" s="333" t="s">
        <v>438</v>
      </c>
      <c r="C235" s="300">
        <v>9341</v>
      </c>
      <c r="D235" s="301">
        <v>3638</v>
      </c>
      <c r="E235" s="302">
        <v>38.946579595332402</v>
      </c>
      <c r="F235" s="301">
        <v>77995</v>
      </c>
      <c r="G235" s="304">
        <v>21438.977460142938</v>
      </c>
      <c r="H235" s="301">
        <v>64475</v>
      </c>
      <c r="I235" s="301">
        <v>2416</v>
      </c>
      <c r="J235" s="301">
        <v>8802</v>
      </c>
      <c r="K235" s="305">
        <v>3643.2119205298013</v>
      </c>
      <c r="L235" s="306">
        <v>13.651803024428071</v>
      </c>
      <c r="M235" s="307">
        <v>11.285338803769472</v>
      </c>
      <c r="N235" s="336">
        <v>14625310</v>
      </c>
    </row>
    <row r="236" spans="1:14" s="308" customFormat="1" ht="11.25" customHeight="1">
      <c r="A236" s="310">
        <v>14625320</v>
      </c>
      <c r="B236" s="333" t="s">
        <v>439</v>
      </c>
      <c r="C236" s="300">
        <v>1655</v>
      </c>
      <c r="D236" s="301">
        <v>758</v>
      </c>
      <c r="E236" s="302">
        <v>45.800604229607252</v>
      </c>
      <c r="F236" s="301">
        <v>20166</v>
      </c>
      <c r="G236" s="304">
        <v>26604.221635883907</v>
      </c>
      <c r="H236" s="301">
        <v>16548</v>
      </c>
      <c r="I236" s="301">
        <v>541</v>
      </c>
      <c r="J236" s="301">
        <v>2563</v>
      </c>
      <c r="K236" s="305">
        <v>4737.523105360443</v>
      </c>
      <c r="L236" s="306">
        <v>15.488276528885667</v>
      </c>
      <c r="M236" s="307">
        <v>12.709511058216801</v>
      </c>
      <c r="N236" s="336">
        <v>14625320</v>
      </c>
    </row>
    <row r="237" spans="1:14" s="308" customFormat="1" ht="11.25" customHeight="1">
      <c r="A237" s="310">
        <v>14625330</v>
      </c>
      <c r="B237" s="333" t="s">
        <v>440</v>
      </c>
      <c r="C237" s="300">
        <v>5744</v>
      </c>
      <c r="D237" s="301">
        <v>2523</v>
      </c>
      <c r="E237" s="302">
        <v>43.924094707520887</v>
      </c>
      <c r="F237" s="301">
        <v>63566</v>
      </c>
      <c r="G237" s="304">
        <v>25194.609591755845</v>
      </c>
      <c r="H237" s="301">
        <v>52527</v>
      </c>
      <c r="I237" s="301">
        <v>1751</v>
      </c>
      <c r="J237" s="301">
        <v>7871</v>
      </c>
      <c r="K237" s="305">
        <v>4495.1456310679614</v>
      </c>
      <c r="L237" s="306">
        <v>14.984674548327526</v>
      </c>
      <c r="M237" s="307">
        <v>12.382405688575654</v>
      </c>
      <c r="N237" s="336">
        <v>14625330</v>
      </c>
    </row>
    <row r="238" spans="1:14" s="308" customFormat="1" ht="11.25" customHeight="1">
      <c r="A238" s="310">
        <v>14625340</v>
      </c>
      <c r="B238" s="333" t="s">
        <v>441</v>
      </c>
      <c r="C238" s="300">
        <v>5110</v>
      </c>
      <c r="D238" s="301">
        <v>2120</v>
      </c>
      <c r="E238" s="302">
        <v>41.487279843444227</v>
      </c>
      <c r="F238" s="301">
        <v>51786</v>
      </c>
      <c r="G238" s="304">
        <v>24427.358490566039</v>
      </c>
      <c r="H238" s="301">
        <v>42219</v>
      </c>
      <c r="I238" s="301">
        <v>1488</v>
      </c>
      <c r="J238" s="301">
        <v>6006</v>
      </c>
      <c r="K238" s="305">
        <v>4036.2903225806449</v>
      </c>
      <c r="L238" s="306">
        <v>14.225822496980033</v>
      </c>
      <c r="M238" s="307">
        <v>11.597729115977291</v>
      </c>
      <c r="N238" s="336">
        <v>14625340</v>
      </c>
    </row>
    <row r="239" spans="1:14" s="309" customFormat="1" ht="11.25" customHeight="1">
      <c r="A239" s="310">
        <v>14625350</v>
      </c>
      <c r="B239" s="333" t="s">
        <v>442</v>
      </c>
      <c r="C239" s="300">
        <v>1195</v>
      </c>
      <c r="D239" s="301">
        <v>563</v>
      </c>
      <c r="E239" s="302">
        <v>47.112970711297066</v>
      </c>
      <c r="F239" s="301">
        <v>12929</v>
      </c>
      <c r="G239" s="304">
        <v>22964.476021314385</v>
      </c>
      <c r="H239" s="301">
        <v>10471</v>
      </c>
      <c r="I239" s="301">
        <v>395</v>
      </c>
      <c r="J239" s="301">
        <v>1313</v>
      </c>
      <c r="K239" s="305">
        <v>3324.0506329113923</v>
      </c>
      <c r="L239" s="306">
        <v>12.539394518193106</v>
      </c>
      <c r="M239" s="307">
        <v>10.155464459741665</v>
      </c>
      <c r="N239" s="336">
        <v>14625350</v>
      </c>
    </row>
    <row r="240" spans="1:14" s="308" customFormat="1" ht="11.25" customHeight="1">
      <c r="A240" s="310">
        <v>14625360</v>
      </c>
      <c r="B240" s="333" t="s">
        <v>443</v>
      </c>
      <c r="C240" s="300">
        <v>2485</v>
      </c>
      <c r="D240" s="301">
        <v>1102</v>
      </c>
      <c r="E240" s="302">
        <v>44.346076458752513</v>
      </c>
      <c r="F240" s="301">
        <v>27036</v>
      </c>
      <c r="G240" s="304">
        <v>24533.575317604354</v>
      </c>
      <c r="H240" s="301">
        <v>21976</v>
      </c>
      <c r="I240" s="301">
        <v>783</v>
      </c>
      <c r="J240" s="301">
        <v>3108</v>
      </c>
      <c r="K240" s="305">
        <v>3969.3486590038315</v>
      </c>
      <c r="L240" s="306">
        <v>14.142701128503823</v>
      </c>
      <c r="M240" s="307">
        <v>11.495783399911229</v>
      </c>
      <c r="N240" s="336">
        <v>14625360</v>
      </c>
    </row>
    <row r="241" spans="1:14" s="308" customFormat="1" ht="11.25" customHeight="1">
      <c r="A241" s="310">
        <v>14625370</v>
      </c>
      <c r="B241" s="333" t="s">
        <v>444</v>
      </c>
      <c r="C241" s="300">
        <v>1708</v>
      </c>
      <c r="D241" s="301">
        <v>780</v>
      </c>
      <c r="E241" s="302">
        <v>45.667447306791573</v>
      </c>
      <c r="F241" s="301">
        <v>18358</v>
      </c>
      <c r="G241" s="304">
        <v>23535.897435897437</v>
      </c>
      <c r="H241" s="301">
        <v>14801</v>
      </c>
      <c r="I241" s="301">
        <v>546</v>
      </c>
      <c r="J241" s="301">
        <v>1985</v>
      </c>
      <c r="K241" s="305">
        <v>3635.5311355311355</v>
      </c>
      <c r="L241" s="306">
        <v>13.411255996216473</v>
      </c>
      <c r="M241" s="307">
        <v>10.812724697679487</v>
      </c>
      <c r="N241" s="336">
        <v>14625370</v>
      </c>
    </row>
    <row r="242" spans="1:14" s="308" customFormat="1" ht="11.25" customHeight="1">
      <c r="A242" s="310">
        <v>14625380</v>
      </c>
      <c r="B242" s="333" t="s">
        <v>445</v>
      </c>
      <c r="C242" s="300">
        <v>5236</v>
      </c>
      <c r="D242" s="301">
        <v>2104</v>
      </c>
      <c r="E242" s="302">
        <v>40.183346065699006</v>
      </c>
      <c r="F242" s="301">
        <v>49387</v>
      </c>
      <c r="G242" s="304">
        <v>23472.90874524715</v>
      </c>
      <c r="H242" s="301">
        <v>40365</v>
      </c>
      <c r="I242" s="301">
        <v>1392</v>
      </c>
      <c r="J242" s="301">
        <v>5936</v>
      </c>
      <c r="K242" s="305">
        <v>4264.3678160919544</v>
      </c>
      <c r="L242" s="306">
        <v>14.705809488418184</v>
      </c>
      <c r="M242" s="307">
        <v>12.019357320752425</v>
      </c>
      <c r="N242" s="336">
        <v>14625380</v>
      </c>
    </row>
    <row r="243" spans="1:14" s="308" customFormat="1" ht="11.25" customHeight="1">
      <c r="A243" s="310">
        <v>14625390</v>
      </c>
      <c r="B243" s="333" t="s">
        <v>446</v>
      </c>
      <c r="C243" s="300">
        <v>2128</v>
      </c>
      <c r="D243" s="301">
        <v>942</v>
      </c>
      <c r="E243" s="302">
        <v>44.266917293233085</v>
      </c>
      <c r="F243" s="301">
        <v>27187</v>
      </c>
      <c r="G243" s="304">
        <v>28860.934182590234</v>
      </c>
      <c r="H243" s="301">
        <v>22371</v>
      </c>
      <c r="I243" s="301">
        <v>675</v>
      </c>
      <c r="J243" s="301">
        <v>3949</v>
      </c>
      <c r="K243" s="305">
        <v>5850.3703703703704</v>
      </c>
      <c r="L243" s="306">
        <v>17.652317732779043</v>
      </c>
      <c r="M243" s="307">
        <v>14.525324603670873</v>
      </c>
      <c r="N243" s="336">
        <v>14625390</v>
      </c>
    </row>
    <row r="244" spans="1:14" s="308" customFormat="1" ht="11.25" customHeight="1">
      <c r="A244" s="310">
        <v>14625410</v>
      </c>
      <c r="B244" s="333" t="s">
        <v>447</v>
      </c>
      <c r="C244" s="300">
        <v>2377</v>
      </c>
      <c r="D244" s="301">
        <v>1099</v>
      </c>
      <c r="E244" s="302">
        <v>46.234749684476228</v>
      </c>
      <c r="F244" s="301">
        <v>28545</v>
      </c>
      <c r="G244" s="304">
        <v>25973.612374886263</v>
      </c>
      <c r="H244" s="301">
        <v>23582</v>
      </c>
      <c r="I244" s="301">
        <v>785</v>
      </c>
      <c r="J244" s="301">
        <v>3420</v>
      </c>
      <c r="K244" s="305">
        <v>4356.6878980891715</v>
      </c>
      <c r="L244" s="306">
        <v>14.502586718683741</v>
      </c>
      <c r="M244" s="307">
        <v>11.981082501313715</v>
      </c>
      <c r="N244" s="336">
        <v>14625410</v>
      </c>
    </row>
    <row r="245" spans="1:14" s="308" customFormat="1" ht="11.25" customHeight="1">
      <c r="A245" s="310">
        <v>14625420</v>
      </c>
      <c r="B245" s="333" t="s">
        <v>448</v>
      </c>
      <c r="C245" s="300">
        <v>2465</v>
      </c>
      <c r="D245" s="301">
        <v>1038</v>
      </c>
      <c r="E245" s="302">
        <v>42.109533468559839</v>
      </c>
      <c r="F245" s="301">
        <v>26588</v>
      </c>
      <c r="G245" s="304">
        <v>25614.643545279381</v>
      </c>
      <c r="H245" s="301">
        <v>21793</v>
      </c>
      <c r="I245" s="301">
        <v>724</v>
      </c>
      <c r="J245" s="301">
        <v>3175</v>
      </c>
      <c r="K245" s="305">
        <v>4385.3591160220994</v>
      </c>
      <c r="L245" s="306">
        <v>14.568898270086725</v>
      </c>
      <c r="M245" s="307">
        <v>11.941477358206711</v>
      </c>
      <c r="N245" s="336">
        <v>14625420</v>
      </c>
    </row>
    <row r="246" spans="1:14" s="308" customFormat="1" ht="11.25" customHeight="1">
      <c r="A246" s="310">
        <v>14625430</v>
      </c>
      <c r="B246" s="333" t="s">
        <v>449</v>
      </c>
      <c r="C246" s="300">
        <v>9866</v>
      </c>
      <c r="D246" s="301">
        <v>4574</v>
      </c>
      <c r="E246" s="302">
        <v>46.361240624366509</v>
      </c>
      <c r="F246" s="301">
        <v>137690</v>
      </c>
      <c r="G246" s="304">
        <v>30102.754700480978</v>
      </c>
      <c r="H246" s="301">
        <v>113804</v>
      </c>
      <c r="I246" s="301">
        <v>3379</v>
      </c>
      <c r="J246" s="301">
        <v>20022</v>
      </c>
      <c r="K246" s="305">
        <v>5925.4217224030781</v>
      </c>
      <c r="L246" s="306">
        <v>17.593406207163191</v>
      </c>
      <c r="M246" s="307">
        <v>14.541361028397123</v>
      </c>
      <c r="N246" s="336">
        <v>14625430</v>
      </c>
    </row>
    <row r="247" spans="1:14" s="308" customFormat="1" ht="11.25" customHeight="1">
      <c r="A247" s="310">
        <v>14625440</v>
      </c>
      <c r="B247" s="333" t="s">
        <v>450</v>
      </c>
      <c r="C247" s="300">
        <v>2143</v>
      </c>
      <c r="D247" s="301">
        <v>970</v>
      </c>
      <c r="E247" s="302">
        <v>45.263649090060667</v>
      </c>
      <c r="F247" s="301">
        <v>22813</v>
      </c>
      <c r="G247" s="304">
        <v>23518.556701030928</v>
      </c>
      <c r="H247" s="301">
        <v>18421</v>
      </c>
      <c r="I247" s="301">
        <v>622</v>
      </c>
      <c r="J247" s="301">
        <v>2636</v>
      </c>
      <c r="K247" s="305">
        <v>4237.942122186495</v>
      </c>
      <c r="L247" s="306">
        <v>14.30975517072906</v>
      </c>
      <c r="M247" s="307">
        <v>11.554815236926313</v>
      </c>
      <c r="N247" s="336">
        <v>14625440</v>
      </c>
    </row>
    <row r="248" spans="1:14" s="308" customFormat="1" ht="11.25" customHeight="1">
      <c r="A248" s="310">
        <v>14625450</v>
      </c>
      <c r="B248" s="333" t="s">
        <v>451</v>
      </c>
      <c r="C248" s="300">
        <v>7744</v>
      </c>
      <c r="D248" s="301">
        <v>3366</v>
      </c>
      <c r="E248" s="302">
        <v>43.465909090909086</v>
      </c>
      <c r="F248" s="301">
        <v>86815</v>
      </c>
      <c r="G248" s="304">
        <v>25791.740938799761</v>
      </c>
      <c r="H248" s="301">
        <v>71788</v>
      </c>
      <c r="I248" s="301">
        <v>2382</v>
      </c>
      <c r="J248" s="301">
        <v>11298</v>
      </c>
      <c r="K248" s="305">
        <v>4743.0730478589421</v>
      </c>
      <c r="L248" s="306">
        <v>15.738006352036551</v>
      </c>
      <c r="M248" s="307">
        <v>13.013880089846225</v>
      </c>
      <c r="N248" s="336">
        <v>14625450</v>
      </c>
    </row>
    <row r="249" spans="1:14" s="308" customFormat="1" ht="11.25" customHeight="1">
      <c r="A249" s="310">
        <v>14625460</v>
      </c>
      <c r="B249" s="333" t="s">
        <v>452</v>
      </c>
      <c r="C249" s="300">
        <v>946</v>
      </c>
      <c r="D249" s="301">
        <v>362</v>
      </c>
      <c r="E249" s="302">
        <v>38.266384778012686</v>
      </c>
      <c r="F249" s="301">
        <v>7613</v>
      </c>
      <c r="G249" s="304">
        <v>21030.386740331491</v>
      </c>
      <c r="H249" s="301">
        <v>6090</v>
      </c>
      <c r="I249" s="301">
        <v>250</v>
      </c>
      <c r="J249" s="301">
        <v>673</v>
      </c>
      <c r="K249" s="305">
        <v>2692</v>
      </c>
      <c r="L249" s="306">
        <v>11.050903119868636</v>
      </c>
      <c r="M249" s="307">
        <v>8.840141862603442</v>
      </c>
      <c r="N249" s="336">
        <v>14625460</v>
      </c>
    </row>
    <row r="250" spans="1:14" s="308" customFormat="1" ht="11.25" customHeight="1">
      <c r="A250" s="310">
        <v>14625470</v>
      </c>
      <c r="B250" s="333" t="s">
        <v>453</v>
      </c>
      <c r="C250" s="300">
        <v>1170</v>
      </c>
      <c r="D250" s="301">
        <v>473</v>
      </c>
      <c r="E250" s="302">
        <v>40.427350427350426</v>
      </c>
      <c r="F250" s="301">
        <v>11063</v>
      </c>
      <c r="G250" s="304">
        <v>23389.006342494715</v>
      </c>
      <c r="H250" s="301">
        <v>8898</v>
      </c>
      <c r="I250" s="301">
        <v>306</v>
      </c>
      <c r="J250" s="301">
        <v>1179</v>
      </c>
      <c r="K250" s="305">
        <v>3852.9411764705883</v>
      </c>
      <c r="L250" s="306">
        <v>13.250168577208363</v>
      </c>
      <c r="M250" s="307">
        <v>10.657145439754135</v>
      </c>
      <c r="N250" s="336">
        <v>14625470</v>
      </c>
    </row>
    <row r="251" spans="1:14" s="308" customFormat="1" ht="11.25" customHeight="1">
      <c r="A251" s="310">
        <v>14625480</v>
      </c>
      <c r="B251" s="333" t="s">
        <v>454</v>
      </c>
      <c r="C251" s="300">
        <v>18320</v>
      </c>
      <c r="D251" s="301">
        <v>8135</v>
      </c>
      <c r="E251" s="302">
        <v>44.405021834061138</v>
      </c>
      <c r="F251" s="301">
        <v>235358</v>
      </c>
      <c r="G251" s="304">
        <v>28931.530424093424</v>
      </c>
      <c r="H251" s="301">
        <v>196238</v>
      </c>
      <c r="I251" s="301">
        <v>5845</v>
      </c>
      <c r="J251" s="301">
        <v>36312</v>
      </c>
      <c r="K251" s="305">
        <v>6212.4893071000852</v>
      </c>
      <c r="L251" s="306">
        <v>18.504061394836882</v>
      </c>
      <c r="M251" s="307">
        <v>15.428411186362903</v>
      </c>
      <c r="N251" s="336">
        <v>14625480</v>
      </c>
    </row>
    <row r="252" spans="1:14" s="308" customFormat="1" ht="11.25" customHeight="1">
      <c r="A252" s="310">
        <v>14625490</v>
      </c>
      <c r="B252" s="333" t="s">
        <v>455</v>
      </c>
      <c r="C252" s="300">
        <v>3383</v>
      </c>
      <c r="D252" s="301">
        <v>1445</v>
      </c>
      <c r="E252" s="302">
        <v>42.713567839195981</v>
      </c>
      <c r="F252" s="301">
        <v>37009</v>
      </c>
      <c r="G252" s="304">
        <v>25611.764705882353</v>
      </c>
      <c r="H252" s="301">
        <v>30107</v>
      </c>
      <c r="I252" s="301">
        <v>1008</v>
      </c>
      <c r="J252" s="301">
        <v>4278</v>
      </c>
      <c r="K252" s="305">
        <v>4244.0476190476184</v>
      </c>
      <c r="L252" s="306">
        <v>14.209320091673034</v>
      </c>
      <c r="M252" s="307">
        <v>11.559350428274204</v>
      </c>
      <c r="N252" s="336">
        <v>14625490</v>
      </c>
    </row>
    <row r="253" spans="1:14" s="308" customFormat="1" ht="11.25" customHeight="1">
      <c r="A253" s="310">
        <v>14625500</v>
      </c>
      <c r="B253" s="333" t="s">
        <v>456</v>
      </c>
      <c r="C253" s="300">
        <v>1745</v>
      </c>
      <c r="D253" s="301">
        <v>796</v>
      </c>
      <c r="E253" s="302">
        <v>45.616045845272204</v>
      </c>
      <c r="F253" s="301">
        <v>18198</v>
      </c>
      <c r="G253" s="304">
        <v>22861.809045226131</v>
      </c>
      <c r="H253" s="301">
        <v>14704</v>
      </c>
      <c r="I253" s="301">
        <v>541</v>
      </c>
      <c r="J253" s="301">
        <v>1848</v>
      </c>
      <c r="K253" s="305">
        <v>3415.8964879852128</v>
      </c>
      <c r="L253" s="306">
        <v>12.568008705114256</v>
      </c>
      <c r="M253" s="307">
        <v>10.154962083745467</v>
      </c>
      <c r="N253" s="336">
        <v>14625500</v>
      </c>
    </row>
    <row r="254" spans="1:14" s="308" customFormat="1" ht="11.25" customHeight="1">
      <c r="A254" s="310">
        <v>14625510</v>
      </c>
      <c r="B254" s="333" t="s">
        <v>457</v>
      </c>
      <c r="C254" s="300">
        <v>1438</v>
      </c>
      <c r="D254" s="301">
        <v>653</v>
      </c>
      <c r="E254" s="302">
        <v>45.410292072322669</v>
      </c>
      <c r="F254" s="301">
        <v>17013</v>
      </c>
      <c r="G254" s="304">
        <v>26053.598774885144</v>
      </c>
      <c r="H254" s="301">
        <v>13913</v>
      </c>
      <c r="I254" s="301">
        <v>454</v>
      </c>
      <c r="J254" s="301">
        <v>2067</v>
      </c>
      <c r="K254" s="305">
        <v>4552.863436123348</v>
      </c>
      <c r="L254" s="306">
        <v>14.856608926902897</v>
      </c>
      <c r="M254" s="307">
        <v>12.149532710280374</v>
      </c>
      <c r="N254" s="336">
        <v>14625510</v>
      </c>
    </row>
    <row r="255" spans="1:14" s="308" customFormat="1" ht="11.25" customHeight="1">
      <c r="A255" s="310">
        <v>14625525</v>
      </c>
      <c r="B255" s="333" t="s">
        <v>458</v>
      </c>
      <c r="C255" s="300">
        <v>6864</v>
      </c>
      <c r="D255" s="301">
        <v>2822</v>
      </c>
      <c r="E255" s="302">
        <v>41.113053613053616</v>
      </c>
      <c r="F255" s="301">
        <v>69944</v>
      </c>
      <c r="G255" s="304">
        <v>24785.25868178597</v>
      </c>
      <c r="H255" s="301">
        <v>56874</v>
      </c>
      <c r="I255" s="301">
        <v>1919</v>
      </c>
      <c r="J255" s="301">
        <v>8580</v>
      </c>
      <c r="K255" s="305">
        <v>4471.0786868160494</v>
      </c>
      <c r="L255" s="306">
        <v>15.085979533706087</v>
      </c>
      <c r="M255" s="307">
        <v>12.266956422280682</v>
      </c>
      <c r="N255" s="336">
        <v>14625525</v>
      </c>
    </row>
    <row r="256" spans="1:14" s="308" customFormat="1" ht="11.25" customHeight="1">
      <c r="A256" s="310">
        <v>14625530</v>
      </c>
      <c r="B256" s="333" t="s">
        <v>459</v>
      </c>
      <c r="C256" s="300">
        <v>3204</v>
      </c>
      <c r="D256" s="301">
        <v>1325</v>
      </c>
      <c r="E256" s="302">
        <v>41.35455680399501</v>
      </c>
      <c r="F256" s="301">
        <v>32612</v>
      </c>
      <c r="G256" s="304">
        <v>24612.830188679243</v>
      </c>
      <c r="H256" s="301">
        <v>26625</v>
      </c>
      <c r="I256" s="301">
        <v>928</v>
      </c>
      <c r="J256" s="301">
        <v>3902</v>
      </c>
      <c r="K256" s="305">
        <v>4204.7413793103451</v>
      </c>
      <c r="L256" s="306">
        <v>14.655399061032865</v>
      </c>
      <c r="M256" s="307">
        <v>11.96492088801668</v>
      </c>
      <c r="N256" s="336">
        <v>14625530</v>
      </c>
    </row>
    <row r="257" spans="1:14" s="308" customFormat="1" ht="11.25" customHeight="1">
      <c r="A257" s="310">
        <v>14625540</v>
      </c>
      <c r="B257" s="333" t="s">
        <v>460</v>
      </c>
      <c r="C257" s="300">
        <v>2253</v>
      </c>
      <c r="D257" s="301">
        <v>1022</v>
      </c>
      <c r="E257" s="302">
        <v>45.361739902352419</v>
      </c>
      <c r="F257" s="301">
        <v>25518</v>
      </c>
      <c r="G257" s="304">
        <v>24968.688845401175</v>
      </c>
      <c r="H257" s="301">
        <v>20844</v>
      </c>
      <c r="I257" s="301">
        <v>727</v>
      </c>
      <c r="J257" s="301">
        <v>3000</v>
      </c>
      <c r="K257" s="305">
        <v>4126.5474552957357</v>
      </c>
      <c r="L257" s="306">
        <v>14.392630972941852</v>
      </c>
      <c r="M257" s="307">
        <v>11.75640724194686</v>
      </c>
      <c r="N257" s="336">
        <v>14625540</v>
      </c>
    </row>
    <row r="258" spans="1:14" s="309" customFormat="1" ht="11.25" customHeight="1">
      <c r="A258" s="310">
        <v>14625550</v>
      </c>
      <c r="B258" s="333" t="s">
        <v>461</v>
      </c>
      <c r="C258" s="300">
        <v>2614</v>
      </c>
      <c r="D258" s="301">
        <v>1198</v>
      </c>
      <c r="E258" s="302">
        <v>45.830145371078807</v>
      </c>
      <c r="F258" s="301">
        <v>28405</v>
      </c>
      <c r="G258" s="304">
        <v>23710.35058430718</v>
      </c>
      <c r="H258" s="301">
        <v>22936</v>
      </c>
      <c r="I258" s="301">
        <v>816</v>
      </c>
      <c r="J258" s="301">
        <v>3192</v>
      </c>
      <c r="K258" s="305">
        <v>3911.7647058823527</v>
      </c>
      <c r="L258" s="306">
        <v>13.916986396930589</v>
      </c>
      <c r="M258" s="307">
        <v>11.237458193979935</v>
      </c>
      <c r="N258" s="336">
        <v>14625550</v>
      </c>
    </row>
    <row r="259" spans="1:14" s="308" customFormat="1" ht="11.25" customHeight="1">
      <c r="A259" s="310">
        <v>14625560</v>
      </c>
      <c r="B259" s="333" t="s">
        <v>462</v>
      </c>
      <c r="C259" s="300">
        <v>7208</v>
      </c>
      <c r="D259" s="301">
        <v>2944</v>
      </c>
      <c r="E259" s="302">
        <v>40.84350721420644</v>
      </c>
      <c r="F259" s="301">
        <v>68321</v>
      </c>
      <c r="G259" s="304">
        <v>23206.861413043476</v>
      </c>
      <c r="H259" s="301">
        <v>55682</v>
      </c>
      <c r="I259" s="301">
        <v>1962</v>
      </c>
      <c r="J259" s="301">
        <v>7738</v>
      </c>
      <c r="K259" s="305">
        <v>3943.934760448522</v>
      </c>
      <c r="L259" s="306">
        <v>13.896770949319349</v>
      </c>
      <c r="M259" s="307">
        <v>11.325946634270576</v>
      </c>
      <c r="N259" s="336">
        <v>14625560</v>
      </c>
    </row>
    <row r="260" spans="1:14" s="308" customFormat="1" ht="11.25" customHeight="1">
      <c r="A260" s="310">
        <v>14625570</v>
      </c>
      <c r="B260" s="333" t="s">
        <v>463</v>
      </c>
      <c r="C260" s="300">
        <v>2070</v>
      </c>
      <c r="D260" s="301">
        <v>959</v>
      </c>
      <c r="E260" s="302">
        <v>46.328502415458942</v>
      </c>
      <c r="F260" s="301">
        <v>23878</v>
      </c>
      <c r="G260" s="304">
        <v>24898.852971845674</v>
      </c>
      <c r="H260" s="301">
        <v>20005</v>
      </c>
      <c r="I260" s="301">
        <v>657</v>
      </c>
      <c r="J260" s="301">
        <v>3115</v>
      </c>
      <c r="K260" s="305">
        <v>4741.248097412481</v>
      </c>
      <c r="L260" s="306">
        <v>15.571107223194202</v>
      </c>
      <c r="M260" s="307">
        <v>13.045481196080075</v>
      </c>
      <c r="N260" s="336">
        <v>14625570</v>
      </c>
    </row>
    <row r="261" spans="1:14" s="308" customFormat="1" ht="11.25" customHeight="1">
      <c r="A261" s="310">
        <v>14625580</v>
      </c>
      <c r="B261" s="333" t="s">
        <v>464</v>
      </c>
      <c r="C261" s="300">
        <v>1728</v>
      </c>
      <c r="D261" s="301">
        <v>756</v>
      </c>
      <c r="E261" s="302">
        <v>43.75</v>
      </c>
      <c r="F261" s="301">
        <v>21465</v>
      </c>
      <c r="G261" s="304">
        <v>28392.857142857141</v>
      </c>
      <c r="H261" s="301">
        <v>17471</v>
      </c>
      <c r="I261" s="301">
        <v>541</v>
      </c>
      <c r="J261" s="301">
        <v>2839</v>
      </c>
      <c r="K261" s="305">
        <v>5247.6894639556376</v>
      </c>
      <c r="L261" s="306">
        <v>16.249785358594242</v>
      </c>
      <c r="M261" s="307">
        <v>13.226182156999766</v>
      </c>
      <c r="N261" s="336">
        <v>14625580</v>
      </c>
    </row>
    <row r="262" spans="1:14" s="308" customFormat="1" ht="11.25" customHeight="1">
      <c r="A262" s="310">
        <v>14625590</v>
      </c>
      <c r="B262" s="333" t="s">
        <v>465</v>
      </c>
      <c r="C262" s="300">
        <v>3138</v>
      </c>
      <c r="D262" s="301">
        <v>1236</v>
      </c>
      <c r="E262" s="302">
        <v>39.38814531548757</v>
      </c>
      <c r="F262" s="301">
        <v>27829</v>
      </c>
      <c r="G262" s="304">
        <v>22515.372168284786</v>
      </c>
      <c r="H262" s="301">
        <v>22484</v>
      </c>
      <c r="I262" s="301">
        <v>818</v>
      </c>
      <c r="J262" s="301">
        <v>2998</v>
      </c>
      <c r="K262" s="305">
        <v>3665.0366748166257</v>
      </c>
      <c r="L262" s="306">
        <v>13.333926347624978</v>
      </c>
      <c r="M262" s="307">
        <v>10.772934708397715</v>
      </c>
      <c r="N262" s="336">
        <v>14625590</v>
      </c>
    </row>
    <row r="263" spans="1:14" s="308" customFormat="1" ht="11.25" customHeight="1">
      <c r="A263" s="310">
        <v>14625600</v>
      </c>
      <c r="B263" s="333" t="s">
        <v>466</v>
      </c>
      <c r="C263" s="300">
        <v>4385</v>
      </c>
      <c r="D263" s="301">
        <v>2062</v>
      </c>
      <c r="E263" s="302">
        <v>47.02394526795895</v>
      </c>
      <c r="F263" s="301">
        <v>59186</v>
      </c>
      <c r="G263" s="304">
        <v>28703.200775945686</v>
      </c>
      <c r="H263" s="301">
        <v>48914</v>
      </c>
      <c r="I263" s="301">
        <v>1595</v>
      </c>
      <c r="J263" s="301">
        <v>7928</v>
      </c>
      <c r="K263" s="305">
        <v>4970.5329153605016</v>
      </c>
      <c r="L263" s="306">
        <v>16.208038598356296</v>
      </c>
      <c r="M263" s="307">
        <v>13.39505964248302</v>
      </c>
      <c r="N263" s="336">
        <v>14625600</v>
      </c>
    </row>
    <row r="264" spans="1:14" s="308" customFormat="1" ht="11.25" customHeight="1">
      <c r="A264" s="310">
        <v>14625610</v>
      </c>
      <c r="B264" s="333" t="s">
        <v>467</v>
      </c>
      <c r="C264" s="300">
        <v>3375</v>
      </c>
      <c r="D264" s="301">
        <v>1428</v>
      </c>
      <c r="E264" s="302">
        <v>42.31111111111111</v>
      </c>
      <c r="F264" s="301">
        <v>34635</v>
      </c>
      <c r="G264" s="304">
        <v>24254.201680672271</v>
      </c>
      <c r="H264" s="301">
        <v>28000</v>
      </c>
      <c r="I264" s="301">
        <v>990</v>
      </c>
      <c r="J264" s="301">
        <v>3894</v>
      </c>
      <c r="K264" s="305">
        <v>3933.333333333333</v>
      </c>
      <c r="L264" s="306">
        <v>13.907142857142857</v>
      </c>
      <c r="M264" s="307">
        <v>11.242962321351234</v>
      </c>
      <c r="N264" s="336">
        <v>14625610</v>
      </c>
    </row>
    <row r="265" spans="1:14" s="308" customFormat="1" ht="11.25" customHeight="1">
      <c r="A265" s="310">
        <v>14625630</v>
      </c>
      <c r="B265" s="333" t="s">
        <v>468</v>
      </c>
      <c r="C265" s="300">
        <v>5523</v>
      </c>
      <c r="D265" s="301">
        <v>2198</v>
      </c>
      <c r="E265" s="302">
        <v>39.797211660329531</v>
      </c>
      <c r="F265" s="301">
        <v>51609</v>
      </c>
      <c r="G265" s="304">
        <v>23479.981801637852</v>
      </c>
      <c r="H265" s="301">
        <v>42622</v>
      </c>
      <c r="I265" s="301">
        <v>1519</v>
      </c>
      <c r="J265" s="301">
        <v>6176</v>
      </c>
      <c r="K265" s="305">
        <v>4065.8327847267942</v>
      </c>
      <c r="L265" s="306">
        <v>14.490169396086527</v>
      </c>
      <c r="M265" s="307">
        <v>11.966904997190413</v>
      </c>
      <c r="N265" s="336">
        <v>14625630</v>
      </c>
    </row>
    <row r="266" spans="1:14" s="308" customFormat="1" ht="11.25" customHeight="1">
      <c r="A266" s="310">
        <v>14625640</v>
      </c>
      <c r="B266" s="333" t="s">
        <v>469</v>
      </c>
      <c r="C266" s="300">
        <v>5943</v>
      </c>
      <c r="D266" s="301">
        <v>2502</v>
      </c>
      <c r="E266" s="302">
        <v>42.09994952044422</v>
      </c>
      <c r="F266" s="301">
        <v>64487</v>
      </c>
      <c r="G266" s="304">
        <v>25774.180655475619</v>
      </c>
      <c r="H266" s="301">
        <v>52645</v>
      </c>
      <c r="I266" s="301">
        <v>1720</v>
      </c>
      <c r="J266" s="301">
        <v>8140</v>
      </c>
      <c r="K266" s="305">
        <v>4732.5581395348845</v>
      </c>
      <c r="L266" s="306">
        <v>15.462057175420268</v>
      </c>
      <c r="M266" s="307">
        <v>12.622699148665623</v>
      </c>
      <c r="N266" s="336">
        <v>14625640</v>
      </c>
    </row>
    <row r="267" spans="1:14" s="309" customFormat="1" ht="19.5" customHeight="1">
      <c r="A267" s="344"/>
      <c r="B267" s="313" t="s">
        <v>281</v>
      </c>
      <c r="C267" s="323">
        <v>321511</v>
      </c>
      <c r="D267" s="323">
        <v>136862</v>
      </c>
      <c r="E267" s="315">
        <v>42.568372466260875</v>
      </c>
      <c r="F267" s="323">
        <v>3417669</v>
      </c>
      <c r="G267" s="316">
        <v>24971.642968829914</v>
      </c>
      <c r="H267" s="323">
        <v>2810990</v>
      </c>
      <c r="I267" s="323">
        <v>94031</v>
      </c>
      <c r="J267" s="323">
        <v>438159</v>
      </c>
      <c r="K267" s="317">
        <v>4659.7292382299456</v>
      </c>
      <c r="L267" s="318">
        <v>15.587355344558324</v>
      </c>
      <c r="M267" s="319">
        <v>12.820404784664635</v>
      </c>
      <c r="N267" s="336"/>
    </row>
    <row r="268" spans="1:14" s="308" customFormat="1" ht="19.5" customHeight="1">
      <c r="A268" s="324"/>
      <c r="B268" s="313" t="s">
        <v>119</v>
      </c>
      <c r="C268" s="303"/>
      <c r="D268" s="301"/>
      <c r="E268" s="302"/>
      <c r="F268" s="301"/>
      <c r="G268" s="304"/>
      <c r="H268" s="301"/>
      <c r="I268" s="301"/>
      <c r="J268" s="301"/>
      <c r="K268" s="305"/>
      <c r="L268" s="306"/>
      <c r="M268" s="307"/>
      <c r="N268" s="336"/>
    </row>
    <row r="269" spans="1:14" s="308" customFormat="1" ht="11.25" customHeight="1">
      <c r="A269" s="310">
        <v>14626010</v>
      </c>
      <c r="B269" s="333" t="s">
        <v>470</v>
      </c>
      <c r="C269" s="300">
        <v>3828</v>
      </c>
      <c r="D269" s="301">
        <v>1528</v>
      </c>
      <c r="E269" s="302">
        <v>39.916405433646815</v>
      </c>
      <c r="F269" s="301">
        <v>36603</v>
      </c>
      <c r="G269" s="304">
        <v>23954.842931937172</v>
      </c>
      <c r="H269" s="301">
        <v>29911</v>
      </c>
      <c r="I269" s="301">
        <v>1029</v>
      </c>
      <c r="J269" s="301">
        <v>4422</v>
      </c>
      <c r="K269" s="305">
        <v>4297.3760932944606</v>
      </c>
      <c r="L269" s="306">
        <v>14.78385878105045</v>
      </c>
      <c r="M269" s="307">
        <v>12.080976969100893</v>
      </c>
      <c r="N269" s="336">
        <v>14626010</v>
      </c>
    </row>
    <row r="270" spans="1:14" s="308" customFormat="1" ht="11.25" customHeight="1">
      <c r="A270" s="310">
        <v>14626020</v>
      </c>
      <c r="B270" s="333" t="s">
        <v>471</v>
      </c>
      <c r="C270" s="300">
        <v>1236</v>
      </c>
      <c r="D270" s="301">
        <v>459</v>
      </c>
      <c r="E270" s="302">
        <v>37.135922330097088</v>
      </c>
      <c r="F270" s="301">
        <v>13078</v>
      </c>
      <c r="G270" s="304">
        <v>28492.374727668845</v>
      </c>
      <c r="H270" s="301">
        <v>11024</v>
      </c>
      <c r="I270" s="301">
        <v>292</v>
      </c>
      <c r="J270" s="301">
        <v>2158</v>
      </c>
      <c r="K270" s="305">
        <v>7390.4109589041091</v>
      </c>
      <c r="L270" s="306">
        <v>19.575471698113208</v>
      </c>
      <c r="M270" s="307">
        <v>16.50099403578529</v>
      </c>
      <c r="N270" s="336">
        <v>14626020</v>
      </c>
    </row>
    <row r="271" spans="1:14" s="308" customFormat="1" ht="11.25" customHeight="1">
      <c r="A271" s="310">
        <v>14626030</v>
      </c>
      <c r="B271" s="333" t="s">
        <v>472</v>
      </c>
      <c r="C271" s="300">
        <v>3766</v>
      </c>
      <c r="D271" s="301">
        <v>1585</v>
      </c>
      <c r="E271" s="302">
        <v>42.087095061072752</v>
      </c>
      <c r="F271" s="301">
        <v>32651</v>
      </c>
      <c r="G271" s="304">
        <v>20600</v>
      </c>
      <c r="H271" s="301">
        <v>26439</v>
      </c>
      <c r="I271" s="301">
        <v>1037</v>
      </c>
      <c r="J271" s="301">
        <v>3259</v>
      </c>
      <c r="K271" s="305">
        <v>3142.7193828351014</v>
      </c>
      <c r="L271" s="306">
        <v>12.326487386058474</v>
      </c>
      <c r="M271" s="307">
        <v>9.9813175706716475</v>
      </c>
      <c r="N271" s="336">
        <v>14626030</v>
      </c>
    </row>
    <row r="272" spans="1:14" s="308" customFormat="1" ht="11.25" customHeight="1">
      <c r="A272" s="310">
        <v>14626050</v>
      </c>
      <c r="B272" s="333" t="s">
        <v>473</v>
      </c>
      <c r="C272" s="300">
        <v>2303</v>
      </c>
      <c r="D272" s="301">
        <v>981</v>
      </c>
      <c r="E272" s="302">
        <v>42.596613113330442</v>
      </c>
      <c r="F272" s="301">
        <v>23362</v>
      </c>
      <c r="G272" s="304">
        <v>23814.4750254842</v>
      </c>
      <c r="H272" s="301">
        <v>19093</v>
      </c>
      <c r="I272" s="301">
        <v>625</v>
      </c>
      <c r="J272" s="301">
        <v>2702</v>
      </c>
      <c r="K272" s="305">
        <v>4323.2</v>
      </c>
      <c r="L272" s="306">
        <v>14.151783376106428</v>
      </c>
      <c r="M272" s="307">
        <v>11.565790600119854</v>
      </c>
      <c r="N272" s="336">
        <v>14626050</v>
      </c>
    </row>
    <row r="273" spans="1:14" s="308" customFormat="1" ht="11.25" customHeight="1">
      <c r="A273" s="310">
        <v>14626060</v>
      </c>
      <c r="B273" s="333" t="s">
        <v>474</v>
      </c>
      <c r="C273" s="300">
        <v>5118</v>
      </c>
      <c r="D273" s="301">
        <v>2141</v>
      </c>
      <c r="E273" s="302">
        <v>41.832747166862056</v>
      </c>
      <c r="F273" s="301">
        <v>53361</v>
      </c>
      <c r="G273" s="304">
        <v>24923.400280242877</v>
      </c>
      <c r="H273" s="301">
        <v>44309</v>
      </c>
      <c r="I273" s="301">
        <v>1550</v>
      </c>
      <c r="J273" s="301">
        <v>6331</v>
      </c>
      <c r="K273" s="305">
        <v>4084.5161290322585</v>
      </c>
      <c r="L273" s="306">
        <v>14.288293574668803</v>
      </c>
      <c r="M273" s="307">
        <v>11.864470306028748</v>
      </c>
      <c r="N273" s="336">
        <v>14626060</v>
      </c>
    </row>
    <row r="274" spans="1:14" s="308" customFormat="1" ht="11.25" customHeight="1">
      <c r="A274" s="310">
        <v>14626070</v>
      </c>
      <c r="B274" s="333" t="s">
        <v>475</v>
      </c>
      <c r="C274" s="300">
        <v>1121</v>
      </c>
      <c r="D274" s="301">
        <v>455</v>
      </c>
      <c r="E274" s="302">
        <v>40.588760035682427</v>
      </c>
      <c r="F274" s="301">
        <v>9482</v>
      </c>
      <c r="G274" s="304">
        <v>20839.560439560439</v>
      </c>
      <c r="H274" s="301">
        <v>7661</v>
      </c>
      <c r="I274" s="301">
        <v>312</v>
      </c>
      <c r="J274" s="301">
        <v>948</v>
      </c>
      <c r="K274" s="305">
        <v>3038.4615384615381</v>
      </c>
      <c r="L274" s="306">
        <v>12.374363660096593</v>
      </c>
      <c r="M274" s="307">
        <v>9.9978907403501385</v>
      </c>
      <c r="N274" s="336">
        <v>14626070</v>
      </c>
    </row>
    <row r="275" spans="1:14" s="308" customFormat="1" ht="11.25" customHeight="1">
      <c r="A275" s="310">
        <v>14626085</v>
      </c>
      <c r="B275" s="333" t="s">
        <v>476</v>
      </c>
      <c r="C275" s="300">
        <v>13817</v>
      </c>
      <c r="D275" s="301">
        <v>5247</v>
      </c>
      <c r="E275" s="302">
        <v>37.974958384598686</v>
      </c>
      <c r="F275" s="301">
        <v>115517</v>
      </c>
      <c r="G275" s="304">
        <v>22015.818562988374</v>
      </c>
      <c r="H275" s="301">
        <v>94132</v>
      </c>
      <c r="I275" s="301">
        <v>3350</v>
      </c>
      <c r="J275" s="301">
        <v>12911</v>
      </c>
      <c r="K275" s="305">
        <v>3854.0298507462685</v>
      </c>
      <c r="L275" s="306">
        <v>13.715845833510389</v>
      </c>
      <c r="M275" s="307">
        <v>11.176709921483418</v>
      </c>
      <c r="N275" s="336">
        <v>14626085</v>
      </c>
    </row>
    <row r="276" spans="1:14" s="308" customFormat="1" ht="11.4">
      <c r="A276" s="310">
        <v>14626100</v>
      </c>
      <c r="B276" s="333" t="s">
        <v>477</v>
      </c>
      <c r="C276" s="300">
        <v>1754</v>
      </c>
      <c r="D276" s="301">
        <v>812</v>
      </c>
      <c r="E276" s="302">
        <v>46.29418472063854</v>
      </c>
      <c r="F276" s="301">
        <v>23891</v>
      </c>
      <c r="G276" s="304">
        <v>29422.413793103449</v>
      </c>
      <c r="H276" s="301">
        <v>19809</v>
      </c>
      <c r="I276" s="301">
        <v>587</v>
      </c>
      <c r="J276" s="301">
        <v>3199</v>
      </c>
      <c r="K276" s="305">
        <v>5449.7444633730838</v>
      </c>
      <c r="L276" s="306">
        <v>16.149225099702154</v>
      </c>
      <c r="M276" s="307">
        <v>13.38997949018459</v>
      </c>
      <c r="N276" s="336">
        <v>14626100</v>
      </c>
    </row>
    <row r="277" spans="1:14" s="308" customFormat="1" ht="11.4">
      <c r="A277" s="310">
        <v>14626110</v>
      </c>
      <c r="B277" s="333" t="s">
        <v>478</v>
      </c>
      <c r="C277" s="300">
        <v>55596</v>
      </c>
      <c r="D277" s="301">
        <v>21646</v>
      </c>
      <c r="E277" s="302">
        <v>38.934455716238581</v>
      </c>
      <c r="F277" s="301">
        <v>497231</v>
      </c>
      <c r="G277" s="304">
        <v>22971.033909267302</v>
      </c>
      <c r="H277" s="301">
        <v>412381</v>
      </c>
      <c r="I277" s="301">
        <v>14161</v>
      </c>
      <c r="J277" s="301">
        <v>66320</v>
      </c>
      <c r="K277" s="305">
        <v>4683.2850787373773</v>
      </c>
      <c r="L277" s="306">
        <v>16.08221523300055</v>
      </c>
      <c r="M277" s="307">
        <v>13.33786509690667</v>
      </c>
      <c r="N277" s="336">
        <v>14626110</v>
      </c>
    </row>
    <row r="278" spans="1:14" s="308" customFormat="1" ht="11.4">
      <c r="A278" s="310">
        <v>14626120</v>
      </c>
      <c r="B278" s="333" t="s">
        <v>479</v>
      </c>
      <c r="C278" s="300">
        <v>1242</v>
      </c>
      <c r="D278" s="301">
        <v>550</v>
      </c>
      <c r="E278" s="302">
        <v>44.283413848631241</v>
      </c>
      <c r="F278" s="301">
        <v>15203</v>
      </c>
      <c r="G278" s="304">
        <v>27641.81818181818</v>
      </c>
      <c r="H278" s="301">
        <v>12659</v>
      </c>
      <c r="I278" s="301">
        <v>415</v>
      </c>
      <c r="J278" s="301">
        <v>1959</v>
      </c>
      <c r="K278" s="305">
        <v>4720.4819277108436</v>
      </c>
      <c r="L278" s="306">
        <v>15.475156015483055</v>
      </c>
      <c r="M278" s="307">
        <v>12.885614681312898</v>
      </c>
      <c r="N278" s="336">
        <v>14626120</v>
      </c>
    </row>
    <row r="279" spans="1:14" s="308" customFormat="1" ht="11.4">
      <c r="A279" s="310">
        <v>14626140</v>
      </c>
      <c r="B279" s="333" t="s">
        <v>480</v>
      </c>
      <c r="C279" s="300">
        <v>6072</v>
      </c>
      <c r="D279" s="301">
        <v>2355</v>
      </c>
      <c r="E279" s="302">
        <v>38.784584980237149</v>
      </c>
      <c r="F279" s="301">
        <v>50137</v>
      </c>
      <c r="G279" s="304">
        <v>21289.5966029724</v>
      </c>
      <c r="H279" s="301">
        <v>40637</v>
      </c>
      <c r="I279" s="301">
        <v>1419</v>
      </c>
      <c r="J279" s="301">
        <v>5435</v>
      </c>
      <c r="K279" s="305">
        <v>3830.1620859760392</v>
      </c>
      <c r="L279" s="306">
        <v>13.374510913699339</v>
      </c>
      <c r="M279" s="307">
        <v>10.840297584618146</v>
      </c>
      <c r="N279" s="336">
        <v>14626140</v>
      </c>
    </row>
    <row r="280" spans="1:14" s="308" customFormat="1" ht="11.25" customHeight="1">
      <c r="A280" s="310">
        <v>14626150</v>
      </c>
      <c r="B280" s="333" t="s">
        <v>481</v>
      </c>
      <c r="C280" s="300">
        <v>1363</v>
      </c>
      <c r="D280" s="301">
        <v>543</v>
      </c>
      <c r="E280" s="302">
        <v>39.838591342626565</v>
      </c>
      <c r="F280" s="301">
        <v>13968</v>
      </c>
      <c r="G280" s="304">
        <v>25723.756906077349</v>
      </c>
      <c r="H280" s="301">
        <v>11452</v>
      </c>
      <c r="I280" s="301">
        <v>382</v>
      </c>
      <c r="J280" s="301">
        <v>1797</v>
      </c>
      <c r="K280" s="305">
        <v>4704.1884816753927</v>
      </c>
      <c r="L280" s="306">
        <v>15.691582256374431</v>
      </c>
      <c r="M280" s="307">
        <v>12.865120274914087</v>
      </c>
      <c r="N280" s="336">
        <v>14626150</v>
      </c>
    </row>
    <row r="281" spans="1:14" s="308" customFormat="1" ht="11.25" customHeight="1">
      <c r="A281" s="310">
        <v>14626160</v>
      </c>
      <c r="B281" s="333" t="s">
        <v>482</v>
      </c>
      <c r="C281" s="300">
        <v>1397</v>
      </c>
      <c r="D281" s="301">
        <v>560</v>
      </c>
      <c r="E281" s="302">
        <v>40.085898353614894</v>
      </c>
      <c r="F281" s="301">
        <v>12339</v>
      </c>
      <c r="G281" s="304">
        <v>22033.928571428572</v>
      </c>
      <c r="H281" s="301">
        <v>9974</v>
      </c>
      <c r="I281" s="301">
        <v>383</v>
      </c>
      <c r="J281" s="301">
        <v>1244</v>
      </c>
      <c r="K281" s="305">
        <v>3248.0417754569189</v>
      </c>
      <c r="L281" s="306">
        <v>12.472428313615399</v>
      </c>
      <c r="M281" s="307">
        <v>10.081854283167194</v>
      </c>
      <c r="N281" s="336">
        <v>14626160</v>
      </c>
    </row>
    <row r="282" spans="1:14" s="308" customFormat="1" ht="11.25" customHeight="1">
      <c r="A282" s="310">
        <v>14626170</v>
      </c>
      <c r="B282" s="333" t="s">
        <v>483</v>
      </c>
      <c r="C282" s="300">
        <v>1658</v>
      </c>
      <c r="D282" s="301">
        <v>668</v>
      </c>
      <c r="E282" s="302">
        <v>40.289505428226782</v>
      </c>
      <c r="F282" s="301">
        <v>15539</v>
      </c>
      <c r="G282" s="304">
        <v>23261.976047904191</v>
      </c>
      <c r="H282" s="301">
        <v>12511</v>
      </c>
      <c r="I282" s="301">
        <v>439</v>
      </c>
      <c r="J282" s="301">
        <v>1678</v>
      </c>
      <c r="K282" s="305">
        <v>3822.3234624145784</v>
      </c>
      <c r="L282" s="306">
        <v>13.412197266405562</v>
      </c>
      <c r="M282" s="307">
        <v>10.798635690842397</v>
      </c>
      <c r="N282" s="336">
        <v>14626170</v>
      </c>
    </row>
    <row r="283" spans="1:14" s="308" customFormat="1" ht="11.25" customHeight="1">
      <c r="A283" s="310">
        <v>14626180</v>
      </c>
      <c r="B283" s="333" t="s">
        <v>484</v>
      </c>
      <c r="C283" s="300">
        <v>6610</v>
      </c>
      <c r="D283" s="301">
        <v>2620</v>
      </c>
      <c r="E283" s="302">
        <v>39.636913767019664</v>
      </c>
      <c r="F283" s="301">
        <v>52249</v>
      </c>
      <c r="G283" s="304">
        <v>19942.366412213742</v>
      </c>
      <c r="H283" s="301">
        <v>41744</v>
      </c>
      <c r="I283" s="301">
        <v>1558</v>
      </c>
      <c r="J283" s="301">
        <v>5082</v>
      </c>
      <c r="K283" s="305">
        <v>3261.8741976893457</v>
      </c>
      <c r="L283" s="306">
        <v>12.17420467612112</v>
      </c>
      <c r="M283" s="307">
        <v>9.7265019426209118</v>
      </c>
      <c r="N283" s="336">
        <v>14626180</v>
      </c>
    </row>
    <row r="284" spans="1:14" s="308" customFormat="1" ht="11.25" customHeight="1">
      <c r="A284" s="310">
        <v>14626190</v>
      </c>
      <c r="B284" s="333" t="s">
        <v>485</v>
      </c>
      <c r="C284" s="300">
        <v>2113</v>
      </c>
      <c r="D284" s="301">
        <v>812</v>
      </c>
      <c r="E284" s="302">
        <v>38.428774254614297</v>
      </c>
      <c r="F284" s="301">
        <v>19000</v>
      </c>
      <c r="G284" s="304">
        <v>23399.014778325123</v>
      </c>
      <c r="H284" s="301">
        <v>15403</v>
      </c>
      <c r="I284" s="301">
        <v>560</v>
      </c>
      <c r="J284" s="301">
        <v>2022</v>
      </c>
      <c r="K284" s="305">
        <v>3610.7142857142858</v>
      </c>
      <c r="L284" s="306">
        <v>13.12731286113095</v>
      </c>
      <c r="M284" s="307">
        <v>10.642105263157895</v>
      </c>
      <c r="N284" s="336">
        <v>14626190</v>
      </c>
    </row>
    <row r="285" spans="1:14" s="308" customFormat="1" ht="11.25" customHeight="1">
      <c r="A285" s="310">
        <v>14626200</v>
      </c>
      <c r="B285" s="333" t="s">
        <v>486</v>
      </c>
      <c r="C285" s="300">
        <v>1884</v>
      </c>
      <c r="D285" s="301">
        <v>779</v>
      </c>
      <c r="E285" s="302">
        <v>41.348195329087048</v>
      </c>
      <c r="F285" s="301">
        <v>17628</v>
      </c>
      <c r="G285" s="304">
        <v>22629.011553273431</v>
      </c>
      <c r="H285" s="301">
        <v>14262</v>
      </c>
      <c r="I285" s="301">
        <v>504</v>
      </c>
      <c r="J285" s="301">
        <v>1951</v>
      </c>
      <c r="K285" s="305">
        <v>3871.031746031746</v>
      </c>
      <c r="L285" s="306">
        <v>13.679708315804234</v>
      </c>
      <c r="M285" s="307">
        <v>11.06761969593828</v>
      </c>
      <c r="N285" s="336">
        <v>14626200</v>
      </c>
    </row>
    <row r="286" spans="1:14" s="308" customFormat="1" ht="11.25" customHeight="1">
      <c r="A286" s="310">
        <v>14626210</v>
      </c>
      <c r="B286" s="333" t="s">
        <v>487</v>
      </c>
      <c r="C286" s="300">
        <v>1768</v>
      </c>
      <c r="D286" s="301">
        <v>709</v>
      </c>
      <c r="E286" s="302">
        <v>40.101809954751133</v>
      </c>
      <c r="F286" s="301">
        <v>17059</v>
      </c>
      <c r="G286" s="304">
        <v>24060.648801128347</v>
      </c>
      <c r="H286" s="301">
        <v>13619</v>
      </c>
      <c r="I286" s="301">
        <v>434</v>
      </c>
      <c r="J286" s="301">
        <v>1852</v>
      </c>
      <c r="K286" s="305">
        <v>4267.2811059907835</v>
      </c>
      <c r="L286" s="306">
        <v>13.598648946324987</v>
      </c>
      <c r="M286" s="307">
        <v>10.856439416143971</v>
      </c>
      <c r="N286" s="336">
        <v>14626210</v>
      </c>
    </row>
    <row r="287" spans="1:14" s="308" customFormat="1" ht="11.25" customHeight="1">
      <c r="A287" s="310">
        <v>14626230</v>
      </c>
      <c r="B287" s="333" t="s">
        <v>488</v>
      </c>
      <c r="C287" s="300">
        <v>2571</v>
      </c>
      <c r="D287" s="301">
        <v>1114</v>
      </c>
      <c r="E287" s="302">
        <v>43.329443796188258</v>
      </c>
      <c r="F287" s="301">
        <v>28075</v>
      </c>
      <c r="G287" s="304">
        <v>25201.97486535009</v>
      </c>
      <c r="H287" s="301">
        <v>23135</v>
      </c>
      <c r="I287" s="301">
        <v>786</v>
      </c>
      <c r="J287" s="301">
        <v>3455</v>
      </c>
      <c r="K287" s="305">
        <v>4395.6743002544526</v>
      </c>
      <c r="L287" s="306">
        <v>14.934082558893452</v>
      </c>
      <c r="M287" s="307">
        <v>12.306322350845948</v>
      </c>
      <c r="N287" s="336">
        <v>14626230</v>
      </c>
    </row>
    <row r="288" spans="1:14" s="308" customFormat="1" ht="11.25" customHeight="1">
      <c r="A288" s="310">
        <v>14626240</v>
      </c>
      <c r="B288" s="333" t="s">
        <v>489</v>
      </c>
      <c r="C288" s="300">
        <v>1266</v>
      </c>
      <c r="D288" s="301">
        <v>544</v>
      </c>
      <c r="E288" s="302">
        <v>42.969984202211691</v>
      </c>
      <c r="F288" s="301">
        <v>13300</v>
      </c>
      <c r="G288" s="304">
        <v>24448.529411764706</v>
      </c>
      <c r="H288" s="301">
        <v>10798</v>
      </c>
      <c r="I288" s="301">
        <v>383</v>
      </c>
      <c r="J288" s="301">
        <v>1556</v>
      </c>
      <c r="K288" s="305">
        <v>4062.6631853785902</v>
      </c>
      <c r="L288" s="306">
        <v>14.410075939988886</v>
      </c>
      <c r="M288" s="307">
        <v>11.699248120300751</v>
      </c>
      <c r="N288" s="336">
        <v>14626240</v>
      </c>
    </row>
    <row r="289" spans="1:14" s="308" customFormat="1" ht="11.25" customHeight="1">
      <c r="A289" s="310">
        <v>14626245</v>
      </c>
      <c r="B289" s="333" t="s">
        <v>490</v>
      </c>
      <c r="C289" s="300">
        <v>8233</v>
      </c>
      <c r="D289" s="301">
        <v>3326</v>
      </c>
      <c r="E289" s="302">
        <v>40.39839669622252</v>
      </c>
      <c r="F289" s="301">
        <v>75497</v>
      </c>
      <c r="G289" s="304">
        <v>22699.037883343353</v>
      </c>
      <c r="H289" s="301">
        <v>61247</v>
      </c>
      <c r="I289" s="301">
        <v>2192</v>
      </c>
      <c r="J289" s="301">
        <v>8467</v>
      </c>
      <c r="K289" s="305">
        <v>3862.6824817518245</v>
      </c>
      <c r="L289" s="306">
        <v>13.824350580436592</v>
      </c>
      <c r="M289" s="307">
        <v>11.215015166165543</v>
      </c>
      <c r="N289" s="336">
        <v>14626245</v>
      </c>
    </row>
    <row r="290" spans="1:14" s="309" customFormat="1" ht="11.25" customHeight="1">
      <c r="A290" s="310">
        <v>14626250</v>
      </c>
      <c r="B290" s="333" t="s">
        <v>491</v>
      </c>
      <c r="C290" s="300">
        <v>3660</v>
      </c>
      <c r="D290" s="301">
        <v>1626</v>
      </c>
      <c r="E290" s="302">
        <v>44.426229508196727</v>
      </c>
      <c r="F290" s="301">
        <v>42977</v>
      </c>
      <c r="G290" s="304">
        <v>26431.11931119311</v>
      </c>
      <c r="H290" s="301">
        <v>35516</v>
      </c>
      <c r="I290" s="301">
        <v>1149</v>
      </c>
      <c r="J290" s="301">
        <v>5670</v>
      </c>
      <c r="K290" s="305">
        <v>4934.7258485639686</v>
      </c>
      <c r="L290" s="306">
        <v>15.9646356571686</v>
      </c>
      <c r="M290" s="307">
        <v>13.193103287805105</v>
      </c>
      <c r="N290" s="336">
        <v>14626250</v>
      </c>
    </row>
    <row r="291" spans="1:14" s="308" customFormat="1" ht="11.25" customHeight="1">
      <c r="A291" s="310">
        <v>14626260</v>
      </c>
      <c r="B291" s="333" t="s">
        <v>492</v>
      </c>
      <c r="C291" s="300">
        <v>987</v>
      </c>
      <c r="D291" s="301">
        <v>419</v>
      </c>
      <c r="E291" s="302">
        <v>42.451874366767981</v>
      </c>
      <c r="F291" s="301">
        <v>8519</v>
      </c>
      <c r="G291" s="304">
        <v>20331.742243436755</v>
      </c>
      <c r="H291" s="301">
        <v>6924</v>
      </c>
      <c r="I291" s="301">
        <v>267</v>
      </c>
      <c r="J291" s="301">
        <v>790</v>
      </c>
      <c r="K291" s="305">
        <v>2958.8014981273409</v>
      </c>
      <c r="L291" s="306">
        <v>11.409589832466782</v>
      </c>
      <c r="M291" s="307">
        <v>9.2733888954102586</v>
      </c>
      <c r="N291" s="336">
        <v>14626260</v>
      </c>
    </row>
    <row r="292" spans="1:14" s="308" customFormat="1" ht="11.25" customHeight="1">
      <c r="A292" s="310">
        <v>14626270</v>
      </c>
      <c r="B292" s="333" t="s">
        <v>493</v>
      </c>
      <c r="C292" s="300">
        <v>2024</v>
      </c>
      <c r="D292" s="301">
        <v>840</v>
      </c>
      <c r="E292" s="302">
        <v>41.501976284584977</v>
      </c>
      <c r="F292" s="301">
        <v>23301</v>
      </c>
      <c r="G292" s="304">
        <v>27739.285714285714</v>
      </c>
      <c r="H292" s="301">
        <v>19236</v>
      </c>
      <c r="I292" s="301">
        <v>602</v>
      </c>
      <c r="J292" s="301">
        <v>3249</v>
      </c>
      <c r="K292" s="305">
        <v>5397.0099667774093</v>
      </c>
      <c r="L292" s="306">
        <v>16.89020586400499</v>
      </c>
      <c r="M292" s="307">
        <v>13.943607570490538</v>
      </c>
      <c r="N292" s="336">
        <v>14626270</v>
      </c>
    </row>
    <row r="293" spans="1:14" s="308" customFormat="1" ht="11.25" customHeight="1">
      <c r="A293" s="310">
        <v>14626280</v>
      </c>
      <c r="B293" s="333" t="s">
        <v>494</v>
      </c>
      <c r="C293" s="300">
        <v>3902</v>
      </c>
      <c r="D293" s="301">
        <v>1577</v>
      </c>
      <c r="E293" s="302">
        <v>40.415171706817013</v>
      </c>
      <c r="F293" s="301">
        <v>34860</v>
      </c>
      <c r="G293" s="304">
        <v>22105.263157894737</v>
      </c>
      <c r="H293" s="301">
        <v>28426</v>
      </c>
      <c r="I293" s="301">
        <v>1046</v>
      </c>
      <c r="J293" s="301">
        <v>3803</v>
      </c>
      <c r="K293" s="305">
        <v>3635.7552581261953</v>
      </c>
      <c r="L293" s="306">
        <v>13.378597059030465</v>
      </c>
      <c r="M293" s="307">
        <v>10.909351692484224</v>
      </c>
      <c r="N293" s="336">
        <v>14626280</v>
      </c>
    </row>
    <row r="294" spans="1:14" s="308" customFormat="1" ht="11.25" customHeight="1">
      <c r="A294" s="310">
        <v>14626290</v>
      </c>
      <c r="B294" s="333" t="s">
        <v>495</v>
      </c>
      <c r="C294" s="300">
        <v>16283</v>
      </c>
      <c r="D294" s="301">
        <v>6686</v>
      </c>
      <c r="E294" s="302">
        <v>41.061229503162814</v>
      </c>
      <c r="F294" s="301">
        <v>140213</v>
      </c>
      <c r="G294" s="304">
        <v>20971.133712234518</v>
      </c>
      <c r="H294" s="301">
        <v>114633</v>
      </c>
      <c r="I294" s="301">
        <v>4197</v>
      </c>
      <c r="J294" s="301">
        <v>16126</v>
      </c>
      <c r="K294" s="305">
        <v>3842.2682868715747</v>
      </c>
      <c r="L294" s="306">
        <v>14.067502377151431</v>
      </c>
      <c r="M294" s="307">
        <v>11.501073366948857</v>
      </c>
      <c r="N294" s="336">
        <v>14626290</v>
      </c>
    </row>
    <row r="295" spans="1:14" s="308" customFormat="1" ht="11.25" customHeight="1">
      <c r="A295" s="310">
        <v>14626300</v>
      </c>
      <c r="B295" s="333" t="s">
        <v>496</v>
      </c>
      <c r="C295" s="300">
        <v>4156</v>
      </c>
      <c r="D295" s="301">
        <v>1797</v>
      </c>
      <c r="E295" s="302">
        <v>43.238691049085659</v>
      </c>
      <c r="F295" s="301">
        <v>50028</v>
      </c>
      <c r="G295" s="304">
        <v>27839.732888146911</v>
      </c>
      <c r="H295" s="301">
        <v>41086</v>
      </c>
      <c r="I295" s="301">
        <v>1267</v>
      </c>
      <c r="J295" s="301">
        <v>6805</v>
      </c>
      <c r="K295" s="305">
        <v>5370.9550118389898</v>
      </c>
      <c r="L295" s="306">
        <v>16.56281945188142</v>
      </c>
      <c r="M295" s="307">
        <v>13.602382665707205</v>
      </c>
      <c r="N295" s="336">
        <v>14626300</v>
      </c>
    </row>
    <row r="296" spans="1:14" s="308" customFormat="1" ht="11.25" customHeight="1">
      <c r="A296" s="310">
        <v>14626310</v>
      </c>
      <c r="B296" s="333" t="s">
        <v>497</v>
      </c>
      <c r="C296" s="300">
        <v>3899</v>
      </c>
      <c r="D296" s="301">
        <v>1611</v>
      </c>
      <c r="E296" s="302">
        <v>41.318286740189791</v>
      </c>
      <c r="F296" s="301">
        <v>38156</v>
      </c>
      <c r="G296" s="304">
        <v>23684.667908131592</v>
      </c>
      <c r="H296" s="301">
        <v>31304</v>
      </c>
      <c r="I296" s="301">
        <v>1039</v>
      </c>
      <c r="J296" s="301">
        <v>4416</v>
      </c>
      <c r="K296" s="305">
        <v>4250.2406159769016</v>
      </c>
      <c r="L296" s="306">
        <v>14.106823409148991</v>
      </c>
      <c r="M296" s="307">
        <v>11.573540203375616</v>
      </c>
      <c r="N296" s="336">
        <v>14626310</v>
      </c>
    </row>
    <row r="297" spans="1:14" s="308" customFormat="1" ht="11.25" customHeight="1">
      <c r="A297" s="310">
        <v>14626320</v>
      </c>
      <c r="B297" s="333" t="s">
        <v>498</v>
      </c>
      <c r="C297" s="300">
        <v>1127</v>
      </c>
      <c r="D297" s="301">
        <v>461</v>
      </c>
      <c r="E297" s="302">
        <v>40.905057675244009</v>
      </c>
      <c r="F297" s="301">
        <v>10555</v>
      </c>
      <c r="G297" s="304">
        <v>22895.878524945769</v>
      </c>
      <c r="H297" s="301">
        <v>8555</v>
      </c>
      <c r="I297" s="301">
        <v>286</v>
      </c>
      <c r="J297" s="301">
        <v>1213</v>
      </c>
      <c r="K297" s="305">
        <v>4241.2587412587418</v>
      </c>
      <c r="L297" s="306">
        <v>14.178842781998831</v>
      </c>
      <c r="M297" s="307">
        <v>11.492183799147323</v>
      </c>
      <c r="N297" s="336">
        <v>14626320</v>
      </c>
    </row>
    <row r="298" spans="1:14" s="308" customFormat="1" ht="11.25" customHeight="1">
      <c r="A298" s="310">
        <v>14626330</v>
      </c>
      <c r="B298" s="333" t="s">
        <v>499</v>
      </c>
      <c r="C298" s="300">
        <v>1869</v>
      </c>
      <c r="D298" s="301">
        <v>752</v>
      </c>
      <c r="E298" s="302">
        <v>40.235420010700913</v>
      </c>
      <c r="F298" s="301">
        <v>17037</v>
      </c>
      <c r="G298" s="304">
        <v>22655.58510638298</v>
      </c>
      <c r="H298" s="301">
        <v>13693</v>
      </c>
      <c r="I298" s="301">
        <v>507</v>
      </c>
      <c r="J298" s="301">
        <v>1766</v>
      </c>
      <c r="K298" s="305">
        <v>3483.2347140039446</v>
      </c>
      <c r="L298" s="306">
        <v>12.897100708391148</v>
      </c>
      <c r="M298" s="307">
        <v>10.365674707988495</v>
      </c>
      <c r="N298" s="336">
        <v>14626330</v>
      </c>
    </row>
    <row r="299" spans="1:14" s="308" customFormat="1" ht="11.25" customHeight="1">
      <c r="A299" s="310">
        <v>14626350</v>
      </c>
      <c r="B299" s="333" t="s">
        <v>500</v>
      </c>
      <c r="C299" s="300">
        <v>3624</v>
      </c>
      <c r="D299" s="301">
        <v>1481</v>
      </c>
      <c r="E299" s="302">
        <v>40.866445916114792</v>
      </c>
      <c r="F299" s="301">
        <v>33212</v>
      </c>
      <c r="G299" s="304">
        <v>22425.388251181634</v>
      </c>
      <c r="H299" s="301">
        <v>27531</v>
      </c>
      <c r="I299" s="301">
        <v>935</v>
      </c>
      <c r="J299" s="301">
        <v>4197</v>
      </c>
      <c r="K299" s="305">
        <v>4488.770053475936</v>
      </c>
      <c r="L299" s="306">
        <v>15.244633322436526</v>
      </c>
      <c r="M299" s="307">
        <v>12.636998675177647</v>
      </c>
      <c r="N299" s="336">
        <v>14626350</v>
      </c>
    </row>
    <row r="300" spans="1:14" s="308" customFormat="1" ht="11.25" customHeight="1">
      <c r="A300" s="310">
        <v>14626370</v>
      </c>
      <c r="B300" s="333" t="s">
        <v>501</v>
      </c>
      <c r="C300" s="300">
        <v>10051</v>
      </c>
      <c r="D300" s="301">
        <v>4269</v>
      </c>
      <c r="E300" s="302">
        <v>42.473385732762907</v>
      </c>
      <c r="F300" s="301">
        <v>103581</v>
      </c>
      <c r="G300" s="304">
        <v>24263.527758257205</v>
      </c>
      <c r="H300" s="301">
        <v>85443</v>
      </c>
      <c r="I300" s="301">
        <v>2735</v>
      </c>
      <c r="J300" s="301">
        <v>13446</v>
      </c>
      <c r="K300" s="305">
        <v>4916.270566727605</v>
      </c>
      <c r="L300" s="306">
        <v>15.736806994136444</v>
      </c>
      <c r="M300" s="307">
        <v>12.981145190720305</v>
      </c>
      <c r="N300" s="336">
        <v>14626370</v>
      </c>
    </row>
    <row r="301" spans="1:14" s="308" customFormat="1" ht="11.25" customHeight="1">
      <c r="A301" s="310">
        <v>14626390</v>
      </c>
      <c r="B301" s="333" t="s">
        <v>502</v>
      </c>
      <c r="C301" s="300">
        <v>5520</v>
      </c>
      <c r="D301" s="301">
        <v>2226</v>
      </c>
      <c r="E301" s="302">
        <v>40.326086956521742</v>
      </c>
      <c r="F301" s="301">
        <v>47664</v>
      </c>
      <c r="G301" s="304">
        <v>21412.398921832886</v>
      </c>
      <c r="H301" s="301">
        <v>38421</v>
      </c>
      <c r="I301" s="301">
        <v>1444</v>
      </c>
      <c r="J301" s="301">
        <v>4939</v>
      </c>
      <c r="K301" s="305">
        <v>3420.360110803324</v>
      </c>
      <c r="L301" s="306">
        <v>12.854949116368653</v>
      </c>
      <c r="M301" s="307">
        <v>10.362118160456529</v>
      </c>
      <c r="N301" s="336">
        <v>14626390</v>
      </c>
    </row>
    <row r="302" spans="1:14" s="308" customFormat="1" ht="11.25" customHeight="1">
      <c r="A302" s="310">
        <v>14626400</v>
      </c>
      <c r="B302" s="333" t="s">
        <v>503</v>
      </c>
      <c r="C302" s="300">
        <v>5515</v>
      </c>
      <c r="D302" s="301">
        <v>2172</v>
      </c>
      <c r="E302" s="302">
        <v>39.383499546690842</v>
      </c>
      <c r="F302" s="301">
        <v>46310</v>
      </c>
      <c r="G302" s="304">
        <v>21321.362799263352</v>
      </c>
      <c r="H302" s="301">
        <v>37690</v>
      </c>
      <c r="I302" s="301">
        <v>1363</v>
      </c>
      <c r="J302" s="301">
        <v>5425</v>
      </c>
      <c r="K302" s="305">
        <v>3980.1907556859869</v>
      </c>
      <c r="L302" s="306">
        <v>14.393738392146457</v>
      </c>
      <c r="M302" s="307">
        <v>11.71453249838048</v>
      </c>
      <c r="N302" s="336">
        <v>14626400</v>
      </c>
    </row>
    <row r="303" spans="1:14" s="308" customFormat="1" ht="11.25" customHeight="1">
      <c r="A303" s="310">
        <v>14626410</v>
      </c>
      <c r="B303" s="333" t="s">
        <v>504</v>
      </c>
      <c r="C303" s="300">
        <v>2732</v>
      </c>
      <c r="D303" s="301">
        <v>1041</v>
      </c>
      <c r="E303" s="302">
        <v>38.103953147877014</v>
      </c>
      <c r="F303" s="301">
        <v>22126</v>
      </c>
      <c r="G303" s="304">
        <v>21254.562920268974</v>
      </c>
      <c r="H303" s="301">
        <v>17948</v>
      </c>
      <c r="I303" s="301">
        <v>680</v>
      </c>
      <c r="J303" s="301">
        <v>2317</v>
      </c>
      <c r="K303" s="305">
        <v>3407.3529411764703</v>
      </c>
      <c r="L303" s="306">
        <v>12.909516380655225</v>
      </c>
      <c r="M303" s="307">
        <v>10.471843080538733</v>
      </c>
      <c r="N303" s="336">
        <v>14626410</v>
      </c>
    </row>
    <row r="304" spans="1:14" s="308" customFormat="1" ht="11.25" customHeight="1">
      <c r="A304" s="310">
        <v>14626420</v>
      </c>
      <c r="B304" s="333" t="s">
        <v>505</v>
      </c>
      <c r="C304" s="300">
        <v>2552</v>
      </c>
      <c r="D304" s="301">
        <v>979</v>
      </c>
      <c r="E304" s="302">
        <v>38.362068965517246</v>
      </c>
      <c r="F304" s="301">
        <v>20482</v>
      </c>
      <c r="G304" s="304">
        <v>20921.348314606741</v>
      </c>
      <c r="H304" s="301">
        <v>16478</v>
      </c>
      <c r="I304" s="301">
        <v>649</v>
      </c>
      <c r="J304" s="301">
        <v>2001</v>
      </c>
      <c r="K304" s="305">
        <v>3083.2049306625581</v>
      </c>
      <c r="L304" s="306">
        <v>12.143464012622891</v>
      </c>
      <c r="M304" s="307">
        <v>9.7695537545161617</v>
      </c>
      <c r="N304" s="336">
        <v>14626420</v>
      </c>
    </row>
    <row r="305" spans="1:14" s="308" customFormat="1" ht="11.25" customHeight="1">
      <c r="A305" s="310">
        <v>14626430</v>
      </c>
      <c r="B305" s="333" t="s">
        <v>506</v>
      </c>
      <c r="C305" s="300">
        <v>1534</v>
      </c>
      <c r="D305" s="301">
        <v>615</v>
      </c>
      <c r="E305" s="302">
        <v>40.091264667535853</v>
      </c>
      <c r="F305" s="301">
        <v>15869</v>
      </c>
      <c r="G305" s="304">
        <v>25803.252032520326</v>
      </c>
      <c r="H305" s="301">
        <v>12826</v>
      </c>
      <c r="I305" s="301">
        <v>391</v>
      </c>
      <c r="J305" s="301">
        <v>1952</v>
      </c>
      <c r="K305" s="305">
        <v>4992.3273657289001</v>
      </c>
      <c r="L305" s="306">
        <v>15.219086231093094</v>
      </c>
      <c r="M305" s="307">
        <v>12.300712080156281</v>
      </c>
      <c r="N305" s="336">
        <v>14626430</v>
      </c>
    </row>
    <row r="306" spans="1:14" s="308" customFormat="1" ht="11.25" customHeight="1">
      <c r="A306" s="310">
        <v>14626440</v>
      </c>
      <c r="B306" s="333" t="s">
        <v>507</v>
      </c>
      <c r="C306" s="300">
        <v>1372</v>
      </c>
      <c r="D306" s="301">
        <v>531</v>
      </c>
      <c r="E306" s="302">
        <v>38.70262390670554</v>
      </c>
      <c r="F306" s="301">
        <v>12352</v>
      </c>
      <c r="G306" s="304">
        <v>23261.770244821095</v>
      </c>
      <c r="H306" s="301">
        <v>10180</v>
      </c>
      <c r="I306" s="301">
        <v>337</v>
      </c>
      <c r="J306" s="301">
        <v>1420</v>
      </c>
      <c r="K306" s="305">
        <v>4213.649851632048</v>
      </c>
      <c r="L306" s="306">
        <v>13.948919449901767</v>
      </c>
      <c r="M306" s="307">
        <v>11.496113989637307</v>
      </c>
      <c r="N306" s="336">
        <v>14626440</v>
      </c>
    </row>
    <row r="307" spans="1:14" s="308" customFormat="1" ht="11.25" customHeight="1">
      <c r="A307" s="310">
        <v>14626450</v>
      </c>
      <c r="B307" s="333" t="s">
        <v>508</v>
      </c>
      <c r="C307" s="300">
        <v>3976</v>
      </c>
      <c r="D307" s="301">
        <v>1613</v>
      </c>
      <c r="E307" s="302">
        <v>40.568410462776662</v>
      </c>
      <c r="F307" s="301">
        <v>34488</v>
      </c>
      <c r="G307" s="304">
        <v>21381.277123372598</v>
      </c>
      <c r="H307" s="301">
        <v>27998</v>
      </c>
      <c r="I307" s="301">
        <v>1044</v>
      </c>
      <c r="J307" s="301">
        <v>3678</v>
      </c>
      <c r="K307" s="305">
        <v>3522.9885057471265</v>
      </c>
      <c r="L307" s="306">
        <v>13.136652618044145</v>
      </c>
      <c r="M307" s="307">
        <v>10.664578983994433</v>
      </c>
      <c r="N307" s="336">
        <v>14626450</v>
      </c>
    </row>
    <row r="308" spans="1:14" s="308" customFormat="1" ht="11.25" customHeight="1">
      <c r="A308" s="310">
        <v>14626460</v>
      </c>
      <c r="B308" s="333" t="s">
        <v>509</v>
      </c>
      <c r="C308" s="300">
        <v>2767</v>
      </c>
      <c r="D308" s="301">
        <v>1089</v>
      </c>
      <c r="E308" s="302">
        <v>39.356704011564872</v>
      </c>
      <c r="F308" s="301">
        <v>25451</v>
      </c>
      <c r="G308" s="304">
        <v>23370.982552800731</v>
      </c>
      <c r="H308" s="301">
        <v>20830</v>
      </c>
      <c r="I308" s="301">
        <v>722</v>
      </c>
      <c r="J308" s="301">
        <v>3018</v>
      </c>
      <c r="K308" s="305">
        <v>4180.0554016620499</v>
      </c>
      <c r="L308" s="306">
        <v>14.488718194911185</v>
      </c>
      <c r="M308" s="307">
        <v>11.858080232603827</v>
      </c>
      <c r="N308" s="336">
        <v>14626460</v>
      </c>
    </row>
    <row r="309" spans="1:14" s="308" customFormat="1" ht="11.25" customHeight="1">
      <c r="A309" s="310">
        <v>14626470</v>
      </c>
      <c r="B309" s="333" t="s">
        <v>510</v>
      </c>
      <c r="C309" s="300">
        <v>1664</v>
      </c>
      <c r="D309" s="301">
        <v>721</v>
      </c>
      <c r="E309" s="302">
        <v>43.32932692307692</v>
      </c>
      <c r="F309" s="301">
        <v>15442</v>
      </c>
      <c r="G309" s="304">
        <v>21417.475728155339</v>
      </c>
      <c r="H309" s="301">
        <v>12534</v>
      </c>
      <c r="I309" s="301">
        <v>491</v>
      </c>
      <c r="J309" s="301">
        <v>1563</v>
      </c>
      <c r="K309" s="305">
        <v>3183.2993890020366</v>
      </c>
      <c r="L309" s="306">
        <v>12.470081378650072</v>
      </c>
      <c r="M309" s="307">
        <v>10.121745887838362</v>
      </c>
      <c r="N309" s="336">
        <v>14626470</v>
      </c>
    </row>
    <row r="310" spans="1:14" s="308" customFormat="1" ht="11.25" customHeight="1">
      <c r="A310" s="310">
        <v>14626480</v>
      </c>
      <c r="B310" s="333" t="s">
        <v>511</v>
      </c>
      <c r="C310" s="300">
        <v>5214</v>
      </c>
      <c r="D310" s="301">
        <v>2168</v>
      </c>
      <c r="E310" s="302">
        <v>41.580360567702343</v>
      </c>
      <c r="F310" s="301">
        <v>48426</v>
      </c>
      <c r="G310" s="304">
        <v>22336.715867158669</v>
      </c>
      <c r="H310" s="301">
        <v>39956</v>
      </c>
      <c r="I310" s="301">
        <v>1439</v>
      </c>
      <c r="J310" s="301">
        <v>5587</v>
      </c>
      <c r="K310" s="305">
        <v>3882.5573314801945</v>
      </c>
      <c r="L310" s="306">
        <v>13.982881169286216</v>
      </c>
      <c r="M310" s="307">
        <v>11.537190765291372</v>
      </c>
      <c r="N310" s="336">
        <v>14626480</v>
      </c>
    </row>
    <row r="311" spans="1:14" s="308" customFormat="1" ht="11.25" customHeight="1">
      <c r="A311" s="310">
        <v>14626490</v>
      </c>
      <c r="B311" s="333" t="s">
        <v>512</v>
      </c>
      <c r="C311" s="300">
        <v>2697</v>
      </c>
      <c r="D311" s="301">
        <v>1231</v>
      </c>
      <c r="E311" s="302">
        <v>45.643307378568778</v>
      </c>
      <c r="F311" s="301">
        <v>31101</v>
      </c>
      <c r="G311" s="304">
        <v>25264.825345247766</v>
      </c>
      <c r="H311" s="301">
        <v>25584</v>
      </c>
      <c r="I311" s="301">
        <v>890</v>
      </c>
      <c r="J311" s="301">
        <v>3736</v>
      </c>
      <c r="K311" s="305">
        <v>4197.7528089887646</v>
      </c>
      <c r="L311" s="306">
        <v>14.602876797998748</v>
      </c>
      <c r="M311" s="307">
        <v>12.012475483103437</v>
      </c>
      <c r="N311" s="336">
        <v>14626490</v>
      </c>
    </row>
    <row r="312" spans="1:14" s="308" customFormat="1" ht="11.25" customHeight="1">
      <c r="A312" s="310">
        <v>14626500</v>
      </c>
      <c r="B312" s="333" t="s">
        <v>513</v>
      </c>
      <c r="C312" s="300">
        <v>1615</v>
      </c>
      <c r="D312" s="301">
        <v>646</v>
      </c>
      <c r="E312" s="302">
        <v>40</v>
      </c>
      <c r="F312" s="301">
        <v>13413</v>
      </c>
      <c r="G312" s="304">
        <v>20763.157894736843</v>
      </c>
      <c r="H312" s="301">
        <v>10800</v>
      </c>
      <c r="I312" s="301">
        <v>445</v>
      </c>
      <c r="J312" s="301">
        <v>1264</v>
      </c>
      <c r="K312" s="305">
        <v>2840.4494382022472</v>
      </c>
      <c r="L312" s="306">
        <v>11.703703703703704</v>
      </c>
      <c r="M312" s="307">
        <v>9.4236934317453205</v>
      </c>
      <c r="N312" s="336">
        <v>14626500</v>
      </c>
    </row>
    <row r="313" spans="1:14" s="308" customFormat="1" ht="11.25" customHeight="1">
      <c r="A313" s="310">
        <v>14626510</v>
      </c>
      <c r="B313" s="333" t="s">
        <v>514</v>
      </c>
      <c r="C313" s="300">
        <v>1276</v>
      </c>
      <c r="D313" s="301">
        <v>467</v>
      </c>
      <c r="E313" s="302">
        <v>36.5987460815047</v>
      </c>
      <c r="F313" s="301">
        <v>12154</v>
      </c>
      <c r="G313" s="304">
        <v>26025.695931477516</v>
      </c>
      <c r="H313" s="301">
        <v>9882</v>
      </c>
      <c r="I313" s="301">
        <v>308</v>
      </c>
      <c r="J313" s="301">
        <v>1458</v>
      </c>
      <c r="K313" s="305">
        <v>4733.7662337662341</v>
      </c>
      <c r="L313" s="306">
        <v>14.754098360655737</v>
      </c>
      <c r="M313" s="307">
        <v>11.996050682902748</v>
      </c>
      <c r="N313" s="336">
        <v>14626510</v>
      </c>
    </row>
    <row r="314" spans="1:14" s="308" customFormat="1" ht="11.25" customHeight="1">
      <c r="A314" s="310">
        <v>14626520</v>
      </c>
      <c r="B314" s="333" t="s">
        <v>515</v>
      </c>
      <c r="C314" s="300">
        <v>2550</v>
      </c>
      <c r="D314" s="301">
        <v>1111</v>
      </c>
      <c r="E314" s="302">
        <v>43.568627450980394</v>
      </c>
      <c r="F314" s="301">
        <v>32768</v>
      </c>
      <c r="G314" s="304">
        <v>29494.149414941494</v>
      </c>
      <c r="H314" s="301">
        <v>27098</v>
      </c>
      <c r="I314" s="301">
        <v>777</v>
      </c>
      <c r="J314" s="301">
        <v>4590</v>
      </c>
      <c r="K314" s="305">
        <v>5907.3359073359079</v>
      </c>
      <c r="L314" s="306">
        <v>16.938519447929735</v>
      </c>
      <c r="M314" s="307">
        <v>14.007568359375</v>
      </c>
      <c r="N314" s="336">
        <v>14626520</v>
      </c>
    </row>
    <row r="315" spans="1:14" s="308" customFormat="1" ht="11.25" customHeight="1">
      <c r="A315" s="310">
        <v>14626530</v>
      </c>
      <c r="B315" s="333" t="s">
        <v>516</v>
      </c>
      <c r="C315" s="300">
        <v>4182</v>
      </c>
      <c r="D315" s="301">
        <v>1584</v>
      </c>
      <c r="E315" s="302">
        <v>37.876614060258248</v>
      </c>
      <c r="F315" s="301">
        <v>33188</v>
      </c>
      <c r="G315" s="304">
        <v>20952.020202020201</v>
      </c>
      <c r="H315" s="301">
        <v>27147</v>
      </c>
      <c r="I315" s="301">
        <v>1018</v>
      </c>
      <c r="J315" s="301">
        <v>3434</v>
      </c>
      <c r="K315" s="305">
        <v>3373.2809430255402</v>
      </c>
      <c r="L315" s="306">
        <v>12.649648211588756</v>
      </c>
      <c r="M315" s="307">
        <v>10.347113414487163</v>
      </c>
      <c r="N315" s="336">
        <v>14626530</v>
      </c>
    </row>
    <row r="316" spans="1:14" s="308" customFormat="1" ht="11.25" customHeight="1">
      <c r="A316" s="310">
        <v>14626540</v>
      </c>
      <c r="B316" s="333" t="s">
        <v>517</v>
      </c>
      <c r="C316" s="300">
        <v>1369</v>
      </c>
      <c r="D316" s="301">
        <v>538</v>
      </c>
      <c r="E316" s="302">
        <v>39.29875821767714</v>
      </c>
      <c r="F316" s="301">
        <v>12448</v>
      </c>
      <c r="G316" s="304">
        <v>23137.546468401488</v>
      </c>
      <c r="H316" s="301">
        <v>10244</v>
      </c>
      <c r="I316" s="301">
        <v>360</v>
      </c>
      <c r="J316" s="301">
        <v>1522</v>
      </c>
      <c r="K316" s="305">
        <v>4227.7777777777783</v>
      </c>
      <c r="L316" s="306">
        <v>14.857477547832879</v>
      </c>
      <c r="M316" s="307">
        <v>12.226863753213367</v>
      </c>
      <c r="N316" s="336">
        <v>14626540</v>
      </c>
    </row>
    <row r="317" spans="1:14" s="308" customFormat="1" ht="11.25" customHeight="1">
      <c r="A317" s="310">
        <v>14626560</v>
      </c>
      <c r="B317" s="333" t="s">
        <v>518</v>
      </c>
      <c r="C317" s="300">
        <v>999</v>
      </c>
      <c r="D317" s="301">
        <v>448</v>
      </c>
      <c r="E317" s="302">
        <v>44.844844844844843</v>
      </c>
      <c r="F317" s="301">
        <v>11150</v>
      </c>
      <c r="G317" s="304">
        <v>24888.392857142859</v>
      </c>
      <c r="H317" s="301">
        <v>9317</v>
      </c>
      <c r="I317" s="301">
        <v>318</v>
      </c>
      <c r="J317" s="301">
        <v>1341</v>
      </c>
      <c r="K317" s="305">
        <v>4216.9811320754716</v>
      </c>
      <c r="L317" s="306">
        <v>14.393044971557368</v>
      </c>
      <c r="M317" s="307">
        <v>12.026905829596412</v>
      </c>
      <c r="N317" s="336">
        <v>14626560</v>
      </c>
    </row>
    <row r="318" spans="1:14" s="308" customFormat="1" ht="11.25" customHeight="1">
      <c r="A318" s="310">
        <v>14626570</v>
      </c>
      <c r="B318" s="333" t="s">
        <v>519</v>
      </c>
      <c r="C318" s="300">
        <v>1837</v>
      </c>
      <c r="D318" s="301">
        <v>740</v>
      </c>
      <c r="E318" s="302">
        <v>40.283070223189981</v>
      </c>
      <c r="F318" s="301">
        <v>16374</v>
      </c>
      <c r="G318" s="304">
        <v>22127.027027027027</v>
      </c>
      <c r="H318" s="301">
        <v>13214</v>
      </c>
      <c r="I318" s="301">
        <v>492</v>
      </c>
      <c r="J318" s="301">
        <v>1750</v>
      </c>
      <c r="K318" s="305">
        <v>3556.9105691056911</v>
      </c>
      <c r="L318" s="306">
        <v>13.24352958982897</v>
      </c>
      <c r="M318" s="307">
        <v>10.687675583241726</v>
      </c>
      <c r="N318" s="336">
        <v>14626570</v>
      </c>
    </row>
    <row r="319" spans="1:14" s="308" customFormat="1" ht="11.25" customHeight="1">
      <c r="A319" s="310">
        <v>14626580</v>
      </c>
      <c r="B319" s="333" t="s">
        <v>520</v>
      </c>
      <c r="C319" s="300">
        <v>2636</v>
      </c>
      <c r="D319" s="301">
        <v>1137</v>
      </c>
      <c r="E319" s="302">
        <v>43.133535660091049</v>
      </c>
      <c r="F319" s="301">
        <v>26296</v>
      </c>
      <c r="G319" s="304">
        <v>23127.528583992964</v>
      </c>
      <c r="H319" s="301">
        <v>21409</v>
      </c>
      <c r="I319" s="301">
        <v>734</v>
      </c>
      <c r="J319" s="301">
        <v>3095</v>
      </c>
      <c r="K319" s="305">
        <v>4216.621253405995</v>
      </c>
      <c r="L319" s="306">
        <v>14.456536970432996</v>
      </c>
      <c r="M319" s="307">
        <v>11.76985092789778</v>
      </c>
      <c r="N319" s="336">
        <v>14626580</v>
      </c>
    </row>
    <row r="320" spans="1:14" s="308" customFormat="1" ht="11.25" customHeight="1">
      <c r="A320" s="310">
        <v>14626590</v>
      </c>
      <c r="B320" s="333" t="s">
        <v>521</v>
      </c>
      <c r="C320" s="300">
        <v>1352</v>
      </c>
      <c r="D320" s="301">
        <v>579</v>
      </c>
      <c r="E320" s="302">
        <v>42.825443786982248</v>
      </c>
      <c r="F320" s="301">
        <v>15186</v>
      </c>
      <c r="G320" s="304">
        <v>26227.9792746114</v>
      </c>
      <c r="H320" s="301">
        <v>12440</v>
      </c>
      <c r="I320" s="301">
        <v>422</v>
      </c>
      <c r="J320" s="301">
        <v>1719</v>
      </c>
      <c r="K320" s="305">
        <v>4073.4597156398104</v>
      </c>
      <c r="L320" s="306">
        <v>13.818327974276528</v>
      </c>
      <c r="M320" s="307">
        <v>11.319636507309363</v>
      </c>
      <c r="N320" s="336">
        <v>14626590</v>
      </c>
    </row>
    <row r="321" spans="1:14" s="308" customFormat="1" ht="11.25" customHeight="1">
      <c r="A321" s="310">
        <v>14626600</v>
      </c>
      <c r="B321" s="333" t="s">
        <v>522</v>
      </c>
      <c r="C321" s="300">
        <v>19055</v>
      </c>
      <c r="D321" s="301">
        <v>7588</v>
      </c>
      <c r="E321" s="302">
        <v>39.82156914195749</v>
      </c>
      <c r="F321" s="301">
        <v>165459</v>
      </c>
      <c r="G321" s="304">
        <v>21805.350553505534</v>
      </c>
      <c r="H321" s="301">
        <v>136981</v>
      </c>
      <c r="I321" s="301">
        <v>4960</v>
      </c>
      <c r="J321" s="301">
        <v>19685</v>
      </c>
      <c r="K321" s="305">
        <v>3968.75</v>
      </c>
      <c r="L321" s="306">
        <v>14.370606142457712</v>
      </c>
      <c r="M321" s="307">
        <v>11.89720716310385</v>
      </c>
      <c r="N321" s="336">
        <v>14626600</v>
      </c>
    </row>
    <row r="322" spans="1:14" s="308" customFormat="1" ht="11.25" customHeight="1">
      <c r="A322" s="310">
        <v>14626610</v>
      </c>
      <c r="B322" s="333" t="s">
        <v>523</v>
      </c>
      <c r="C322" s="300">
        <v>28212</v>
      </c>
      <c r="D322" s="301">
        <v>10931</v>
      </c>
      <c r="E322" s="302">
        <v>38.745923720402665</v>
      </c>
      <c r="F322" s="301">
        <v>209777</v>
      </c>
      <c r="G322" s="304">
        <v>19191.016375445979</v>
      </c>
      <c r="H322" s="301">
        <v>171228</v>
      </c>
      <c r="I322" s="301">
        <v>6701</v>
      </c>
      <c r="J322" s="301">
        <v>23021</v>
      </c>
      <c r="K322" s="305">
        <v>3435.4573944187432</v>
      </c>
      <c r="L322" s="306">
        <v>13.444646903543815</v>
      </c>
      <c r="M322" s="307">
        <v>10.974034331695085</v>
      </c>
      <c r="N322" s="336">
        <v>14626610</v>
      </c>
    </row>
    <row r="323" spans="1:14" s="309" customFormat="1" ht="19.5" customHeight="1">
      <c r="A323" s="337"/>
      <c r="B323" s="313" t="s">
        <v>281</v>
      </c>
      <c r="C323" s="323">
        <v>276924</v>
      </c>
      <c r="D323" s="323">
        <v>111108</v>
      </c>
      <c r="E323" s="315">
        <v>40.122199592668025</v>
      </c>
      <c r="F323" s="323">
        <v>2505532</v>
      </c>
      <c r="G323" s="316">
        <v>22550.419411743529</v>
      </c>
      <c r="H323" s="323">
        <v>2054750</v>
      </c>
      <c r="I323" s="323">
        <v>72413</v>
      </c>
      <c r="J323" s="323">
        <v>298742</v>
      </c>
      <c r="K323" s="317">
        <v>4125.5299462803632</v>
      </c>
      <c r="L323" s="318">
        <v>14.539092347000851</v>
      </c>
      <c r="M323" s="319">
        <v>11.923296130322822</v>
      </c>
      <c r="N323" s="336"/>
    </row>
    <row r="324" spans="1:14" s="308" customFormat="1" ht="19.5" customHeight="1">
      <c r="A324" s="324"/>
      <c r="B324" s="313" t="s">
        <v>120</v>
      </c>
      <c r="C324" s="321"/>
      <c r="D324" s="301"/>
      <c r="E324" s="302"/>
      <c r="F324" s="301"/>
      <c r="G324" s="304"/>
      <c r="H324" s="301"/>
      <c r="I324" s="301"/>
      <c r="J324" s="301"/>
      <c r="K324" s="305"/>
      <c r="L324" s="306"/>
      <c r="M324" s="307"/>
      <c r="N324" s="336"/>
    </row>
    <row r="325" spans="1:14" s="308" customFormat="1" ht="11.25" customHeight="1">
      <c r="A325" s="310">
        <v>14627010</v>
      </c>
      <c r="B325" s="333" t="s">
        <v>524</v>
      </c>
      <c r="C325" s="300">
        <v>21297</v>
      </c>
      <c r="D325" s="301">
        <v>9020</v>
      </c>
      <c r="E325" s="302">
        <v>42.353383105601729</v>
      </c>
      <c r="F325" s="301">
        <v>231964</v>
      </c>
      <c r="G325" s="304">
        <v>25716.629711751662</v>
      </c>
      <c r="H325" s="301">
        <v>192181</v>
      </c>
      <c r="I325" s="301">
        <v>6348</v>
      </c>
      <c r="J325" s="301">
        <v>30860</v>
      </c>
      <c r="K325" s="305">
        <v>4861.3736609955895</v>
      </c>
      <c r="L325" s="306">
        <v>16.057778864716074</v>
      </c>
      <c r="M325" s="307">
        <v>13.303788518908105</v>
      </c>
      <c r="N325" s="336">
        <v>14627010</v>
      </c>
    </row>
    <row r="326" spans="1:14" s="308" customFormat="1" ht="11.25" customHeight="1">
      <c r="A326" s="310">
        <v>14627020</v>
      </c>
      <c r="B326" s="333" t="s">
        <v>525</v>
      </c>
      <c r="C326" s="300">
        <v>3541</v>
      </c>
      <c r="D326" s="301">
        <v>1569</v>
      </c>
      <c r="E326" s="302">
        <v>44.309517085569048</v>
      </c>
      <c r="F326" s="301">
        <v>41974</v>
      </c>
      <c r="G326" s="304">
        <v>26752.071383046528</v>
      </c>
      <c r="H326" s="301">
        <v>34452</v>
      </c>
      <c r="I326" s="301">
        <v>1088</v>
      </c>
      <c r="J326" s="301">
        <v>5669</v>
      </c>
      <c r="K326" s="305">
        <v>5210.4779411764712</v>
      </c>
      <c r="L326" s="306">
        <v>16.454777661674214</v>
      </c>
      <c r="M326" s="307">
        <v>13.50597989231429</v>
      </c>
      <c r="N326" s="336">
        <v>14627020</v>
      </c>
    </row>
    <row r="327" spans="1:14" s="308" customFormat="1" ht="11.25" customHeight="1">
      <c r="A327" s="310">
        <v>14627030</v>
      </c>
      <c r="B327" s="333" t="s">
        <v>526</v>
      </c>
      <c r="C327" s="300">
        <v>4676</v>
      </c>
      <c r="D327" s="301">
        <v>2070</v>
      </c>
      <c r="E327" s="302">
        <v>44.268605645851153</v>
      </c>
      <c r="F327" s="301">
        <v>52830</v>
      </c>
      <c r="G327" s="304">
        <v>25521.73913043478</v>
      </c>
      <c r="H327" s="301">
        <v>42986</v>
      </c>
      <c r="I327" s="301">
        <v>1457</v>
      </c>
      <c r="J327" s="301">
        <v>6430</v>
      </c>
      <c r="K327" s="305">
        <v>4413.1777625257382</v>
      </c>
      <c r="L327" s="306">
        <v>14.958358535337085</v>
      </c>
      <c r="M327" s="307">
        <v>12.171114896838917</v>
      </c>
      <c r="N327" s="336">
        <v>14627030</v>
      </c>
    </row>
    <row r="328" spans="1:14" s="308" customFormat="1" ht="11.25" customHeight="1">
      <c r="A328" s="310">
        <v>14627040</v>
      </c>
      <c r="B328" s="333" t="s">
        <v>527</v>
      </c>
      <c r="C328" s="300">
        <v>2016</v>
      </c>
      <c r="D328" s="301">
        <v>804</v>
      </c>
      <c r="E328" s="302">
        <v>39.880952380952387</v>
      </c>
      <c r="F328" s="301">
        <v>22166</v>
      </c>
      <c r="G328" s="304">
        <v>27569.651741293532</v>
      </c>
      <c r="H328" s="301">
        <v>18363</v>
      </c>
      <c r="I328" s="301">
        <v>580</v>
      </c>
      <c r="J328" s="301">
        <v>2890</v>
      </c>
      <c r="K328" s="305">
        <v>4982.7586206896549</v>
      </c>
      <c r="L328" s="306">
        <v>15.738169144475304</v>
      </c>
      <c r="M328" s="307">
        <v>13.03798610484526</v>
      </c>
      <c r="N328" s="336">
        <v>14627040</v>
      </c>
    </row>
    <row r="329" spans="1:14" s="308" customFormat="1" ht="11.25" customHeight="1">
      <c r="A329" s="310">
        <v>14627050</v>
      </c>
      <c r="B329" s="333" t="s">
        <v>528</v>
      </c>
      <c r="C329" s="300">
        <v>8131</v>
      </c>
      <c r="D329" s="301">
        <v>3073</v>
      </c>
      <c r="E329" s="302">
        <v>37.793629319886854</v>
      </c>
      <c r="F329" s="301">
        <v>70833</v>
      </c>
      <c r="G329" s="304">
        <v>23050.113895216404</v>
      </c>
      <c r="H329" s="301">
        <v>59120</v>
      </c>
      <c r="I329" s="301">
        <v>2131</v>
      </c>
      <c r="J329" s="301">
        <v>8501</v>
      </c>
      <c r="K329" s="305">
        <v>3989.206945096199</v>
      </c>
      <c r="L329" s="306">
        <v>14.379228687415427</v>
      </c>
      <c r="M329" s="307">
        <v>12.001468242203494</v>
      </c>
      <c r="N329" s="336">
        <v>14627050</v>
      </c>
    </row>
    <row r="330" spans="1:14" s="308" customFormat="1" ht="11.25" customHeight="1">
      <c r="A330" s="310">
        <v>14627060</v>
      </c>
      <c r="B330" s="333" t="s">
        <v>529</v>
      </c>
      <c r="C330" s="300">
        <v>19509</v>
      </c>
      <c r="D330" s="301">
        <v>8328</v>
      </c>
      <c r="E330" s="302">
        <v>42.68799015838843</v>
      </c>
      <c r="F330" s="301">
        <v>197490</v>
      </c>
      <c r="G330" s="304">
        <v>23713.976945244958</v>
      </c>
      <c r="H330" s="301">
        <v>162430</v>
      </c>
      <c r="I330" s="301">
        <v>5566</v>
      </c>
      <c r="J330" s="301">
        <v>24512</v>
      </c>
      <c r="K330" s="305">
        <v>4403.8807042759609</v>
      </c>
      <c r="L330" s="306">
        <v>15.090808348211537</v>
      </c>
      <c r="M330" s="307">
        <v>12.411767684439718</v>
      </c>
      <c r="N330" s="336">
        <v>14627060</v>
      </c>
    </row>
    <row r="331" spans="1:14" s="308" customFormat="1" ht="11.4">
      <c r="A331" s="310">
        <v>14627070</v>
      </c>
      <c r="B331" s="333" t="s">
        <v>530</v>
      </c>
      <c r="C331" s="300">
        <v>2303</v>
      </c>
      <c r="D331" s="301">
        <v>1003</v>
      </c>
      <c r="E331" s="302">
        <v>43.55188884064264</v>
      </c>
      <c r="F331" s="301">
        <v>24543</v>
      </c>
      <c r="G331" s="304">
        <v>24469.591226321038</v>
      </c>
      <c r="H331" s="301">
        <v>20153</v>
      </c>
      <c r="I331" s="301">
        <v>705</v>
      </c>
      <c r="J331" s="301">
        <v>2987</v>
      </c>
      <c r="K331" s="305">
        <v>4236.8794326241132</v>
      </c>
      <c r="L331" s="306">
        <v>14.821614647943235</v>
      </c>
      <c r="M331" s="307">
        <v>12.170476306889947</v>
      </c>
      <c r="N331" s="336">
        <v>14627070</v>
      </c>
    </row>
    <row r="332" spans="1:14" s="308" customFormat="1" ht="11.4">
      <c r="A332" s="310">
        <v>14627080</v>
      </c>
      <c r="B332" s="333" t="s">
        <v>531</v>
      </c>
      <c r="C332" s="300">
        <v>2879</v>
      </c>
      <c r="D332" s="301">
        <v>1257</v>
      </c>
      <c r="E332" s="302">
        <v>43.660993400486284</v>
      </c>
      <c r="F332" s="301">
        <v>29596</v>
      </c>
      <c r="G332" s="304">
        <v>23544.948289578362</v>
      </c>
      <c r="H332" s="301">
        <v>24080</v>
      </c>
      <c r="I332" s="301">
        <v>891</v>
      </c>
      <c r="J332" s="301">
        <v>3441</v>
      </c>
      <c r="K332" s="305">
        <v>3861.9528619528619</v>
      </c>
      <c r="L332" s="306">
        <v>14.289867109634551</v>
      </c>
      <c r="M332" s="307">
        <v>11.62657115826463</v>
      </c>
      <c r="N332" s="336">
        <v>14627080</v>
      </c>
    </row>
    <row r="333" spans="1:14" s="308" customFormat="1" ht="11.4">
      <c r="A333" s="310">
        <v>14627090</v>
      </c>
      <c r="B333" s="333" t="s">
        <v>532</v>
      </c>
      <c r="C333" s="300">
        <v>2686</v>
      </c>
      <c r="D333" s="301">
        <v>1138</v>
      </c>
      <c r="E333" s="302">
        <v>42.367833209233055</v>
      </c>
      <c r="F333" s="301">
        <v>27652</v>
      </c>
      <c r="G333" s="304">
        <v>24298.769771528998</v>
      </c>
      <c r="H333" s="301">
        <v>22669</v>
      </c>
      <c r="I333" s="301">
        <v>807</v>
      </c>
      <c r="J333" s="301">
        <v>3455</v>
      </c>
      <c r="K333" s="305">
        <v>4281.2887236679062</v>
      </c>
      <c r="L333" s="306">
        <v>15.241078124310734</v>
      </c>
      <c r="M333" s="307">
        <v>12.494575437581368</v>
      </c>
      <c r="N333" s="336">
        <v>14627090</v>
      </c>
    </row>
    <row r="334" spans="1:14" s="308" customFormat="1" ht="11.4">
      <c r="A334" s="310">
        <v>14627100</v>
      </c>
      <c r="B334" s="333" t="s">
        <v>533</v>
      </c>
      <c r="C334" s="300">
        <v>10479</v>
      </c>
      <c r="D334" s="301">
        <v>4647</v>
      </c>
      <c r="E334" s="302">
        <v>44.345834526195247</v>
      </c>
      <c r="F334" s="301">
        <v>132128</v>
      </c>
      <c r="G334" s="304">
        <v>28432.967505917797</v>
      </c>
      <c r="H334" s="301">
        <v>108594</v>
      </c>
      <c r="I334" s="301">
        <v>3376</v>
      </c>
      <c r="J334" s="301">
        <v>18035</v>
      </c>
      <c r="K334" s="305">
        <v>5342.1208530805679</v>
      </c>
      <c r="L334" s="306">
        <v>79.557986677841981</v>
      </c>
      <c r="M334" s="307">
        <v>13.649642770646645</v>
      </c>
      <c r="N334" s="336">
        <v>14627100</v>
      </c>
    </row>
    <row r="335" spans="1:14" s="308" customFormat="1" ht="11.25" customHeight="1">
      <c r="A335" s="310">
        <v>14627110</v>
      </c>
      <c r="B335" s="333" t="s">
        <v>534</v>
      </c>
      <c r="C335" s="300">
        <v>2812</v>
      </c>
      <c r="D335" s="301">
        <v>1305</v>
      </c>
      <c r="E335" s="302">
        <v>46.408250355618776</v>
      </c>
      <c r="F335" s="301">
        <v>30834</v>
      </c>
      <c r="G335" s="304">
        <v>23627.586206896551</v>
      </c>
      <c r="H335" s="301">
        <v>25207</v>
      </c>
      <c r="I335" s="301">
        <v>929</v>
      </c>
      <c r="J335" s="301">
        <v>3811</v>
      </c>
      <c r="K335" s="305">
        <v>4102.2604951560816</v>
      </c>
      <c r="L335" s="306">
        <v>15.118816201848691</v>
      </c>
      <c r="M335" s="307">
        <v>12.359732762534865</v>
      </c>
      <c r="N335" s="336">
        <v>14627110</v>
      </c>
    </row>
    <row r="336" spans="1:14" s="308" customFormat="1" ht="11.25" customHeight="1">
      <c r="A336" s="310">
        <v>14627120</v>
      </c>
      <c r="B336" s="333" t="s">
        <v>535</v>
      </c>
      <c r="C336" s="300">
        <v>1411</v>
      </c>
      <c r="D336" s="301">
        <v>580</v>
      </c>
      <c r="E336" s="302">
        <v>41.105598866052446</v>
      </c>
      <c r="F336" s="301">
        <v>13085</v>
      </c>
      <c r="G336" s="304">
        <v>22560.344827586207</v>
      </c>
      <c r="H336" s="301">
        <v>10604</v>
      </c>
      <c r="I336" s="301">
        <v>387</v>
      </c>
      <c r="J336" s="301">
        <v>1506</v>
      </c>
      <c r="K336" s="305">
        <v>3891.4728682170539</v>
      </c>
      <c r="L336" s="306">
        <v>14.202187853640137</v>
      </c>
      <c r="M336" s="307">
        <v>11.509361864730607</v>
      </c>
      <c r="N336" s="336">
        <v>14627120</v>
      </c>
    </row>
    <row r="337" spans="1:14" s="308" customFormat="1" ht="11.25" customHeight="1">
      <c r="A337" s="310">
        <v>14627130</v>
      </c>
      <c r="B337" s="333" t="s">
        <v>536</v>
      </c>
      <c r="C337" s="300">
        <v>5429</v>
      </c>
      <c r="D337" s="301">
        <v>2224</v>
      </c>
      <c r="E337" s="302">
        <v>40.965186958924292</v>
      </c>
      <c r="F337" s="301">
        <v>50660</v>
      </c>
      <c r="G337" s="304">
        <v>22778.776978417267</v>
      </c>
      <c r="H337" s="301">
        <v>41161</v>
      </c>
      <c r="I337" s="301">
        <v>1532</v>
      </c>
      <c r="J337" s="301">
        <v>5779</v>
      </c>
      <c r="K337" s="305">
        <v>3772.1932114882507</v>
      </c>
      <c r="L337" s="306">
        <v>14.03998931026943</v>
      </c>
      <c r="M337" s="307">
        <v>11.40742202921437</v>
      </c>
      <c r="N337" s="336">
        <v>14627130</v>
      </c>
    </row>
    <row r="338" spans="1:14" s="308" customFormat="1" ht="11.25" customHeight="1">
      <c r="A338" s="310">
        <v>14627140</v>
      </c>
      <c r="B338" s="333" t="s">
        <v>537</v>
      </c>
      <c r="C338" s="300">
        <v>27545</v>
      </c>
      <c r="D338" s="301">
        <v>11126</v>
      </c>
      <c r="E338" s="302">
        <v>40.392085677981484</v>
      </c>
      <c r="F338" s="301">
        <v>262935</v>
      </c>
      <c r="G338" s="304">
        <v>23632.482473485528</v>
      </c>
      <c r="H338" s="301">
        <v>216835</v>
      </c>
      <c r="I338" s="301">
        <v>7526</v>
      </c>
      <c r="J338" s="301">
        <v>34719</v>
      </c>
      <c r="K338" s="305">
        <v>4613.2075471698117</v>
      </c>
      <c r="L338" s="306">
        <v>16.011713976064751</v>
      </c>
      <c r="M338" s="307">
        <v>13.204404130298364</v>
      </c>
      <c r="N338" s="336">
        <v>14627140</v>
      </c>
    </row>
    <row r="339" spans="1:14" s="308" customFormat="1" ht="11.25" customHeight="1">
      <c r="A339" s="310">
        <v>14627150</v>
      </c>
      <c r="B339" s="333" t="s">
        <v>538</v>
      </c>
      <c r="C339" s="300">
        <v>8262</v>
      </c>
      <c r="D339" s="301">
        <v>3795</v>
      </c>
      <c r="E339" s="302">
        <v>45.933188090050834</v>
      </c>
      <c r="F339" s="301">
        <v>139011</v>
      </c>
      <c r="G339" s="304">
        <v>36630.039525691696</v>
      </c>
      <c r="H339" s="301">
        <v>115480</v>
      </c>
      <c r="I339" s="301">
        <v>2778</v>
      </c>
      <c r="J339" s="301">
        <v>24464</v>
      </c>
      <c r="K339" s="305">
        <v>8806.3354931605481</v>
      </c>
      <c r="L339" s="306">
        <v>21.18462071354347</v>
      </c>
      <c r="M339" s="307">
        <v>17.598607304457918</v>
      </c>
      <c r="N339" s="336">
        <v>14627150</v>
      </c>
    </row>
    <row r="340" spans="1:14" s="308" customFormat="1" ht="11.25" customHeight="1">
      <c r="A340" s="310">
        <v>14627170</v>
      </c>
      <c r="B340" s="333" t="s">
        <v>539</v>
      </c>
      <c r="C340" s="300">
        <v>4018</v>
      </c>
      <c r="D340" s="301">
        <v>1859</v>
      </c>
      <c r="E340" s="302">
        <v>46.266799402687901</v>
      </c>
      <c r="F340" s="301">
        <v>48479</v>
      </c>
      <c r="G340" s="304">
        <v>26077.998924152769</v>
      </c>
      <c r="H340" s="301">
        <v>40023</v>
      </c>
      <c r="I340" s="301">
        <v>1343</v>
      </c>
      <c r="J340" s="301">
        <v>6117</v>
      </c>
      <c r="K340" s="305">
        <v>4554.7282204020848</v>
      </c>
      <c r="L340" s="306">
        <v>15.283711865677235</v>
      </c>
      <c r="M340" s="307">
        <v>12.617834526289734</v>
      </c>
      <c r="N340" s="336">
        <v>14627170</v>
      </c>
    </row>
    <row r="341" spans="1:14" s="308" customFormat="1" ht="11.25" customHeight="1">
      <c r="A341" s="310">
        <v>14627180</v>
      </c>
      <c r="B341" s="333" t="s">
        <v>540</v>
      </c>
      <c r="C341" s="300">
        <v>7162</v>
      </c>
      <c r="D341" s="301">
        <v>2944</v>
      </c>
      <c r="E341" s="302">
        <v>41.10583635855906</v>
      </c>
      <c r="F341" s="301">
        <v>73235</v>
      </c>
      <c r="G341" s="304">
        <v>24876.019021739128</v>
      </c>
      <c r="H341" s="301">
        <v>60152</v>
      </c>
      <c r="I341" s="301">
        <v>2039</v>
      </c>
      <c r="J341" s="301">
        <v>9601</v>
      </c>
      <c r="K341" s="305">
        <v>4708.680725846003</v>
      </c>
      <c r="L341" s="306">
        <v>15.961231546748239</v>
      </c>
      <c r="M341" s="307">
        <v>13.109851846794566</v>
      </c>
      <c r="N341" s="336">
        <v>14627180</v>
      </c>
    </row>
    <row r="342" spans="1:14" s="308" customFormat="1" ht="11.25" customHeight="1">
      <c r="A342" s="310">
        <v>14627190</v>
      </c>
      <c r="B342" s="333" t="s">
        <v>541</v>
      </c>
      <c r="C342" s="300">
        <v>6115</v>
      </c>
      <c r="D342" s="301">
        <v>2692</v>
      </c>
      <c r="E342" s="302">
        <v>44.022894521668029</v>
      </c>
      <c r="F342" s="301">
        <v>77518</v>
      </c>
      <c r="G342" s="304">
        <v>28795.690936106981</v>
      </c>
      <c r="H342" s="301">
        <v>64406</v>
      </c>
      <c r="I342" s="301">
        <v>1976</v>
      </c>
      <c r="J342" s="301">
        <v>11311</v>
      </c>
      <c r="K342" s="305">
        <v>5724.1902834008097</v>
      </c>
      <c r="L342" s="306">
        <v>17.56202838244884</v>
      </c>
      <c r="M342" s="307">
        <v>14.591449727805156</v>
      </c>
      <c r="N342" s="336">
        <v>14627190</v>
      </c>
    </row>
    <row r="343" spans="1:14" s="308" customFormat="1" ht="11.25" customHeight="1">
      <c r="A343" s="310">
        <v>14627200</v>
      </c>
      <c r="B343" s="333" t="s">
        <v>542</v>
      </c>
      <c r="C343" s="300">
        <v>3381</v>
      </c>
      <c r="D343" s="301">
        <v>1569</v>
      </c>
      <c r="E343" s="302">
        <v>46.406388642413489</v>
      </c>
      <c r="F343" s="301">
        <v>39015</v>
      </c>
      <c r="G343" s="304">
        <v>24866.156787762906</v>
      </c>
      <c r="H343" s="301">
        <v>32145</v>
      </c>
      <c r="I343" s="301">
        <v>1107</v>
      </c>
      <c r="J343" s="301">
        <v>4653</v>
      </c>
      <c r="K343" s="305">
        <v>4203.252032520325</v>
      </c>
      <c r="L343" s="306">
        <v>14.475034997666821</v>
      </c>
      <c r="M343" s="307">
        <v>11.926182237600923</v>
      </c>
      <c r="N343" s="336">
        <v>14627200</v>
      </c>
    </row>
    <row r="344" spans="1:14" s="308" customFormat="1" ht="11.25" customHeight="1">
      <c r="A344" s="310">
        <v>14627210</v>
      </c>
      <c r="B344" s="333" t="s">
        <v>543</v>
      </c>
      <c r="C344" s="300">
        <v>33708</v>
      </c>
      <c r="D344" s="301">
        <v>15233</v>
      </c>
      <c r="E344" s="302">
        <v>45.191052569123059</v>
      </c>
      <c r="F344" s="301">
        <v>538621</v>
      </c>
      <c r="G344" s="304">
        <v>35358.826232521504</v>
      </c>
      <c r="H344" s="301">
        <v>446767</v>
      </c>
      <c r="I344" s="301">
        <v>10958</v>
      </c>
      <c r="J344" s="301">
        <v>94448</v>
      </c>
      <c r="K344" s="305">
        <v>8619.0910750136882</v>
      </c>
      <c r="L344" s="306">
        <v>21.14032594171011</v>
      </c>
      <c r="M344" s="307">
        <v>17.535149947736905</v>
      </c>
      <c r="N344" s="336">
        <v>14627210</v>
      </c>
    </row>
    <row r="345" spans="1:14" s="308" customFormat="1" ht="11.25" customHeight="1">
      <c r="A345" s="310">
        <v>14627220</v>
      </c>
      <c r="B345" s="333" t="s">
        <v>544</v>
      </c>
      <c r="C345" s="300">
        <v>7650</v>
      </c>
      <c r="D345" s="301">
        <v>3532</v>
      </c>
      <c r="E345" s="302">
        <v>46.169934640522875</v>
      </c>
      <c r="F345" s="301">
        <v>95382</v>
      </c>
      <c r="G345" s="304">
        <v>27005.096262740659</v>
      </c>
      <c r="H345" s="301">
        <v>78141</v>
      </c>
      <c r="I345" s="301">
        <v>2543</v>
      </c>
      <c r="J345" s="301">
        <v>12750</v>
      </c>
      <c r="K345" s="305">
        <v>5013.7632717263068</v>
      </c>
      <c r="L345" s="306">
        <v>16.316658348370254</v>
      </c>
      <c r="M345" s="307">
        <v>13.367302006667925</v>
      </c>
      <c r="N345" s="336">
        <v>14627220</v>
      </c>
    </row>
    <row r="346" spans="1:14" s="308" customFormat="1" ht="11.25" customHeight="1">
      <c r="A346" s="310">
        <v>14627230</v>
      </c>
      <c r="B346" s="333" t="s">
        <v>545</v>
      </c>
      <c r="C346" s="300">
        <v>34013</v>
      </c>
      <c r="D346" s="301">
        <v>13173</v>
      </c>
      <c r="E346" s="302">
        <v>38.729309381706997</v>
      </c>
      <c r="F346" s="301">
        <v>307260</v>
      </c>
      <c r="G346" s="304">
        <v>23324.98291960829</v>
      </c>
      <c r="H346" s="301">
        <v>255454</v>
      </c>
      <c r="I346" s="301">
        <v>9044</v>
      </c>
      <c r="J346" s="301">
        <v>38928</v>
      </c>
      <c r="K346" s="305">
        <v>4304.2901371074749</v>
      </c>
      <c r="L346" s="306">
        <v>15.23875139946918</v>
      </c>
      <c r="M346" s="307">
        <v>12.669400507713338</v>
      </c>
      <c r="N346" s="336">
        <v>14627230</v>
      </c>
    </row>
    <row r="347" spans="1:14" s="308" customFormat="1" ht="11.25" customHeight="1">
      <c r="A347" s="310">
        <v>14627240</v>
      </c>
      <c r="B347" s="333" t="s">
        <v>546</v>
      </c>
      <c r="C347" s="300">
        <v>2951</v>
      </c>
      <c r="D347" s="301">
        <v>1290</v>
      </c>
      <c r="E347" s="302">
        <v>43.713995255845475</v>
      </c>
      <c r="F347" s="301">
        <v>31460</v>
      </c>
      <c r="G347" s="304">
        <v>24387.596899224805</v>
      </c>
      <c r="H347" s="301">
        <v>25828</v>
      </c>
      <c r="I347" s="301">
        <v>883</v>
      </c>
      <c r="J347" s="301">
        <v>3671</v>
      </c>
      <c r="K347" s="305">
        <v>4157.4178935447335</v>
      </c>
      <c r="L347" s="306">
        <v>14.213256930463064</v>
      </c>
      <c r="M347" s="307">
        <v>11.668785759694851</v>
      </c>
      <c r="N347" s="336">
        <v>14627240</v>
      </c>
    </row>
    <row r="348" spans="1:14" s="308" customFormat="1" ht="11.25" customHeight="1">
      <c r="A348" s="310">
        <v>14627250</v>
      </c>
      <c r="B348" s="333" t="s">
        <v>547</v>
      </c>
      <c r="C348" s="300">
        <v>1915</v>
      </c>
      <c r="D348" s="301">
        <v>870</v>
      </c>
      <c r="E348" s="302">
        <v>45.430809399477809</v>
      </c>
      <c r="F348" s="301">
        <v>21972</v>
      </c>
      <c r="G348" s="304">
        <v>25255.172413793105</v>
      </c>
      <c r="H348" s="301">
        <v>18093</v>
      </c>
      <c r="I348" s="301">
        <v>642</v>
      </c>
      <c r="J348" s="301">
        <v>2683</v>
      </c>
      <c r="K348" s="305">
        <v>4179.1277258566979</v>
      </c>
      <c r="L348" s="306">
        <v>14.828939368816668</v>
      </c>
      <c r="M348" s="307">
        <v>12.210995812852723</v>
      </c>
      <c r="N348" s="336">
        <v>14627250</v>
      </c>
    </row>
    <row r="349" spans="1:14" s="308" customFormat="1" ht="11.25" customHeight="1">
      <c r="A349" s="310">
        <v>14627260</v>
      </c>
      <c r="B349" s="333" t="s">
        <v>548</v>
      </c>
      <c r="C349" s="300">
        <v>3353</v>
      </c>
      <c r="D349" s="301">
        <v>1394</v>
      </c>
      <c r="E349" s="302">
        <v>41.574709215627799</v>
      </c>
      <c r="F349" s="301">
        <v>34477</v>
      </c>
      <c r="G349" s="304">
        <v>24732.424677187952</v>
      </c>
      <c r="H349" s="301">
        <v>28315</v>
      </c>
      <c r="I349" s="301">
        <v>978</v>
      </c>
      <c r="J349" s="301">
        <v>4146</v>
      </c>
      <c r="K349" s="305">
        <v>4239.2638036809813</v>
      </c>
      <c r="L349" s="306">
        <v>14.642415680734594</v>
      </c>
      <c r="M349" s="307">
        <v>12.02540824317661</v>
      </c>
      <c r="N349" s="336">
        <v>14627260</v>
      </c>
    </row>
    <row r="350" spans="1:14" s="308" customFormat="1" ht="11.25" customHeight="1">
      <c r="A350" s="310">
        <v>14627270</v>
      </c>
      <c r="B350" s="333" t="s">
        <v>549</v>
      </c>
      <c r="C350" s="300">
        <v>3966</v>
      </c>
      <c r="D350" s="301">
        <v>1601</v>
      </c>
      <c r="E350" s="302">
        <v>40.368129097327284</v>
      </c>
      <c r="F350" s="301">
        <v>40439</v>
      </c>
      <c r="G350" s="304">
        <v>25258.588382261089</v>
      </c>
      <c r="H350" s="301">
        <v>33425</v>
      </c>
      <c r="I350" s="301">
        <v>1122</v>
      </c>
      <c r="J350" s="301">
        <v>5190</v>
      </c>
      <c r="K350" s="305">
        <v>4625.6684491978613</v>
      </c>
      <c r="L350" s="306">
        <v>15.527299925205684</v>
      </c>
      <c r="M350" s="307">
        <v>12.834145255817402</v>
      </c>
      <c r="N350" s="336">
        <v>14627270</v>
      </c>
    </row>
    <row r="351" spans="1:14" s="308" customFormat="1" ht="11.25" customHeight="1">
      <c r="A351" s="310">
        <v>14627280</v>
      </c>
      <c r="B351" s="333" t="s">
        <v>550</v>
      </c>
      <c r="C351" s="300">
        <v>1466</v>
      </c>
      <c r="D351" s="301">
        <v>689</v>
      </c>
      <c r="E351" s="302">
        <v>46.998635743519785</v>
      </c>
      <c r="F351" s="301">
        <v>18366</v>
      </c>
      <c r="G351" s="304">
        <v>26656.023222060958</v>
      </c>
      <c r="H351" s="301">
        <v>15103</v>
      </c>
      <c r="I351" s="301">
        <v>498</v>
      </c>
      <c r="J351" s="301">
        <v>2382</v>
      </c>
      <c r="K351" s="305">
        <v>4783.1325301204815</v>
      </c>
      <c r="L351" s="306">
        <v>15.771700986558962</v>
      </c>
      <c r="M351" s="307">
        <v>12.969617771969943</v>
      </c>
      <c r="N351" s="336">
        <v>14627280</v>
      </c>
    </row>
    <row r="352" spans="1:14" s="309" customFormat="1" ht="11.25" customHeight="1">
      <c r="A352" s="310">
        <v>14627290</v>
      </c>
      <c r="B352" s="333" t="s">
        <v>551</v>
      </c>
      <c r="C352" s="300">
        <v>2237</v>
      </c>
      <c r="D352" s="301">
        <v>1086</v>
      </c>
      <c r="E352" s="302">
        <v>48.547161376843988</v>
      </c>
      <c r="F352" s="301">
        <v>25503</v>
      </c>
      <c r="G352" s="304">
        <v>23483.425414364643</v>
      </c>
      <c r="H352" s="301">
        <v>20742</v>
      </c>
      <c r="I352" s="301">
        <v>774</v>
      </c>
      <c r="J352" s="301">
        <v>2875</v>
      </c>
      <c r="K352" s="305">
        <v>3714.470284237726</v>
      </c>
      <c r="L352" s="306">
        <v>13.860765596374506</v>
      </c>
      <c r="M352" s="307">
        <v>11.273183547033682</v>
      </c>
      <c r="N352" s="336">
        <v>14627290</v>
      </c>
    </row>
    <row r="353" spans="1:14" s="308" customFormat="1" ht="11.25" customHeight="1">
      <c r="A353" s="310">
        <v>14627310</v>
      </c>
      <c r="B353" s="333" t="s">
        <v>552</v>
      </c>
      <c r="C353" s="300">
        <v>10262</v>
      </c>
      <c r="D353" s="301">
        <v>4419</v>
      </c>
      <c r="E353" s="302">
        <v>43.061781329175595</v>
      </c>
      <c r="F353" s="301">
        <v>137102</v>
      </c>
      <c r="G353" s="304">
        <v>31025.571396243493</v>
      </c>
      <c r="H353" s="301">
        <v>113624</v>
      </c>
      <c r="I353" s="301">
        <v>3201</v>
      </c>
      <c r="J353" s="301">
        <v>20375</v>
      </c>
      <c r="K353" s="305">
        <v>6365.1983755076535</v>
      </c>
      <c r="L353" s="306">
        <v>17.931950996268395</v>
      </c>
      <c r="M353" s="307">
        <v>14.861198231973274</v>
      </c>
      <c r="N353" s="336">
        <v>14627310</v>
      </c>
    </row>
    <row r="354" spans="1:14" s="308" customFormat="1" ht="11.25" customHeight="1">
      <c r="A354" s="310">
        <v>14627340</v>
      </c>
      <c r="B354" s="333" t="s">
        <v>553</v>
      </c>
      <c r="C354" s="300">
        <v>1739</v>
      </c>
      <c r="D354" s="301">
        <v>659</v>
      </c>
      <c r="E354" s="302">
        <v>37.8953421506613</v>
      </c>
      <c r="F354" s="301">
        <v>15811</v>
      </c>
      <c r="G354" s="304">
        <v>23992.412746585735</v>
      </c>
      <c r="H354" s="301">
        <v>13008</v>
      </c>
      <c r="I354" s="301">
        <v>466</v>
      </c>
      <c r="J354" s="301">
        <v>1653</v>
      </c>
      <c r="K354" s="305">
        <v>3547.2103004291844</v>
      </c>
      <c r="L354" s="306">
        <v>12.707564575645758</v>
      </c>
      <c r="M354" s="307">
        <v>10.454746695338688</v>
      </c>
      <c r="N354" s="336">
        <v>14627340</v>
      </c>
    </row>
    <row r="355" spans="1:14" s="308" customFormat="1" ht="11.25" customHeight="1">
      <c r="A355" s="310">
        <v>14627360</v>
      </c>
      <c r="B355" s="333" t="s">
        <v>554</v>
      </c>
      <c r="C355" s="300">
        <v>6157</v>
      </c>
      <c r="D355" s="301">
        <v>2639</v>
      </c>
      <c r="E355" s="302">
        <v>42.861783336040276</v>
      </c>
      <c r="F355" s="301">
        <v>64783</v>
      </c>
      <c r="G355" s="304">
        <v>24548.313755210303</v>
      </c>
      <c r="H355" s="301">
        <v>53464</v>
      </c>
      <c r="I355" s="301">
        <v>1873</v>
      </c>
      <c r="J355" s="301">
        <v>7623</v>
      </c>
      <c r="K355" s="305">
        <v>4069.9412706887347</v>
      </c>
      <c r="L355" s="306">
        <v>14.258192428550052</v>
      </c>
      <c r="M355" s="307">
        <v>11.766975904172391</v>
      </c>
      <c r="N355" s="336">
        <v>14627360</v>
      </c>
    </row>
    <row r="356" spans="1:14" s="309" customFormat="1" ht="19.5" customHeight="1">
      <c r="A356" s="337"/>
      <c r="B356" s="313" t="s">
        <v>281</v>
      </c>
      <c r="C356" s="323">
        <v>253069</v>
      </c>
      <c r="D356" s="323">
        <v>107588</v>
      </c>
      <c r="E356" s="315">
        <v>42.513306647594135</v>
      </c>
      <c r="F356" s="323">
        <v>2897125</v>
      </c>
      <c r="G356" s="316">
        <v>26927.956649440457</v>
      </c>
      <c r="H356" s="323">
        <v>2393004</v>
      </c>
      <c r="I356" s="323">
        <v>75548</v>
      </c>
      <c r="J356" s="323">
        <v>405462</v>
      </c>
      <c r="K356" s="317">
        <v>5366.9455180812201</v>
      </c>
      <c r="L356" s="318">
        <v>16.943640712677453</v>
      </c>
      <c r="M356" s="319">
        <v>13.995322949475774</v>
      </c>
      <c r="N356" s="336"/>
    </row>
    <row r="357" spans="1:14" s="308" customFormat="1" ht="19.5" customHeight="1">
      <c r="A357" s="324"/>
      <c r="B357" s="313" t="s">
        <v>555</v>
      </c>
      <c r="C357" s="321"/>
      <c r="D357" s="301"/>
      <c r="E357" s="302"/>
      <c r="F357" s="301"/>
      <c r="G357" s="304"/>
      <c r="H357" s="301"/>
      <c r="I357" s="301"/>
      <c r="J357" s="301"/>
      <c r="K357" s="305"/>
      <c r="L357" s="306"/>
      <c r="M357" s="307"/>
      <c r="N357" s="336"/>
    </row>
    <row r="358" spans="1:14" s="308" customFormat="1" ht="11.25" customHeight="1">
      <c r="A358" s="310">
        <v>14628010</v>
      </c>
      <c r="B358" s="333" t="s">
        <v>556</v>
      </c>
      <c r="C358" s="300">
        <v>8723</v>
      </c>
      <c r="D358" s="301">
        <v>3655</v>
      </c>
      <c r="E358" s="302">
        <v>41.900722228591079</v>
      </c>
      <c r="F358" s="301">
        <v>84872</v>
      </c>
      <c r="G358" s="304">
        <v>23220.793433652532</v>
      </c>
      <c r="H358" s="301">
        <v>69194</v>
      </c>
      <c r="I358" s="301">
        <v>2476</v>
      </c>
      <c r="J358" s="301">
        <v>9491</v>
      </c>
      <c r="K358" s="305">
        <v>3833.1987075928919</v>
      </c>
      <c r="L358" s="306">
        <v>13.716507211607942</v>
      </c>
      <c r="M358" s="307">
        <v>11.182722216985578</v>
      </c>
      <c r="N358" s="336">
        <v>14628010</v>
      </c>
    </row>
    <row r="359" spans="1:14" s="308" customFormat="1" ht="11.25" customHeight="1">
      <c r="A359" s="310">
        <v>14628020</v>
      </c>
      <c r="B359" s="333" t="s">
        <v>557</v>
      </c>
      <c r="C359" s="300">
        <v>5809</v>
      </c>
      <c r="D359" s="301">
        <v>2546</v>
      </c>
      <c r="E359" s="302">
        <v>43.828541917713892</v>
      </c>
      <c r="F359" s="301">
        <v>60427</v>
      </c>
      <c r="G359" s="304">
        <v>23734.092694422623</v>
      </c>
      <c r="H359" s="301">
        <v>49308</v>
      </c>
      <c r="I359" s="301">
        <v>1784</v>
      </c>
      <c r="J359" s="301">
        <v>7067</v>
      </c>
      <c r="K359" s="305">
        <v>3961.3228699551569</v>
      </c>
      <c r="L359" s="306">
        <v>14.332359860468891</v>
      </c>
      <c r="M359" s="307">
        <v>11.695103182352259</v>
      </c>
      <c r="N359" s="336">
        <v>14628020</v>
      </c>
    </row>
    <row r="360" spans="1:14" s="308" customFormat="1" ht="11.25" customHeight="1">
      <c r="A360" s="310">
        <v>14628030</v>
      </c>
      <c r="B360" s="333" t="s">
        <v>558</v>
      </c>
      <c r="C360" s="300">
        <v>4083</v>
      </c>
      <c r="D360" s="301">
        <v>1787</v>
      </c>
      <c r="E360" s="302">
        <v>43.766838109233404</v>
      </c>
      <c r="F360" s="301">
        <v>37496</v>
      </c>
      <c r="G360" s="304">
        <v>20982.652490207052</v>
      </c>
      <c r="H360" s="301">
        <v>29793</v>
      </c>
      <c r="I360" s="301">
        <v>1115</v>
      </c>
      <c r="J360" s="301">
        <v>3812</v>
      </c>
      <c r="K360" s="305">
        <v>3418.8340807174886</v>
      </c>
      <c r="L360" s="306">
        <v>12.794951834323498</v>
      </c>
      <c r="M360" s="307">
        <v>10.166417751226797</v>
      </c>
      <c r="N360" s="336">
        <v>14628030</v>
      </c>
    </row>
    <row r="361" spans="1:14" s="308" customFormat="1" ht="11.25" customHeight="1">
      <c r="A361" s="310">
        <v>14628040</v>
      </c>
      <c r="B361" s="333" t="s">
        <v>559</v>
      </c>
      <c r="C361" s="300">
        <v>2213</v>
      </c>
      <c r="D361" s="301">
        <v>1028</v>
      </c>
      <c r="E361" s="302">
        <v>46.452779032986896</v>
      </c>
      <c r="F361" s="301">
        <v>25680</v>
      </c>
      <c r="G361" s="304">
        <v>24980.544747081713</v>
      </c>
      <c r="H361" s="301">
        <v>21186</v>
      </c>
      <c r="I361" s="301">
        <v>725</v>
      </c>
      <c r="J361" s="301">
        <v>3087</v>
      </c>
      <c r="K361" s="305">
        <v>4257.9310344827591</v>
      </c>
      <c r="L361" s="306">
        <v>14.570943075615972</v>
      </c>
      <c r="M361" s="307">
        <v>12.021028037383177</v>
      </c>
      <c r="N361" s="336">
        <v>14628040</v>
      </c>
    </row>
    <row r="362" spans="1:14" s="308" customFormat="1" ht="11.25" customHeight="1">
      <c r="A362" s="310">
        <v>14628050</v>
      </c>
      <c r="B362" s="333" t="s">
        <v>560</v>
      </c>
      <c r="C362" s="300">
        <v>10703</v>
      </c>
      <c r="D362" s="301">
        <v>4905</v>
      </c>
      <c r="E362" s="302">
        <v>45.828272446977479</v>
      </c>
      <c r="F362" s="301">
        <v>167394</v>
      </c>
      <c r="G362" s="304">
        <v>34127.217125382267</v>
      </c>
      <c r="H362" s="301">
        <v>138825</v>
      </c>
      <c r="I362" s="301">
        <v>3715</v>
      </c>
      <c r="J362" s="301">
        <v>26780</v>
      </c>
      <c r="K362" s="305">
        <v>7208.6137281292058</v>
      </c>
      <c r="L362" s="306">
        <v>19.290473617864219</v>
      </c>
      <c r="M362" s="307">
        <v>15.998183925349775</v>
      </c>
      <c r="N362" s="336">
        <v>14628050</v>
      </c>
    </row>
    <row r="363" spans="1:14" s="308" customFormat="1" ht="11.25" customHeight="1">
      <c r="A363" s="310">
        <v>14628060</v>
      </c>
      <c r="B363" s="333" t="s">
        <v>561</v>
      </c>
      <c r="C363" s="300">
        <v>10291</v>
      </c>
      <c r="D363" s="301">
        <v>4525</v>
      </c>
      <c r="E363" s="302">
        <v>43.970459624914973</v>
      </c>
      <c r="F363" s="301">
        <v>119502</v>
      </c>
      <c r="G363" s="304">
        <v>26409.281767955799</v>
      </c>
      <c r="H363" s="301">
        <v>98681</v>
      </c>
      <c r="I363" s="301">
        <v>3187</v>
      </c>
      <c r="J363" s="301">
        <v>15533</v>
      </c>
      <c r="K363" s="305">
        <v>4873.8625666771259</v>
      </c>
      <c r="L363" s="306">
        <v>15.740618761463706</v>
      </c>
      <c r="M363" s="307">
        <v>12.998108818262455</v>
      </c>
      <c r="N363" s="336">
        <v>14628060</v>
      </c>
    </row>
    <row r="364" spans="1:14" s="308" customFormat="1" ht="11.25" customHeight="1">
      <c r="A364" s="310">
        <v>14628070</v>
      </c>
      <c r="B364" s="333" t="s">
        <v>562</v>
      </c>
      <c r="C364" s="300">
        <v>2078</v>
      </c>
      <c r="D364" s="301">
        <v>907</v>
      </c>
      <c r="E364" s="302">
        <v>43.647738209817135</v>
      </c>
      <c r="F364" s="301">
        <v>24242</v>
      </c>
      <c r="G364" s="304">
        <v>26727.673649393604</v>
      </c>
      <c r="H364" s="301">
        <v>19244</v>
      </c>
      <c r="I364" s="301">
        <v>644</v>
      </c>
      <c r="J364" s="301">
        <v>2959</v>
      </c>
      <c r="K364" s="305">
        <v>4594.7204968944097</v>
      </c>
      <c r="L364" s="306">
        <v>15.376221159842029</v>
      </c>
      <c r="M364" s="307">
        <v>12.206088606550615</v>
      </c>
      <c r="N364" s="336">
        <v>14628070</v>
      </c>
    </row>
    <row r="365" spans="1:14" s="308" customFormat="1" ht="11.25" customHeight="1">
      <c r="A365" s="310">
        <v>14628080</v>
      </c>
      <c r="B365" s="333" t="s">
        <v>563</v>
      </c>
      <c r="C365" s="300">
        <v>6145</v>
      </c>
      <c r="D365" s="301">
        <v>2735</v>
      </c>
      <c r="E365" s="302">
        <v>44.507729861676161</v>
      </c>
      <c r="F365" s="301">
        <v>80498</v>
      </c>
      <c r="G365" s="304">
        <v>29432.541133455212</v>
      </c>
      <c r="H365" s="301">
        <v>66901</v>
      </c>
      <c r="I365" s="301">
        <v>2019</v>
      </c>
      <c r="J365" s="301">
        <v>11888</v>
      </c>
      <c r="K365" s="305">
        <v>5888.0633977216448</v>
      </c>
      <c r="L365" s="306">
        <v>17.76954006666567</v>
      </c>
      <c r="M365" s="307">
        <v>14.768068771894955</v>
      </c>
      <c r="N365" s="336">
        <v>14628080</v>
      </c>
    </row>
    <row r="366" spans="1:14" s="308" customFormat="1" ht="11.25" customHeight="1">
      <c r="A366" s="310">
        <v>14628090</v>
      </c>
      <c r="B366" s="333" t="s">
        <v>564</v>
      </c>
      <c r="C366" s="300">
        <v>1120</v>
      </c>
      <c r="D366" s="301">
        <v>468</v>
      </c>
      <c r="E366" s="302">
        <v>41.785714285714285</v>
      </c>
      <c r="F366" s="301">
        <v>14146</v>
      </c>
      <c r="G366" s="304">
        <v>30226.495726495727</v>
      </c>
      <c r="H366" s="301">
        <v>11791</v>
      </c>
      <c r="I366" s="301">
        <v>353</v>
      </c>
      <c r="J366" s="301">
        <v>1999</v>
      </c>
      <c r="K366" s="305">
        <v>5662.8895184135981</v>
      </c>
      <c r="L366" s="306">
        <v>16.953608684589941</v>
      </c>
      <c r="M366" s="307">
        <v>14.131203166972996</v>
      </c>
      <c r="N366" s="336">
        <v>14628090</v>
      </c>
    </row>
    <row r="367" spans="1:14" s="308" customFormat="1" ht="11.25" customHeight="1">
      <c r="A367" s="310">
        <v>14628100</v>
      </c>
      <c r="B367" s="333" t="s">
        <v>565</v>
      </c>
      <c r="C367" s="300">
        <v>4415</v>
      </c>
      <c r="D367" s="301">
        <v>1961</v>
      </c>
      <c r="E367" s="302">
        <v>44.416761041902603</v>
      </c>
      <c r="F367" s="301">
        <v>48883</v>
      </c>
      <c r="G367" s="304">
        <v>24927.587965323812</v>
      </c>
      <c r="H367" s="301">
        <v>39649</v>
      </c>
      <c r="I367" s="301">
        <v>1360</v>
      </c>
      <c r="J367" s="301">
        <v>5759</v>
      </c>
      <c r="K367" s="305">
        <v>4234.5588235294117</v>
      </c>
      <c r="L367" s="306">
        <v>14.524956493228075</v>
      </c>
      <c r="M367" s="307">
        <v>11.781191825378965</v>
      </c>
      <c r="N367" s="336">
        <v>14628100</v>
      </c>
    </row>
    <row r="368" spans="1:14" s="308" customFormat="1" ht="11.25" customHeight="1">
      <c r="A368" s="310">
        <v>14628110</v>
      </c>
      <c r="B368" s="333" t="s">
        <v>566</v>
      </c>
      <c r="C368" s="300">
        <v>39275</v>
      </c>
      <c r="D368" s="301">
        <v>16706</v>
      </c>
      <c r="E368" s="302">
        <v>42.5359643539147</v>
      </c>
      <c r="F368" s="301">
        <v>452904</v>
      </c>
      <c r="G368" s="304">
        <v>27110.259786902909</v>
      </c>
      <c r="H368" s="301">
        <v>378537</v>
      </c>
      <c r="I368" s="301">
        <v>11751</v>
      </c>
      <c r="J368" s="301">
        <v>65497</v>
      </c>
      <c r="K368" s="305">
        <v>5573.7384052421066</v>
      </c>
      <c r="L368" s="306">
        <v>17.302667903005521</v>
      </c>
      <c r="M368" s="307">
        <v>14.461563598466784</v>
      </c>
      <c r="N368" s="336">
        <v>14628110</v>
      </c>
    </row>
    <row r="369" spans="1:14" s="308" customFormat="1" ht="11.25" customHeight="1">
      <c r="A369" s="310">
        <v>14628130</v>
      </c>
      <c r="B369" s="333" t="s">
        <v>567</v>
      </c>
      <c r="C369" s="300">
        <v>7139</v>
      </c>
      <c r="D369" s="301">
        <v>3194</v>
      </c>
      <c r="E369" s="302">
        <v>44.740159686230562</v>
      </c>
      <c r="F369" s="301">
        <v>76321</v>
      </c>
      <c r="G369" s="304">
        <v>23895.11584220413</v>
      </c>
      <c r="H369" s="301">
        <v>62171</v>
      </c>
      <c r="I369" s="301">
        <v>2222</v>
      </c>
      <c r="J369" s="301">
        <v>8711</v>
      </c>
      <c r="K369" s="305">
        <v>3920.3420342034201</v>
      </c>
      <c r="L369" s="306">
        <v>14.011355776809124</v>
      </c>
      <c r="M369" s="307">
        <v>11.413634517367436</v>
      </c>
      <c r="N369" s="336">
        <v>14628130</v>
      </c>
    </row>
    <row r="370" spans="1:14" s="308" customFormat="1" ht="11.25" customHeight="1">
      <c r="A370" s="310">
        <v>14628140</v>
      </c>
      <c r="B370" s="333" t="s">
        <v>568</v>
      </c>
      <c r="C370" s="300">
        <v>2107</v>
      </c>
      <c r="D370" s="301">
        <v>888</v>
      </c>
      <c r="E370" s="302">
        <v>42.14523018509729</v>
      </c>
      <c r="F370" s="301">
        <v>21172</v>
      </c>
      <c r="G370" s="304">
        <v>23842.342342342341</v>
      </c>
      <c r="H370" s="301">
        <v>17100</v>
      </c>
      <c r="I370" s="301">
        <v>570</v>
      </c>
      <c r="J370" s="301">
        <v>2537</v>
      </c>
      <c r="K370" s="305">
        <v>4450.8771929824561</v>
      </c>
      <c r="L370" s="306">
        <v>14.836257309941519</v>
      </c>
      <c r="M370" s="307">
        <v>11.982807481579444</v>
      </c>
      <c r="N370" s="336">
        <v>14628140</v>
      </c>
    </row>
    <row r="371" spans="1:14" s="308" customFormat="1" ht="11.25" customHeight="1">
      <c r="A371" s="310">
        <v>14628150</v>
      </c>
      <c r="B371" s="333" t="s">
        <v>569</v>
      </c>
      <c r="C371" s="300">
        <v>1130</v>
      </c>
      <c r="D371" s="301">
        <v>504</v>
      </c>
      <c r="E371" s="302">
        <v>44.601769911504427</v>
      </c>
      <c r="F371" s="301">
        <v>11342</v>
      </c>
      <c r="G371" s="304">
        <v>22503.968253968254</v>
      </c>
      <c r="H371" s="301">
        <v>9015</v>
      </c>
      <c r="I371" s="301">
        <v>357</v>
      </c>
      <c r="J371" s="301">
        <v>1070</v>
      </c>
      <c r="K371" s="305">
        <v>2997.1988795518209</v>
      </c>
      <c r="L371" s="306">
        <v>11.869107043815863</v>
      </c>
      <c r="M371" s="307">
        <v>9.433962264150944</v>
      </c>
      <c r="N371" s="336">
        <v>14628150</v>
      </c>
    </row>
    <row r="372" spans="1:14" s="308" customFormat="1" ht="11.25" customHeight="1">
      <c r="A372" s="310">
        <v>14628160</v>
      </c>
      <c r="B372" s="333" t="s">
        <v>570</v>
      </c>
      <c r="C372" s="300">
        <v>16431</v>
      </c>
      <c r="D372" s="301">
        <v>7040</v>
      </c>
      <c r="E372" s="302">
        <v>42.845840180147285</v>
      </c>
      <c r="F372" s="301">
        <v>154185</v>
      </c>
      <c r="G372" s="304">
        <v>21901.278409090912</v>
      </c>
      <c r="H372" s="301">
        <v>127568</v>
      </c>
      <c r="I372" s="301">
        <v>4627</v>
      </c>
      <c r="J372" s="301">
        <v>18631</v>
      </c>
      <c r="K372" s="305">
        <v>4026.5830992003462</v>
      </c>
      <c r="L372" s="306">
        <v>14.60475981437351</v>
      </c>
      <c r="M372" s="307">
        <v>12.083536011933715</v>
      </c>
      <c r="N372" s="336">
        <v>14628160</v>
      </c>
    </row>
    <row r="373" spans="1:14" s="308" customFormat="1" ht="11.25" customHeight="1">
      <c r="A373" s="310">
        <v>14628170</v>
      </c>
      <c r="B373" s="333" t="s">
        <v>571</v>
      </c>
      <c r="C373" s="300">
        <v>912</v>
      </c>
      <c r="D373" s="301">
        <v>361</v>
      </c>
      <c r="E373" s="302">
        <v>39.583333333333329</v>
      </c>
      <c r="F373" s="301">
        <v>7856</v>
      </c>
      <c r="G373" s="304">
        <v>21761.772853185594</v>
      </c>
      <c r="H373" s="301">
        <v>6198</v>
      </c>
      <c r="I373" s="301">
        <v>258</v>
      </c>
      <c r="J373" s="301">
        <v>660</v>
      </c>
      <c r="K373" s="305">
        <v>2558.1395348837209</v>
      </c>
      <c r="L373" s="306">
        <v>10.648596321393997</v>
      </c>
      <c r="M373" s="307">
        <v>8.4012219959266812</v>
      </c>
      <c r="N373" s="336">
        <v>14628170</v>
      </c>
    </row>
    <row r="374" spans="1:14" s="308" customFormat="1" ht="11.25" customHeight="1">
      <c r="A374" s="310">
        <v>14628190</v>
      </c>
      <c r="B374" s="333" t="s">
        <v>572</v>
      </c>
      <c r="C374" s="300">
        <v>3519</v>
      </c>
      <c r="D374" s="301">
        <v>1521</v>
      </c>
      <c r="E374" s="302">
        <v>43.222506393861892</v>
      </c>
      <c r="F374" s="301">
        <v>31615</v>
      </c>
      <c r="G374" s="304">
        <v>20785.667324128863</v>
      </c>
      <c r="H374" s="301">
        <v>25423</v>
      </c>
      <c r="I374" s="301">
        <v>994</v>
      </c>
      <c r="J374" s="301">
        <v>3101</v>
      </c>
      <c r="K374" s="305">
        <v>3119.7183098591549</v>
      </c>
      <c r="L374" s="306">
        <v>12.197616331668176</v>
      </c>
      <c r="M374" s="307">
        <v>9.8086351415467341</v>
      </c>
      <c r="N374" s="336">
        <v>14628190</v>
      </c>
    </row>
    <row r="375" spans="1:14" s="308" customFormat="1" ht="11.25" customHeight="1">
      <c r="A375" s="310">
        <v>14628205</v>
      </c>
      <c r="B375" s="333" t="s">
        <v>573</v>
      </c>
      <c r="C375" s="300">
        <v>7129</v>
      </c>
      <c r="D375" s="301">
        <v>3198</v>
      </c>
      <c r="E375" s="302">
        <v>44.859026511432177</v>
      </c>
      <c r="F375" s="301">
        <v>78877</v>
      </c>
      <c r="G375" s="304">
        <v>24664.477798624142</v>
      </c>
      <c r="H375" s="301">
        <v>64278</v>
      </c>
      <c r="I375" s="301">
        <v>2341</v>
      </c>
      <c r="J375" s="301">
        <v>8851</v>
      </c>
      <c r="K375" s="305">
        <v>3780.8628791114907</v>
      </c>
      <c r="L375" s="306">
        <v>13.769874607175083</v>
      </c>
      <c r="M375" s="307">
        <v>11.22126855737414</v>
      </c>
      <c r="N375" s="336">
        <v>14628205</v>
      </c>
    </row>
    <row r="376" spans="1:14" s="308" customFormat="1" ht="11.25" customHeight="1">
      <c r="A376" s="310">
        <v>14628210</v>
      </c>
      <c r="B376" s="333" t="s">
        <v>574</v>
      </c>
      <c r="C376" s="300">
        <v>2284</v>
      </c>
      <c r="D376" s="301">
        <v>1020</v>
      </c>
      <c r="E376" s="302">
        <v>44.658493870402808</v>
      </c>
      <c r="F376" s="301">
        <v>23848</v>
      </c>
      <c r="G376" s="304">
        <v>23380.392156862745</v>
      </c>
      <c r="H376" s="301">
        <v>19565</v>
      </c>
      <c r="I376" s="301">
        <v>684</v>
      </c>
      <c r="J376" s="301">
        <v>2889</v>
      </c>
      <c r="K376" s="305">
        <v>4223.6842105263158</v>
      </c>
      <c r="L376" s="306">
        <v>14.766164068489651</v>
      </c>
      <c r="M376" s="307">
        <v>12.114223414961423</v>
      </c>
      <c r="N376" s="336">
        <v>14628210</v>
      </c>
    </row>
    <row r="377" spans="1:14" s="308" customFormat="1" ht="11.25" customHeight="1">
      <c r="A377" s="310">
        <v>14628220</v>
      </c>
      <c r="B377" s="333" t="s">
        <v>575</v>
      </c>
      <c r="C377" s="300">
        <v>4418</v>
      </c>
      <c r="D377" s="301">
        <v>2043</v>
      </c>
      <c r="E377" s="302">
        <v>46.242643730194658</v>
      </c>
      <c r="F377" s="301">
        <v>73152</v>
      </c>
      <c r="G377" s="304">
        <v>35806.167400881059</v>
      </c>
      <c r="H377" s="301">
        <v>55660</v>
      </c>
      <c r="I377" s="301">
        <v>1537</v>
      </c>
      <c r="J377" s="301">
        <v>10842</v>
      </c>
      <c r="K377" s="305">
        <v>7054.0013012361742</v>
      </c>
      <c r="L377" s="306">
        <v>19.478979518505209</v>
      </c>
      <c r="M377" s="307">
        <v>14.821194225721785</v>
      </c>
      <c r="N377" s="336">
        <v>14628220</v>
      </c>
    </row>
    <row r="378" spans="1:14" s="308" customFormat="1" ht="11.25" customHeight="1">
      <c r="A378" s="310">
        <v>14628230</v>
      </c>
      <c r="B378" s="333" t="s">
        <v>576</v>
      </c>
      <c r="C378" s="300">
        <v>1331</v>
      </c>
      <c r="D378" s="301">
        <v>602</v>
      </c>
      <c r="E378" s="302">
        <v>45.229151014274983</v>
      </c>
      <c r="F378" s="301">
        <v>12722</v>
      </c>
      <c r="G378" s="304">
        <v>21132.890365448508</v>
      </c>
      <c r="H378" s="301">
        <v>10127</v>
      </c>
      <c r="I378" s="301">
        <v>410</v>
      </c>
      <c r="J378" s="301">
        <v>1174</v>
      </c>
      <c r="K378" s="305">
        <v>2863.4146341463415</v>
      </c>
      <c r="L378" s="306">
        <v>11.592771798163326</v>
      </c>
      <c r="M378" s="307">
        <v>9.228108787926427</v>
      </c>
      <c r="N378" s="336">
        <v>14628230</v>
      </c>
    </row>
    <row r="379" spans="1:14" s="308" customFormat="1" ht="11.25" customHeight="1">
      <c r="A379" s="310">
        <v>14628240</v>
      </c>
      <c r="B379" s="333" t="s">
        <v>577</v>
      </c>
      <c r="C379" s="300">
        <v>3179</v>
      </c>
      <c r="D379" s="301">
        <v>1348</v>
      </c>
      <c r="E379" s="302">
        <v>42.403271469015415</v>
      </c>
      <c r="F379" s="301">
        <v>33585</v>
      </c>
      <c r="G379" s="304">
        <v>24914.688427299705</v>
      </c>
      <c r="H379" s="301">
        <v>27210</v>
      </c>
      <c r="I379" s="301">
        <v>944</v>
      </c>
      <c r="J379" s="301">
        <v>3798</v>
      </c>
      <c r="K379" s="305">
        <v>4023.305084745763</v>
      </c>
      <c r="L379" s="306">
        <v>13.958103638368247</v>
      </c>
      <c r="M379" s="307">
        <v>11.308619919606967</v>
      </c>
      <c r="N379" s="336">
        <v>14628240</v>
      </c>
    </row>
    <row r="380" spans="1:14" s="308" customFormat="1" ht="11.25" customHeight="1">
      <c r="A380" s="310">
        <v>14628250</v>
      </c>
      <c r="B380" s="333" t="s">
        <v>578</v>
      </c>
      <c r="C380" s="300">
        <v>2062</v>
      </c>
      <c r="D380" s="301">
        <v>895</v>
      </c>
      <c r="E380" s="302">
        <v>43.404461687681859</v>
      </c>
      <c r="F380" s="301">
        <v>25985</v>
      </c>
      <c r="G380" s="304">
        <v>29033.519553072627</v>
      </c>
      <c r="H380" s="301">
        <v>21717</v>
      </c>
      <c r="I380" s="301">
        <v>624</v>
      </c>
      <c r="J380" s="301">
        <v>4079</v>
      </c>
      <c r="K380" s="305">
        <v>6536.8589743589746</v>
      </c>
      <c r="L380" s="306">
        <v>18.782520605976885</v>
      </c>
      <c r="M380" s="307">
        <v>15.697517798730038</v>
      </c>
      <c r="N380" s="336">
        <v>14628250</v>
      </c>
    </row>
    <row r="381" spans="1:14" s="308" customFormat="1" ht="11.25" customHeight="1">
      <c r="A381" s="310">
        <v>14628260</v>
      </c>
      <c r="B381" s="333" t="s">
        <v>579</v>
      </c>
      <c r="C381" s="300">
        <v>13758</v>
      </c>
      <c r="D381" s="301">
        <v>5526</v>
      </c>
      <c r="E381" s="302">
        <v>40.165721761883994</v>
      </c>
      <c r="F381" s="301">
        <v>123968</v>
      </c>
      <c r="G381" s="304">
        <v>22433.586681143683</v>
      </c>
      <c r="H381" s="301">
        <v>101359</v>
      </c>
      <c r="I381" s="301">
        <v>3612</v>
      </c>
      <c r="J381" s="301">
        <v>14293</v>
      </c>
      <c r="K381" s="305">
        <v>3957.0874861572538</v>
      </c>
      <c r="L381" s="306">
        <v>14.101362483844552</v>
      </c>
      <c r="M381" s="307">
        <v>11.529588280846671</v>
      </c>
      <c r="N381" s="336">
        <v>14628260</v>
      </c>
    </row>
    <row r="382" spans="1:14" s="308" customFormat="1" ht="11.25" customHeight="1">
      <c r="A382" s="310">
        <v>14628270</v>
      </c>
      <c r="B382" s="333" t="s">
        <v>580</v>
      </c>
      <c r="C382" s="300">
        <v>38705</v>
      </c>
      <c r="D382" s="301">
        <v>16098</v>
      </c>
      <c r="E382" s="302">
        <v>41.591525642681823</v>
      </c>
      <c r="F382" s="301">
        <v>388677</v>
      </c>
      <c r="G382" s="304">
        <v>24144.427879239658</v>
      </c>
      <c r="H382" s="301">
        <v>321109</v>
      </c>
      <c r="I382" s="301">
        <v>10927</v>
      </c>
      <c r="J382" s="301">
        <v>50882</v>
      </c>
      <c r="K382" s="305">
        <v>4656.5388487233458</v>
      </c>
      <c r="L382" s="306">
        <v>15.845709712278385</v>
      </c>
      <c r="M382" s="307">
        <v>13.091075623203844</v>
      </c>
      <c r="N382" s="336">
        <v>14628270</v>
      </c>
    </row>
    <row r="383" spans="1:14" s="308" customFormat="1" ht="11.25" customHeight="1">
      <c r="A383" s="310">
        <v>14628300</v>
      </c>
      <c r="B383" s="333" t="s">
        <v>581</v>
      </c>
      <c r="C383" s="300">
        <v>4457</v>
      </c>
      <c r="D383" s="301">
        <v>1989</v>
      </c>
      <c r="E383" s="302">
        <v>44.626430334305589</v>
      </c>
      <c r="F383" s="301">
        <v>54446</v>
      </c>
      <c r="G383" s="304">
        <v>27373.554550025136</v>
      </c>
      <c r="H383" s="301">
        <v>45003</v>
      </c>
      <c r="I383" s="301">
        <v>1418</v>
      </c>
      <c r="J383" s="301">
        <v>7165</v>
      </c>
      <c r="K383" s="305">
        <v>5052.8913963328632</v>
      </c>
      <c r="L383" s="306">
        <v>15.921160811501455</v>
      </c>
      <c r="M383" s="307">
        <v>13.159828086544467</v>
      </c>
      <c r="N383" s="336">
        <v>14628300</v>
      </c>
    </row>
    <row r="384" spans="1:14" s="308" customFormat="1" ht="11.25" customHeight="1">
      <c r="A384" s="310">
        <v>14628310</v>
      </c>
      <c r="B384" s="333" t="s">
        <v>582</v>
      </c>
      <c r="C384" s="300">
        <v>396</v>
      </c>
      <c r="D384" s="301">
        <v>171</v>
      </c>
      <c r="E384" s="302">
        <v>43.18181818181818</v>
      </c>
      <c r="F384" s="301">
        <v>4089</v>
      </c>
      <c r="G384" s="304">
        <v>23912.280701754386</v>
      </c>
      <c r="H384" s="301">
        <v>3271</v>
      </c>
      <c r="I384" s="301">
        <v>91</v>
      </c>
      <c r="J384" s="301">
        <v>493</v>
      </c>
      <c r="K384" s="305">
        <v>5417.5824175824182</v>
      </c>
      <c r="L384" s="306">
        <v>15.071843472944055</v>
      </c>
      <c r="M384" s="307">
        <v>12.056737588652481</v>
      </c>
      <c r="N384" s="336">
        <v>14628310</v>
      </c>
    </row>
    <row r="385" spans="1:14" s="308" customFormat="1" ht="11.25" customHeight="1">
      <c r="A385" s="310">
        <v>14628320</v>
      </c>
      <c r="B385" s="333" t="s">
        <v>583</v>
      </c>
      <c r="C385" s="300">
        <v>1011</v>
      </c>
      <c r="D385" s="301">
        <v>430</v>
      </c>
      <c r="E385" s="302">
        <v>42.532146389713155</v>
      </c>
      <c r="F385" s="301">
        <v>9013</v>
      </c>
      <c r="G385" s="304">
        <v>20960.465116279072</v>
      </c>
      <c r="H385" s="301">
        <v>7372</v>
      </c>
      <c r="I385" s="301">
        <v>253</v>
      </c>
      <c r="J385" s="301">
        <v>974</v>
      </c>
      <c r="K385" s="305">
        <v>3849.802371541502</v>
      </c>
      <c r="L385" s="306">
        <v>13.21215409658166</v>
      </c>
      <c r="M385" s="307">
        <v>10.806612670586931</v>
      </c>
      <c r="N385" s="336">
        <v>14628320</v>
      </c>
    </row>
    <row r="386" spans="1:14" s="308" customFormat="1" ht="11.4">
      <c r="A386" s="310">
        <v>14628330</v>
      </c>
      <c r="B386" s="333" t="s">
        <v>584</v>
      </c>
      <c r="C386" s="300">
        <v>1481</v>
      </c>
      <c r="D386" s="301">
        <v>636</v>
      </c>
      <c r="E386" s="302">
        <v>42.943956785955436</v>
      </c>
      <c r="F386" s="301">
        <v>13247</v>
      </c>
      <c r="G386" s="304">
        <v>20828.616352201258</v>
      </c>
      <c r="H386" s="301">
        <v>10708</v>
      </c>
      <c r="I386" s="301">
        <v>414</v>
      </c>
      <c r="J386" s="301">
        <v>1309</v>
      </c>
      <c r="K386" s="305">
        <v>3161.8357487922704</v>
      </c>
      <c r="L386" s="306">
        <v>12.224505042958537</v>
      </c>
      <c r="M386" s="307">
        <v>9.8814825998339249</v>
      </c>
      <c r="N386" s="336">
        <v>14628330</v>
      </c>
    </row>
    <row r="387" spans="1:14" s="308" customFormat="1" ht="11.4">
      <c r="A387" s="310">
        <v>14628340</v>
      </c>
      <c r="B387" s="333" t="s">
        <v>585</v>
      </c>
      <c r="C387" s="300">
        <v>1680</v>
      </c>
      <c r="D387" s="301">
        <v>734</v>
      </c>
      <c r="E387" s="302">
        <v>43.69047619047619</v>
      </c>
      <c r="F387" s="301">
        <v>16534</v>
      </c>
      <c r="G387" s="304">
        <v>22525.885558583104</v>
      </c>
      <c r="H387" s="301">
        <v>13284</v>
      </c>
      <c r="I387" s="301">
        <v>491</v>
      </c>
      <c r="J387" s="301">
        <v>1724</v>
      </c>
      <c r="K387" s="305">
        <v>3511.2016293279021</v>
      </c>
      <c r="L387" s="306">
        <v>12.978018669075581</v>
      </c>
      <c r="M387" s="307">
        <v>10.42699891133422</v>
      </c>
      <c r="N387" s="336">
        <v>14628340</v>
      </c>
    </row>
    <row r="388" spans="1:14" s="308" customFormat="1" ht="11.4">
      <c r="A388" s="310">
        <v>14628350</v>
      </c>
      <c r="B388" s="333" t="s">
        <v>586</v>
      </c>
      <c r="C388" s="300">
        <v>4557</v>
      </c>
      <c r="D388" s="301">
        <v>1981</v>
      </c>
      <c r="E388" s="302">
        <v>43.471582181259599</v>
      </c>
      <c r="F388" s="301">
        <v>45665</v>
      </c>
      <c r="G388" s="304">
        <v>23051.489146895507</v>
      </c>
      <c r="H388" s="301">
        <v>37356</v>
      </c>
      <c r="I388" s="301">
        <v>1400</v>
      </c>
      <c r="J388" s="301">
        <v>5003</v>
      </c>
      <c r="K388" s="305">
        <v>3573.5714285714284</v>
      </c>
      <c r="L388" s="306">
        <v>13.392761537637861</v>
      </c>
      <c r="M388" s="307">
        <v>10.955874301981824</v>
      </c>
      <c r="N388" s="336">
        <v>14628350</v>
      </c>
    </row>
    <row r="389" spans="1:14" s="308" customFormat="1" ht="11.4">
      <c r="A389" s="310">
        <v>14628360</v>
      </c>
      <c r="B389" s="333" t="s">
        <v>587</v>
      </c>
      <c r="C389" s="300">
        <v>10560</v>
      </c>
      <c r="D389" s="301">
        <v>4333</v>
      </c>
      <c r="E389" s="302">
        <v>41.032196969696969</v>
      </c>
      <c r="F389" s="301">
        <v>93160</v>
      </c>
      <c r="G389" s="304">
        <v>21500.115393491807</v>
      </c>
      <c r="H389" s="301">
        <v>75731</v>
      </c>
      <c r="I389" s="301">
        <v>2850</v>
      </c>
      <c r="J389" s="301">
        <v>10146</v>
      </c>
      <c r="K389" s="305">
        <v>3560</v>
      </c>
      <c r="L389" s="306">
        <v>13.397419814871055</v>
      </c>
      <c r="M389" s="307">
        <v>10.890940317732932</v>
      </c>
      <c r="N389" s="336">
        <v>14628360</v>
      </c>
    </row>
    <row r="390" spans="1:14" s="308" customFormat="1" ht="11.25" customHeight="1">
      <c r="A390" s="310">
        <v>14628370</v>
      </c>
      <c r="B390" s="333" t="s">
        <v>588</v>
      </c>
      <c r="C390" s="300">
        <v>1674</v>
      </c>
      <c r="D390" s="301">
        <v>734</v>
      </c>
      <c r="E390" s="302">
        <v>43.847072879330945</v>
      </c>
      <c r="F390" s="301">
        <v>19361</v>
      </c>
      <c r="G390" s="304">
        <v>26377.384196185285</v>
      </c>
      <c r="H390" s="301">
        <v>15828</v>
      </c>
      <c r="I390" s="301">
        <v>496</v>
      </c>
      <c r="J390" s="301">
        <v>2511</v>
      </c>
      <c r="K390" s="305">
        <v>5062.5</v>
      </c>
      <c r="L390" s="306">
        <v>15.864291129643671</v>
      </c>
      <c r="M390" s="307">
        <v>12.969371416765663</v>
      </c>
      <c r="N390" s="336">
        <v>14628370</v>
      </c>
    </row>
    <row r="391" spans="1:14" s="308" customFormat="1" ht="11.25" customHeight="1">
      <c r="A391" s="310">
        <v>14628380</v>
      </c>
      <c r="B391" s="333" t="s">
        <v>589</v>
      </c>
      <c r="C391" s="300">
        <v>5793</v>
      </c>
      <c r="D391" s="301">
        <v>2531</v>
      </c>
      <c r="E391" s="302">
        <v>43.690661142758501</v>
      </c>
      <c r="F391" s="301">
        <v>62745</v>
      </c>
      <c r="G391" s="304">
        <v>24790.596602133544</v>
      </c>
      <c r="H391" s="301">
        <v>50850</v>
      </c>
      <c r="I391" s="301">
        <v>1728</v>
      </c>
      <c r="J391" s="301">
        <v>7485</v>
      </c>
      <c r="K391" s="305">
        <v>4331.5972222222226</v>
      </c>
      <c r="L391" s="306">
        <v>14.719764011799411</v>
      </c>
      <c r="M391" s="307">
        <v>11.929237389433421</v>
      </c>
      <c r="N391" s="336">
        <v>14628380</v>
      </c>
    </row>
    <row r="392" spans="1:14" s="308" customFormat="1" ht="11.25" customHeight="1">
      <c r="A392" s="310">
        <v>14628390</v>
      </c>
      <c r="B392" s="333" t="s">
        <v>590</v>
      </c>
      <c r="C392" s="300">
        <v>2560</v>
      </c>
      <c r="D392" s="301">
        <v>1084</v>
      </c>
      <c r="E392" s="302">
        <v>42.34375</v>
      </c>
      <c r="F392" s="301">
        <v>29629</v>
      </c>
      <c r="G392" s="304">
        <v>27333.025830258302</v>
      </c>
      <c r="H392" s="301">
        <v>24395</v>
      </c>
      <c r="I392" s="301">
        <v>757</v>
      </c>
      <c r="J392" s="301">
        <v>3939</v>
      </c>
      <c r="K392" s="305">
        <v>5203.4346103038315</v>
      </c>
      <c r="L392" s="306">
        <v>16.146751383480222</v>
      </c>
      <c r="M392" s="307">
        <v>13.294407506159505</v>
      </c>
      <c r="N392" s="336">
        <v>14628390</v>
      </c>
    </row>
    <row r="393" spans="1:14" s="308" customFormat="1" ht="11.25" customHeight="1">
      <c r="A393" s="310">
        <v>14628400</v>
      </c>
      <c r="B393" s="333" t="s">
        <v>591</v>
      </c>
      <c r="C393" s="300">
        <v>5434</v>
      </c>
      <c r="D393" s="301">
        <v>2406</v>
      </c>
      <c r="E393" s="302">
        <v>44.276775855723223</v>
      </c>
      <c r="F393" s="301">
        <v>72460</v>
      </c>
      <c r="G393" s="304">
        <v>30116.375727348295</v>
      </c>
      <c r="H393" s="301">
        <v>59981</v>
      </c>
      <c r="I393" s="301">
        <v>1722</v>
      </c>
      <c r="J393" s="301">
        <v>10652</v>
      </c>
      <c r="K393" s="305">
        <v>6185.8304297328687</v>
      </c>
      <c r="L393" s="306">
        <v>17.758957003050966</v>
      </c>
      <c r="M393" s="307">
        <v>14.700524427270217</v>
      </c>
      <c r="N393" s="336">
        <v>14628400</v>
      </c>
    </row>
    <row r="394" spans="1:14" s="308" customFormat="1" ht="11.25" customHeight="1">
      <c r="A394" s="310">
        <v>14628410</v>
      </c>
      <c r="B394" s="333" t="s">
        <v>592</v>
      </c>
      <c r="C394" s="300">
        <v>13746</v>
      </c>
      <c r="D394" s="301">
        <v>6391</v>
      </c>
      <c r="E394" s="302">
        <v>46.49352538920413</v>
      </c>
      <c r="F394" s="301">
        <v>184561</v>
      </c>
      <c r="G394" s="304">
        <v>28878.266312001251</v>
      </c>
      <c r="H394" s="301">
        <v>152786</v>
      </c>
      <c r="I394" s="301">
        <v>4703</v>
      </c>
      <c r="J394" s="301">
        <v>26411</v>
      </c>
      <c r="K394" s="305">
        <v>5615.7771635126519</v>
      </c>
      <c r="L394" s="306">
        <v>17.286269684395165</v>
      </c>
      <c r="M394" s="307">
        <v>14.310173872053142</v>
      </c>
      <c r="N394" s="336">
        <v>14628410</v>
      </c>
    </row>
    <row r="395" spans="1:14" s="309" customFormat="1" ht="19.5" customHeight="1">
      <c r="A395" s="338"/>
      <c r="B395" s="345" t="s">
        <v>281</v>
      </c>
      <c r="C395" s="323">
        <v>252308</v>
      </c>
      <c r="D395" s="323">
        <v>108881</v>
      </c>
      <c r="E395" s="315">
        <v>43.154002251216767</v>
      </c>
      <c r="F395" s="323">
        <v>2784262</v>
      </c>
      <c r="G395" s="316">
        <v>25571.605697963831</v>
      </c>
      <c r="H395" s="323">
        <v>2288173</v>
      </c>
      <c r="I395" s="323">
        <v>75559</v>
      </c>
      <c r="J395" s="323">
        <v>363201</v>
      </c>
      <c r="K395" s="317">
        <v>4806.8529228814568</v>
      </c>
      <c r="L395" s="318">
        <v>15.872969395233666</v>
      </c>
      <c r="M395" s="319">
        <v>13.044785296786007</v>
      </c>
      <c r="N395" s="336"/>
    </row>
    <row r="396" spans="1:14" s="309" customFormat="1" ht="19.5" customHeight="1">
      <c r="A396" s="338"/>
      <c r="B396" s="345" t="s">
        <v>409</v>
      </c>
      <c r="C396" s="314">
        <v>1103812</v>
      </c>
      <c r="D396" s="314">
        <v>464439</v>
      </c>
      <c r="E396" s="315">
        <v>42.075915101484675</v>
      </c>
      <c r="F396" s="314">
        <v>11604588</v>
      </c>
      <c r="G396" s="316">
        <v>24986.247924915864</v>
      </c>
      <c r="H396" s="314">
        <v>9546917</v>
      </c>
      <c r="I396" s="323">
        <v>317551</v>
      </c>
      <c r="J396" s="314">
        <v>1505564</v>
      </c>
      <c r="K396" s="317">
        <v>4741.1722841370365</v>
      </c>
      <c r="L396" s="318">
        <v>15.770159099529199</v>
      </c>
      <c r="M396" s="319">
        <v>12.973868611276851</v>
      </c>
      <c r="N396" s="336"/>
    </row>
    <row r="397" spans="1:14" s="309" customFormat="1" ht="19.5" customHeight="1">
      <c r="A397" s="344"/>
      <c r="B397" s="342" t="s">
        <v>593</v>
      </c>
      <c r="C397" s="323">
        <v>1626870</v>
      </c>
      <c r="D397" s="314">
        <v>704888</v>
      </c>
      <c r="E397" s="315">
        <v>43.327862705686385</v>
      </c>
      <c r="F397" s="323">
        <v>18147492</v>
      </c>
      <c r="G397" s="316">
        <v>25745.213423976576</v>
      </c>
      <c r="H397" s="323">
        <v>14998878</v>
      </c>
      <c r="I397" s="323">
        <v>487199</v>
      </c>
      <c r="J397" s="323">
        <v>2514143</v>
      </c>
      <c r="K397" s="317">
        <v>5160.4026280842118</v>
      </c>
      <c r="L397" s="318">
        <v>16.762207146427883</v>
      </c>
      <c r="M397" s="319">
        <v>13.853941911091628</v>
      </c>
      <c r="N397" s="336"/>
    </row>
    <row r="398" spans="1:14" s="186" customFormat="1" ht="33" customHeight="1">
      <c r="A398" s="310">
        <v>14713000</v>
      </c>
      <c r="B398" s="299" t="s">
        <v>123</v>
      </c>
      <c r="C398" s="301">
        <v>522883</v>
      </c>
      <c r="D398" s="301">
        <v>232920</v>
      </c>
      <c r="E398" s="302">
        <v>44.545338058418423</v>
      </c>
      <c r="F398" s="301">
        <v>5903926</v>
      </c>
      <c r="G398" s="304">
        <v>25347.441181521554</v>
      </c>
      <c r="H398" s="301">
        <v>4944095</v>
      </c>
      <c r="I398" s="301">
        <v>162209</v>
      </c>
      <c r="J398" s="301">
        <v>893506</v>
      </c>
      <c r="K398" s="305">
        <v>5508.3626679160834</v>
      </c>
      <c r="L398" s="306">
        <v>18.072185101621226</v>
      </c>
      <c r="M398" s="307">
        <v>15.134098903001156</v>
      </c>
      <c r="N398" s="336">
        <v>14713000</v>
      </c>
    </row>
    <row r="399" spans="1:14" s="308" customFormat="1" ht="19.5" customHeight="1">
      <c r="A399" s="324"/>
      <c r="B399" s="313" t="s">
        <v>124</v>
      </c>
      <c r="C399" s="303"/>
      <c r="D399" s="301"/>
      <c r="E399" s="302"/>
      <c r="F399" s="301"/>
      <c r="G399" s="304"/>
      <c r="H399" s="301"/>
      <c r="I399" s="301"/>
      <c r="J399" s="301"/>
      <c r="K399" s="305"/>
      <c r="L399" s="306"/>
      <c r="M399" s="307"/>
      <c r="N399" s="336"/>
    </row>
    <row r="400" spans="1:14" s="308" customFormat="1" ht="11.25" customHeight="1">
      <c r="A400" s="310">
        <v>14729010</v>
      </c>
      <c r="B400" s="333" t="s">
        <v>594</v>
      </c>
      <c r="C400" s="300">
        <v>8486</v>
      </c>
      <c r="D400" s="301">
        <v>3642</v>
      </c>
      <c r="E400" s="302">
        <v>42.917746877209524</v>
      </c>
      <c r="F400" s="301">
        <v>92139</v>
      </c>
      <c r="G400" s="304">
        <v>25299.011532125205</v>
      </c>
      <c r="H400" s="301">
        <v>75687</v>
      </c>
      <c r="I400" s="301">
        <v>2546</v>
      </c>
      <c r="J400" s="301">
        <v>11560</v>
      </c>
      <c r="K400" s="305">
        <v>4540.455616653574</v>
      </c>
      <c r="L400" s="306">
        <v>15.273428726201329</v>
      </c>
      <c r="M400" s="307">
        <v>12.546261626455681</v>
      </c>
      <c r="N400" s="336">
        <v>14729010</v>
      </c>
    </row>
    <row r="401" spans="1:14" s="308" customFormat="1" ht="11.25" customHeight="1">
      <c r="A401" s="310">
        <v>14729020</v>
      </c>
      <c r="B401" s="333" t="s">
        <v>595</v>
      </c>
      <c r="C401" s="300">
        <v>3388</v>
      </c>
      <c r="D401" s="301">
        <v>1612</v>
      </c>
      <c r="E401" s="302">
        <v>47.579693034238488</v>
      </c>
      <c r="F401" s="301">
        <v>51105</v>
      </c>
      <c r="G401" s="304">
        <v>31702.853598014888</v>
      </c>
      <c r="H401" s="301">
        <v>42645</v>
      </c>
      <c r="I401" s="301">
        <v>1174</v>
      </c>
      <c r="J401" s="301">
        <v>8036</v>
      </c>
      <c r="K401" s="305">
        <v>6844.9744463373081</v>
      </c>
      <c r="L401" s="306">
        <v>18.843944190409193</v>
      </c>
      <c r="M401" s="307">
        <v>15.724488797573624</v>
      </c>
      <c r="N401" s="336">
        <v>14729020</v>
      </c>
    </row>
    <row r="402" spans="1:14" s="308" customFormat="1" ht="11.25" customHeight="1">
      <c r="A402" s="310">
        <v>14729030</v>
      </c>
      <c r="B402" s="333" t="s">
        <v>596</v>
      </c>
      <c r="C402" s="300">
        <v>5106</v>
      </c>
      <c r="D402" s="301">
        <v>2255</v>
      </c>
      <c r="E402" s="302">
        <v>44.163728946337642</v>
      </c>
      <c r="F402" s="301">
        <v>64183</v>
      </c>
      <c r="G402" s="304">
        <v>28462.52771618625</v>
      </c>
      <c r="H402" s="301">
        <v>53377</v>
      </c>
      <c r="I402" s="301">
        <v>1620</v>
      </c>
      <c r="J402" s="301">
        <v>9513</v>
      </c>
      <c r="K402" s="305">
        <v>5872.2222222222217</v>
      </c>
      <c r="L402" s="306">
        <v>17.822283005789011</v>
      </c>
      <c r="M402" s="307">
        <v>14.821681753735414</v>
      </c>
      <c r="N402" s="336">
        <v>14729030</v>
      </c>
    </row>
    <row r="403" spans="1:14" s="308" customFormat="1" ht="11.25" customHeight="1">
      <c r="A403" s="310">
        <v>14729040</v>
      </c>
      <c r="B403" s="333" t="s">
        <v>597</v>
      </c>
      <c r="C403" s="300">
        <v>6858</v>
      </c>
      <c r="D403" s="301">
        <v>2986</v>
      </c>
      <c r="E403" s="302">
        <v>43.540390784485275</v>
      </c>
      <c r="F403" s="301">
        <v>73915</v>
      </c>
      <c r="G403" s="304">
        <v>24753.851306095112</v>
      </c>
      <c r="H403" s="301">
        <v>61742</v>
      </c>
      <c r="I403" s="301">
        <v>2047</v>
      </c>
      <c r="J403" s="301">
        <v>9866</v>
      </c>
      <c r="K403" s="305">
        <v>4819.7361993160721</v>
      </c>
      <c r="L403" s="306">
        <v>15.979398140649801</v>
      </c>
      <c r="M403" s="307">
        <v>13.347764323885544</v>
      </c>
      <c r="N403" s="336">
        <v>14729040</v>
      </c>
    </row>
    <row r="404" spans="1:14" s="308" customFormat="1" ht="11.25" customHeight="1">
      <c r="A404" s="310">
        <v>14729050</v>
      </c>
      <c r="B404" s="333" t="s">
        <v>598</v>
      </c>
      <c r="C404" s="300">
        <v>20680</v>
      </c>
      <c r="D404" s="301">
        <v>8454</v>
      </c>
      <c r="E404" s="302">
        <v>40.880077369439071</v>
      </c>
      <c r="F404" s="301">
        <v>197433</v>
      </c>
      <c r="G404" s="304">
        <v>23353.797019162528</v>
      </c>
      <c r="H404" s="301">
        <v>162307</v>
      </c>
      <c r="I404" s="301">
        <v>5747</v>
      </c>
      <c r="J404" s="301">
        <v>23546</v>
      </c>
      <c r="K404" s="305">
        <v>4097.094136070994</v>
      </c>
      <c r="L404" s="306">
        <v>14.507076096533114</v>
      </c>
      <c r="M404" s="307">
        <v>11.926071122861932</v>
      </c>
      <c r="N404" s="336">
        <v>14729050</v>
      </c>
    </row>
    <row r="405" spans="1:14" s="308" customFormat="1" ht="11.25" customHeight="1">
      <c r="A405" s="310">
        <v>14729060</v>
      </c>
      <c r="B405" s="333" t="s">
        <v>599</v>
      </c>
      <c r="C405" s="300">
        <v>8185</v>
      </c>
      <c r="D405" s="301">
        <v>3872</v>
      </c>
      <c r="E405" s="302">
        <v>47.306047648136833</v>
      </c>
      <c r="F405" s="301">
        <v>121463</v>
      </c>
      <c r="G405" s="304">
        <v>31369.576446280993</v>
      </c>
      <c r="H405" s="301">
        <v>100766</v>
      </c>
      <c r="I405" s="301">
        <v>2811</v>
      </c>
      <c r="J405" s="301">
        <v>18664</v>
      </c>
      <c r="K405" s="305">
        <v>6639.6300249021706</v>
      </c>
      <c r="L405" s="306">
        <v>18.52212055653693</v>
      </c>
      <c r="M405" s="307">
        <v>15.365996229304397</v>
      </c>
      <c r="N405" s="336">
        <v>14729060</v>
      </c>
    </row>
    <row r="406" spans="1:14" s="308" customFormat="1" ht="11.25" customHeight="1">
      <c r="A406" s="310">
        <v>14729070</v>
      </c>
      <c r="B406" s="333" t="s">
        <v>600</v>
      </c>
      <c r="C406" s="300">
        <v>9587</v>
      </c>
      <c r="D406" s="301">
        <v>4261</v>
      </c>
      <c r="E406" s="302">
        <v>44.44560342129968</v>
      </c>
      <c r="F406" s="301">
        <v>135047</v>
      </c>
      <c r="G406" s="304">
        <v>31693.73386528984</v>
      </c>
      <c r="H406" s="301">
        <v>112789</v>
      </c>
      <c r="I406" s="301">
        <v>3110</v>
      </c>
      <c r="J406" s="301">
        <v>21333</v>
      </c>
      <c r="K406" s="305">
        <v>6859.4855305466235</v>
      </c>
      <c r="L406" s="306">
        <v>18.914078500562997</v>
      </c>
      <c r="M406" s="307">
        <v>15.796722622494391</v>
      </c>
      <c r="N406" s="336">
        <v>14729070</v>
      </c>
    </row>
    <row r="407" spans="1:14" s="308" customFormat="1" ht="11.25" customHeight="1">
      <c r="A407" s="310">
        <v>14729080</v>
      </c>
      <c r="B407" s="333" t="s">
        <v>601</v>
      </c>
      <c r="C407" s="300">
        <v>9370</v>
      </c>
      <c r="D407" s="301">
        <v>3832</v>
      </c>
      <c r="E407" s="302">
        <v>40.896478121664884</v>
      </c>
      <c r="F407" s="301">
        <v>90509</v>
      </c>
      <c r="G407" s="304">
        <v>23619.258872651357</v>
      </c>
      <c r="H407" s="301">
        <v>73924</v>
      </c>
      <c r="I407" s="301">
        <v>2670</v>
      </c>
      <c r="J407" s="301">
        <v>10652</v>
      </c>
      <c r="K407" s="305">
        <v>3989.5131086142324</v>
      </c>
      <c r="L407" s="306">
        <v>14.409393431091392</v>
      </c>
      <c r="M407" s="307">
        <v>11.768995348528875</v>
      </c>
      <c r="N407" s="336">
        <v>14729080</v>
      </c>
    </row>
    <row r="408" spans="1:14" s="308" customFormat="1" ht="11.25" customHeight="1">
      <c r="A408" s="310">
        <v>14729090</v>
      </c>
      <c r="B408" s="333" t="s">
        <v>602</v>
      </c>
      <c r="C408" s="300">
        <v>1853</v>
      </c>
      <c r="D408" s="301">
        <v>792</v>
      </c>
      <c r="E408" s="302">
        <v>42.741500269832706</v>
      </c>
      <c r="F408" s="301">
        <v>16104</v>
      </c>
      <c r="G408" s="304">
        <v>20333.333333333332</v>
      </c>
      <c r="H408" s="301">
        <v>13250</v>
      </c>
      <c r="I408" s="301">
        <v>532</v>
      </c>
      <c r="J408" s="301">
        <v>1579</v>
      </c>
      <c r="K408" s="305">
        <v>2968.0451127819551</v>
      </c>
      <c r="L408" s="306">
        <v>11.916981132075472</v>
      </c>
      <c r="M408" s="307">
        <v>9.8050173869846002</v>
      </c>
      <c r="N408" s="336">
        <v>14729090</v>
      </c>
    </row>
    <row r="409" spans="1:14" s="308" customFormat="1" ht="11.25" customHeight="1">
      <c r="A409" s="310">
        <v>14729100</v>
      </c>
      <c r="B409" s="333" t="s">
        <v>603</v>
      </c>
      <c r="C409" s="300">
        <v>1379</v>
      </c>
      <c r="D409" s="301">
        <v>585</v>
      </c>
      <c r="E409" s="302">
        <v>42.422044960116025</v>
      </c>
      <c r="F409" s="301">
        <v>16452</v>
      </c>
      <c r="G409" s="304">
        <v>28123.076923076922</v>
      </c>
      <c r="H409" s="301">
        <v>13502</v>
      </c>
      <c r="I409" s="301">
        <v>425</v>
      </c>
      <c r="J409" s="301">
        <v>2141</v>
      </c>
      <c r="K409" s="305">
        <v>5037.6470588235297</v>
      </c>
      <c r="L409" s="306">
        <v>15.856910087394461</v>
      </c>
      <c r="M409" s="307">
        <v>13.013615365912958</v>
      </c>
      <c r="N409" s="336">
        <v>14729100</v>
      </c>
    </row>
    <row r="410" spans="1:14" s="308" customFormat="1" ht="11.25" customHeight="1">
      <c r="A410" s="310">
        <v>14729110</v>
      </c>
      <c r="B410" s="333" t="s">
        <v>604</v>
      </c>
      <c r="C410" s="300">
        <v>2498</v>
      </c>
      <c r="D410" s="301">
        <v>1132</v>
      </c>
      <c r="E410" s="302">
        <v>45.316253002401922</v>
      </c>
      <c r="F410" s="301">
        <v>33830</v>
      </c>
      <c r="G410" s="304">
        <v>29885.159010600706</v>
      </c>
      <c r="H410" s="301">
        <v>28558</v>
      </c>
      <c r="I410" s="301">
        <v>801</v>
      </c>
      <c r="J410" s="301">
        <v>5017</v>
      </c>
      <c r="K410" s="305">
        <v>6263.4207240948817</v>
      </c>
      <c r="L410" s="306">
        <v>17.567756845717486</v>
      </c>
      <c r="M410" s="307">
        <v>14.83003251551877</v>
      </c>
      <c r="N410" s="336">
        <v>14729110</v>
      </c>
    </row>
    <row r="411" spans="1:14" s="308" customFormat="1" ht="11.25" customHeight="1">
      <c r="A411" s="310">
        <v>14729140</v>
      </c>
      <c r="B411" s="333" t="s">
        <v>605</v>
      </c>
      <c r="C411" s="300">
        <v>10859</v>
      </c>
      <c r="D411" s="301">
        <v>4543</v>
      </c>
      <c r="E411" s="302">
        <v>41.836264849433654</v>
      </c>
      <c r="F411" s="301">
        <v>110478</v>
      </c>
      <c r="G411" s="304">
        <v>24318.291877613912</v>
      </c>
      <c r="H411" s="301">
        <v>90052</v>
      </c>
      <c r="I411" s="301">
        <v>3096</v>
      </c>
      <c r="J411" s="301">
        <v>12734</v>
      </c>
      <c r="K411" s="305">
        <v>4113.0490956072354</v>
      </c>
      <c r="L411" s="306">
        <v>14.140718695864612</v>
      </c>
      <c r="M411" s="307">
        <v>11.526276724777784</v>
      </c>
      <c r="N411" s="336">
        <v>14729140</v>
      </c>
    </row>
    <row r="412" spans="1:14" s="308" customFormat="1" ht="11.25" customHeight="1">
      <c r="A412" s="310">
        <v>14729150</v>
      </c>
      <c r="B412" s="333" t="s">
        <v>606</v>
      </c>
      <c r="C412" s="300">
        <v>5770</v>
      </c>
      <c r="D412" s="301">
        <v>2373</v>
      </c>
      <c r="E412" s="302">
        <v>41.126516464471401</v>
      </c>
      <c r="F412" s="301">
        <v>55371</v>
      </c>
      <c r="G412" s="304">
        <v>23333.754740834385</v>
      </c>
      <c r="H412" s="301">
        <v>45188</v>
      </c>
      <c r="I412" s="301">
        <v>1581</v>
      </c>
      <c r="J412" s="301">
        <v>6313</v>
      </c>
      <c r="K412" s="305">
        <v>3993.0423782416192</v>
      </c>
      <c r="L412" s="306">
        <v>13.970523147738337</v>
      </c>
      <c r="M412" s="307">
        <v>11.401275035668492</v>
      </c>
      <c r="N412" s="336">
        <v>14729150</v>
      </c>
    </row>
    <row r="413" spans="1:14" s="308" customFormat="1" ht="11.25" customHeight="1">
      <c r="A413" s="310">
        <v>14729160</v>
      </c>
      <c r="B413" s="333" t="s">
        <v>607</v>
      </c>
      <c r="C413" s="300">
        <v>30071</v>
      </c>
      <c r="D413" s="301">
        <v>13047</v>
      </c>
      <c r="E413" s="302">
        <v>43.387316683848226</v>
      </c>
      <c r="F413" s="301">
        <v>309001</v>
      </c>
      <c r="G413" s="304">
        <v>23683.68207250709</v>
      </c>
      <c r="H413" s="301">
        <v>253736</v>
      </c>
      <c r="I413" s="301">
        <v>8961</v>
      </c>
      <c r="J413" s="301">
        <v>38422</v>
      </c>
      <c r="K413" s="305">
        <v>4287.6911059033582</v>
      </c>
      <c r="L413" s="306">
        <v>15.142510325692845</v>
      </c>
      <c r="M413" s="307">
        <v>12.434263966783279</v>
      </c>
      <c r="N413" s="336">
        <v>14729160</v>
      </c>
    </row>
    <row r="414" spans="1:14" s="308" customFormat="1" ht="11.25" customHeight="1">
      <c r="A414" s="310">
        <v>14729170</v>
      </c>
      <c r="B414" s="333" t="s">
        <v>608</v>
      </c>
      <c r="C414" s="300">
        <v>8059</v>
      </c>
      <c r="D414" s="301">
        <v>3324</v>
      </c>
      <c r="E414" s="302">
        <v>41.245812135500678</v>
      </c>
      <c r="F414" s="301">
        <v>78197</v>
      </c>
      <c r="G414" s="304">
        <v>23524.969915764137</v>
      </c>
      <c r="H414" s="301">
        <v>63951</v>
      </c>
      <c r="I414" s="301">
        <v>2277</v>
      </c>
      <c r="J414" s="301">
        <v>8998</v>
      </c>
      <c r="K414" s="305">
        <v>3951.6908212560384</v>
      </c>
      <c r="L414" s="306">
        <v>14.070147456646495</v>
      </c>
      <c r="M414" s="307">
        <v>11.506835300586978</v>
      </c>
      <c r="N414" s="336">
        <v>14729170</v>
      </c>
    </row>
    <row r="415" spans="1:14" s="308" customFormat="1" ht="11.25" customHeight="1">
      <c r="A415" s="310">
        <v>14729190</v>
      </c>
      <c r="B415" s="333" t="s">
        <v>609</v>
      </c>
      <c r="C415" s="300">
        <v>5430</v>
      </c>
      <c r="D415" s="301">
        <v>2510</v>
      </c>
      <c r="E415" s="302">
        <v>46.224677716390424</v>
      </c>
      <c r="F415" s="301">
        <v>85311</v>
      </c>
      <c r="G415" s="304">
        <v>33988.44621513944</v>
      </c>
      <c r="H415" s="301">
        <v>70655</v>
      </c>
      <c r="I415" s="301">
        <v>1877</v>
      </c>
      <c r="J415" s="301">
        <v>13641</v>
      </c>
      <c r="K415" s="305">
        <v>7267.4480554075653</v>
      </c>
      <c r="L415" s="306">
        <v>19.306489278890382</v>
      </c>
      <c r="M415" s="307">
        <v>15.989731687590112</v>
      </c>
      <c r="N415" s="336">
        <v>14729190</v>
      </c>
    </row>
    <row r="416" spans="1:14" s="308" customFormat="1" ht="11.25" customHeight="1">
      <c r="A416" s="310">
        <v>14729220</v>
      </c>
      <c r="B416" s="333" t="s">
        <v>610</v>
      </c>
      <c r="C416" s="300">
        <v>5583</v>
      </c>
      <c r="D416" s="301">
        <v>2414</v>
      </c>
      <c r="E416" s="302">
        <v>43.238402292674188</v>
      </c>
      <c r="F416" s="301">
        <v>51292</v>
      </c>
      <c r="G416" s="304">
        <v>21247.721623860813</v>
      </c>
      <c r="H416" s="301">
        <v>42180</v>
      </c>
      <c r="I416" s="301">
        <v>1646</v>
      </c>
      <c r="J416" s="301">
        <v>5641</v>
      </c>
      <c r="K416" s="305">
        <v>3427.0959902794657</v>
      </c>
      <c r="L416" s="306">
        <v>13.373636794689425</v>
      </c>
      <c r="M416" s="307">
        <v>10.99781642361382</v>
      </c>
      <c r="N416" s="336">
        <v>14729220</v>
      </c>
    </row>
    <row r="417" spans="1:14" s="309" customFormat="1" ht="11.25" customHeight="1">
      <c r="A417" s="310">
        <v>14729230</v>
      </c>
      <c r="B417" s="333" t="s">
        <v>611</v>
      </c>
      <c r="C417" s="300">
        <v>2834</v>
      </c>
      <c r="D417" s="301">
        <v>1192</v>
      </c>
      <c r="E417" s="302">
        <v>42.060691601976011</v>
      </c>
      <c r="F417" s="301">
        <v>29008</v>
      </c>
      <c r="G417" s="304">
        <v>24335.570469798658</v>
      </c>
      <c r="H417" s="301">
        <v>23477</v>
      </c>
      <c r="I417" s="301">
        <v>862</v>
      </c>
      <c r="J417" s="301">
        <v>3187</v>
      </c>
      <c r="K417" s="305">
        <v>3697.2157772621808</v>
      </c>
      <c r="L417" s="306">
        <v>13.574988286407974</v>
      </c>
      <c r="M417" s="307">
        <v>10.986624379481523</v>
      </c>
      <c r="N417" s="336">
        <v>14729230</v>
      </c>
    </row>
    <row r="418" spans="1:14" s="308" customFormat="1" ht="11.25" customHeight="1">
      <c r="A418" s="310">
        <v>14729245</v>
      </c>
      <c r="B418" s="333" t="s">
        <v>612</v>
      </c>
      <c r="C418" s="300">
        <v>6537</v>
      </c>
      <c r="D418" s="301">
        <v>2679</v>
      </c>
      <c r="E418" s="302">
        <v>40.98210188159706</v>
      </c>
      <c r="F418" s="301">
        <v>62581</v>
      </c>
      <c r="G418" s="304">
        <v>23359.835759611793</v>
      </c>
      <c r="H418" s="301">
        <v>51361</v>
      </c>
      <c r="I418" s="301">
        <v>1837</v>
      </c>
      <c r="J418" s="301">
        <v>7156</v>
      </c>
      <c r="K418" s="305">
        <v>3895.4817637452365</v>
      </c>
      <c r="L418" s="306">
        <v>13.932750530558206</v>
      </c>
      <c r="M418" s="307">
        <v>11.434780524440326</v>
      </c>
      <c r="N418" s="336">
        <v>14729245</v>
      </c>
    </row>
    <row r="419" spans="1:14" s="308" customFormat="1" ht="11.25" customHeight="1">
      <c r="A419" s="310">
        <v>14729250</v>
      </c>
      <c r="B419" s="333" t="s">
        <v>613</v>
      </c>
      <c r="C419" s="300">
        <v>6648</v>
      </c>
      <c r="D419" s="301">
        <v>3133</v>
      </c>
      <c r="E419" s="302">
        <v>47.126955475330931</v>
      </c>
      <c r="F419" s="301">
        <v>113404</v>
      </c>
      <c r="G419" s="304">
        <v>36196.616661346954</v>
      </c>
      <c r="H419" s="301">
        <v>95167</v>
      </c>
      <c r="I419" s="301">
        <v>2348</v>
      </c>
      <c r="J419" s="301">
        <v>20030</v>
      </c>
      <c r="K419" s="305">
        <v>8530.6643952299837</v>
      </c>
      <c r="L419" s="306">
        <v>21.047211743566571</v>
      </c>
      <c r="M419" s="307">
        <v>17.662516313357553</v>
      </c>
      <c r="N419" s="336">
        <v>14729250</v>
      </c>
    </row>
    <row r="420" spans="1:14" s="308" customFormat="1" ht="11.25" customHeight="1">
      <c r="A420" s="310">
        <v>14729260</v>
      </c>
      <c r="B420" s="333" t="s">
        <v>614</v>
      </c>
      <c r="C420" s="300">
        <v>24338</v>
      </c>
      <c r="D420" s="301">
        <v>11022</v>
      </c>
      <c r="E420" s="302">
        <v>45.287205193524528</v>
      </c>
      <c r="F420" s="301">
        <v>401617</v>
      </c>
      <c r="G420" s="304">
        <v>36437.760841952462</v>
      </c>
      <c r="H420" s="301">
        <v>335521</v>
      </c>
      <c r="I420" s="301">
        <v>7984</v>
      </c>
      <c r="J420" s="301">
        <v>74455</v>
      </c>
      <c r="K420" s="305">
        <v>9325.5260521042092</v>
      </c>
      <c r="L420" s="306">
        <v>22.190861376784166</v>
      </c>
      <c r="M420" s="307">
        <v>18.538806873215027</v>
      </c>
      <c r="N420" s="336">
        <v>14729260</v>
      </c>
    </row>
    <row r="421" spans="1:14" s="308" customFormat="1" ht="11.25" customHeight="1">
      <c r="A421" s="310">
        <v>14729270</v>
      </c>
      <c r="B421" s="333" t="s">
        <v>615</v>
      </c>
      <c r="C421" s="300">
        <v>14981</v>
      </c>
      <c r="D421" s="301">
        <v>6903</v>
      </c>
      <c r="E421" s="302">
        <v>46.078365930178229</v>
      </c>
      <c r="F421" s="301">
        <v>205908</v>
      </c>
      <c r="G421" s="304">
        <v>29828.770099956539</v>
      </c>
      <c r="H421" s="301">
        <v>171641</v>
      </c>
      <c r="I421" s="301">
        <v>5019</v>
      </c>
      <c r="J421" s="301">
        <v>30192</v>
      </c>
      <c r="K421" s="305">
        <v>6015.5409444112365</v>
      </c>
      <c r="L421" s="306">
        <v>17.590202807021633</v>
      </c>
      <c r="M421" s="307">
        <v>14.662859140975581</v>
      </c>
      <c r="N421" s="336">
        <v>14729270</v>
      </c>
    </row>
    <row r="422" spans="1:14" s="308" customFormat="1" ht="11.25" customHeight="1">
      <c r="A422" s="310">
        <v>14729290</v>
      </c>
      <c r="B422" s="333" t="s">
        <v>616</v>
      </c>
      <c r="C422" s="300">
        <v>1790</v>
      </c>
      <c r="D422" s="301">
        <v>751</v>
      </c>
      <c r="E422" s="302">
        <v>41.955307262569832</v>
      </c>
      <c r="F422" s="301">
        <v>17899</v>
      </c>
      <c r="G422" s="304">
        <v>23833.555259653796</v>
      </c>
      <c r="H422" s="301">
        <v>14563</v>
      </c>
      <c r="I422" s="301">
        <v>544</v>
      </c>
      <c r="J422" s="301">
        <v>1870</v>
      </c>
      <c r="K422" s="305">
        <v>3437.5</v>
      </c>
      <c r="L422" s="306">
        <v>12.840760832246104</v>
      </c>
      <c r="M422" s="307">
        <v>10.447511034135985</v>
      </c>
      <c r="N422" s="336">
        <v>14729290</v>
      </c>
    </row>
    <row r="423" spans="1:14" s="308" customFormat="1" ht="11.25" customHeight="1">
      <c r="A423" s="310">
        <v>14729300</v>
      </c>
      <c r="B423" s="333" t="s">
        <v>617</v>
      </c>
      <c r="C423" s="300">
        <v>8531</v>
      </c>
      <c r="D423" s="301">
        <v>3919</v>
      </c>
      <c r="E423" s="302">
        <v>45.938342515531588</v>
      </c>
      <c r="F423" s="301">
        <v>117399</v>
      </c>
      <c r="G423" s="304">
        <v>29956.366420005103</v>
      </c>
      <c r="H423" s="301">
        <v>97167</v>
      </c>
      <c r="I423" s="301">
        <v>2764</v>
      </c>
      <c r="J423" s="301">
        <v>17659</v>
      </c>
      <c r="K423" s="305">
        <v>6388.9290882778578</v>
      </c>
      <c r="L423" s="306">
        <v>18.173865612810932</v>
      </c>
      <c r="M423" s="307">
        <v>15.041865773984448</v>
      </c>
      <c r="N423" s="336">
        <v>14729300</v>
      </c>
    </row>
    <row r="424" spans="1:14" s="308" customFormat="1" ht="11.25" customHeight="1">
      <c r="A424" s="310">
        <v>14729320</v>
      </c>
      <c r="B424" s="333" t="s">
        <v>618</v>
      </c>
      <c r="C424" s="300">
        <v>5639</v>
      </c>
      <c r="D424" s="301">
        <v>2418</v>
      </c>
      <c r="E424" s="302">
        <v>42.879943252349705</v>
      </c>
      <c r="F424" s="301">
        <v>57125</v>
      </c>
      <c r="G424" s="304">
        <v>23624.89660876758</v>
      </c>
      <c r="H424" s="301">
        <v>47075</v>
      </c>
      <c r="I424" s="301">
        <v>1649</v>
      </c>
      <c r="J424" s="301">
        <v>6741</v>
      </c>
      <c r="K424" s="305">
        <v>4087.9320800485139</v>
      </c>
      <c r="L424" s="306">
        <v>14.319702602230484</v>
      </c>
      <c r="M424" s="307">
        <v>11.800437636761488</v>
      </c>
      <c r="N424" s="336">
        <v>14729320</v>
      </c>
    </row>
    <row r="425" spans="1:14" s="308" customFormat="1" ht="11.25" customHeight="1">
      <c r="A425" s="310">
        <v>14729330</v>
      </c>
      <c r="B425" s="333" t="s">
        <v>619</v>
      </c>
      <c r="C425" s="300">
        <v>1476</v>
      </c>
      <c r="D425" s="301">
        <v>693</v>
      </c>
      <c r="E425" s="302">
        <v>46.951219512195117</v>
      </c>
      <c r="F425" s="301">
        <v>18049</v>
      </c>
      <c r="G425" s="304">
        <v>26044.733044733042</v>
      </c>
      <c r="H425" s="301">
        <v>14921</v>
      </c>
      <c r="I425" s="301">
        <v>501</v>
      </c>
      <c r="J425" s="301">
        <v>2251</v>
      </c>
      <c r="K425" s="305">
        <v>4493.0139720558882</v>
      </c>
      <c r="L425" s="306">
        <v>15.086120233228337</v>
      </c>
      <c r="M425" s="307">
        <v>12.471605075073411</v>
      </c>
      <c r="N425" s="336">
        <v>14729330</v>
      </c>
    </row>
    <row r="426" spans="1:14" s="308" customFormat="1" ht="11.25" customHeight="1">
      <c r="A426" s="310">
        <v>14729340</v>
      </c>
      <c r="B426" s="333" t="s">
        <v>620</v>
      </c>
      <c r="C426" s="300">
        <v>3657</v>
      </c>
      <c r="D426" s="301">
        <v>1639</v>
      </c>
      <c r="E426" s="302">
        <v>44.818156959256221</v>
      </c>
      <c r="F426" s="301">
        <v>55552</v>
      </c>
      <c r="G426" s="304">
        <v>33893.837705918246</v>
      </c>
      <c r="H426" s="301">
        <v>46819</v>
      </c>
      <c r="I426" s="301">
        <v>1177</v>
      </c>
      <c r="J426" s="301">
        <v>9168</v>
      </c>
      <c r="K426" s="305">
        <v>7789.2948173322002</v>
      </c>
      <c r="L426" s="306">
        <v>19.581793716226318</v>
      </c>
      <c r="M426" s="307">
        <v>16.503456221198157</v>
      </c>
      <c r="N426" s="336">
        <v>14729340</v>
      </c>
    </row>
    <row r="427" spans="1:14" s="308" customFormat="1" ht="11.25" customHeight="1">
      <c r="A427" s="310">
        <v>14729350</v>
      </c>
      <c r="B427" s="333" t="s">
        <v>621</v>
      </c>
      <c r="C427" s="300">
        <v>6483</v>
      </c>
      <c r="D427" s="301">
        <v>2786</v>
      </c>
      <c r="E427" s="302">
        <v>42.973931821687486</v>
      </c>
      <c r="F427" s="301">
        <v>69253</v>
      </c>
      <c r="G427" s="304">
        <v>24857.501794687723</v>
      </c>
      <c r="H427" s="301">
        <v>56886</v>
      </c>
      <c r="I427" s="301">
        <v>1870</v>
      </c>
      <c r="J427" s="301">
        <v>8698</v>
      </c>
      <c r="K427" s="305">
        <v>4651.3368983957216</v>
      </c>
      <c r="L427" s="306">
        <v>15.29022958197096</v>
      </c>
      <c r="M427" s="307">
        <v>12.55974470420054</v>
      </c>
      <c r="N427" s="336">
        <v>14729350</v>
      </c>
    </row>
    <row r="428" spans="1:14" s="308" customFormat="1" ht="11.25" customHeight="1">
      <c r="A428" s="310">
        <v>14729360</v>
      </c>
      <c r="B428" s="333" t="s">
        <v>622</v>
      </c>
      <c r="C428" s="300">
        <v>4056</v>
      </c>
      <c r="D428" s="301">
        <v>1658</v>
      </c>
      <c r="E428" s="302">
        <v>40.877712031558183</v>
      </c>
      <c r="F428" s="301">
        <v>35532</v>
      </c>
      <c r="G428" s="304">
        <v>21430.639324487332</v>
      </c>
      <c r="H428" s="301">
        <v>29141</v>
      </c>
      <c r="I428" s="301">
        <v>1092</v>
      </c>
      <c r="J428" s="301">
        <v>3959</v>
      </c>
      <c r="K428" s="305">
        <v>3625.4578754578756</v>
      </c>
      <c r="L428" s="306">
        <v>13.585669675028312</v>
      </c>
      <c r="M428" s="307">
        <v>11.142069120792526</v>
      </c>
      <c r="N428" s="336">
        <v>14729360</v>
      </c>
    </row>
    <row r="429" spans="1:14" s="308" customFormat="1" ht="11.25" customHeight="1">
      <c r="A429" s="310">
        <v>14729370</v>
      </c>
      <c r="B429" s="333" t="s">
        <v>623</v>
      </c>
      <c r="C429" s="300">
        <v>3881</v>
      </c>
      <c r="D429" s="301">
        <v>1623</v>
      </c>
      <c r="E429" s="302">
        <v>41.819118783818602</v>
      </c>
      <c r="F429" s="301">
        <v>46630</v>
      </c>
      <c r="G429" s="304">
        <v>28730.74553296365</v>
      </c>
      <c r="H429" s="301">
        <v>39398</v>
      </c>
      <c r="I429" s="301">
        <v>1126</v>
      </c>
      <c r="J429" s="301">
        <v>7054</v>
      </c>
      <c r="K429" s="305">
        <v>6264.6536412078149</v>
      </c>
      <c r="L429" s="306">
        <v>17.904462155439361</v>
      </c>
      <c r="M429" s="307">
        <v>15.127600257345057</v>
      </c>
      <c r="N429" s="336">
        <v>14729370</v>
      </c>
    </row>
    <row r="430" spans="1:14" s="308" customFormat="1" ht="11.25" customHeight="1">
      <c r="A430" s="310">
        <v>14729380</v>
      </c>
      <c r="B430" s="333" t="s">
        <v>624</v>
      </c>
      <c r="C430" s="300">
        <v>3671</v>
      </c>
      <c r="D430" s="301">
        <v>1794</v>
      </c>
      <c r="E430" s="302">
        <v>48.869517842549712</v>
      </c>
      <c r="F430" s="301">
        <v>48241</v>
      </c>
      <c r="G430" s="304">
        <v>26890.189520624303</v>
      </c>
      <c r="H430" s="301">
        <v>39965</v>
      </c>
      <c r="I430" s="301">
        <v>1301</v>
      </c>
      <c r="J430" s="301">
        <v>6143</v>
      </c>
      <c r="K430" s="305">
        <v>4721.752498078401</v>
      </c>
      <c r="L430" s="306">
        <v>15.370949580883272</v>
      </c>
      <c r="M430" s="307">
        <v>12.733981468045851</v>
      </c>
      <c r="N430" s="336">
        <v>14729380</v>
      </c>
    </row>
    <row r="431" spans="1:14" s="308" customFormat="1" ht="11.25" customHeight="1">
      <c r="A431" s="310">
        <v>14729400</v>
      </c>
      <c r="B431" s="333" t="s">
        <v>625</v>
      </c>
      <c r="C431" s="300">
        <v>4091</v>
      </c>
      <c r="D431" s="301">
        <v>1710</v>
      </c>
      <c r="E431" s="302">
        <v>41.799071131752626</v>
      </c>
      <c r="F431" s="301">
        <v>42860</v>
      </c>
      <c r="G431" s="304">
        <v>25064.327485380116</v>
      </c>
      <c r="H431" s="301">
        <v>35375</v>
      </c>
      <c r="I431" s="301">
        <v>1221</v>
      </c>
      <c r="J431" s="301">
        <v>5382</v>
      </c>
      <c r="K431" s="305">
        <v>4407.862407862408</v>
      </c>
      <c r="L431" s="306">
        <v>15.214134275618374</v>
      </c>
      <c r="M431" s="307">
        <v>12.557162855809612</v>
      </c>
      <c r="N431" s="336">
        <v>14729400</v>
      </c>
    </row>
    <row r="432" spans="1:14" s="308" customFormat="1" ht="11.25" customHeight="1">
      <c r="A432" s="310">
        <v>14729410</v>
      </c>
      <c r="B432" s="333" t="s">
        <v>626</v>
      </c>
      <c r="C432" s="300">
        <v>16886</v>
      </c>
      <c r="D432" s="301">
        <v>7399</v>
      </c>
      <c r="E432" s="302">
        <v>43.817363496387543</v>
      </c>
      <c r="F432" s="301">
        <v>159401</v>
      </c>
      <c r="G432" s="304">
        <v>21543.586971212324</v>
      </c>
      <c r="H432" s="301">
        <v>131454</v>
      </c>
      <c r="I432" s="301">
        <v>4891</v>
      </c>
      <c r="J432" s="301">
        <v>19036</v>
      </c>
      <c r="K432" s="305">
        <v>3892.0466162338989</v>
      </c>
      <c r="L432" s="306">
        <v>14.481111263255588</v>
      </c>
      <c r="M432" s="307">
        <v>11.942208643609513</v>
      </c>
      <c r="N432" s="336">
        <v>14729410</v>
      </c>
    </row>
    <row r="433" spans="1:14" s="308" customFormat="1" ht="11.25" customHeight="1">
      <c r="A433" s="310">
        <v>14729430</v>
      </c>
      <c r="B433" s="333" t="s">
        <v>627</v>
      </c>
      <c r="C433" s="300">
        <v>8749</v>
      </c>
      <c r="D433" s="301">
        <v>3850</v>
      </c>
      <c r="E433" s="302">
        <v>44.005029146188136</v>
      </c>
      <c r="F433" s="301">
        <v>99658</v>
      </c>
      <c r="G433" s="304">
        <v>25885.194805194802</v>
      </c>
      <c r="H433" s="301">
        <v>82331</v>
      </c>
      <c r="I433" s="301">
        <v>2694</v>
      </c>
      <c r="J433" s="301">
        <v>13169</v>
      </c>
      <c r="K433" s="305">
        <v>4888.2702301410545</v>
      </c>
      <c r="L433" s="306">
        <v>15.99519014708919</v>
      </c>
      <c r="M433" s="307">
        <v>13.214192538481607</v>
      </c>
      <c r="N433" s="336">
        <v>14729430</v>
      </c>
    </row>
    <row r="434" spans="1:14" s="309" customFormat="1" ht="19.5" customHeight="1">
      <c r="A434" s="344"/>
      <c r="B434" s="313" t="s">
        <v>281</v>
      </c>
      <c r="C434" s="323">
        <v>267410</v>
      </c>
      <c r="D434" s="323">
        <v>116803</v>
      </c>
      <c r="E434" s="315">
        <v>43.679368759582665</v>
      </c>
      <c r="F434" s="323">
        <v>3161944</v>
      </c>
      <c r="G434" s="316">
        <v>27070.74304598341</v>
      </c>
      <c r="H434" s="323">
        <v>2616572</v>
      </c>
      <c r="I434" s="323">
        <v>81801</v>
      </c>
      <c r="J434" s="323">
        <v>443805</v>
      </c>
      <c r="K434" s="317">
        <v>5425.4226720944735</v>
      </c>
      <c r="L434" s="318">
        <v>16.961314269204134</v>
      </c>
      <c r="M434" s="319">
        <v>14.035827326480167</v>
      </c>
      <c r="N434" s="336"/>
    </row>
    <row r="435" spans="1:14" s="308" customFormat="1" ht="22.5" customHeight="1">
      <c r="A435" s="324"/>
      <c r="B435" s="313" t="s">
        <v>125</v>
      </c>
      <c r="C435" s="303"/>
      <c r="D435" s="323"/>
      <c r="E435" s="302"/>
      <c r="F435" s="301"/>
      <c r="G435" s="304"/>
      <c r="H435" s="301"/>
      <c r="I435" s="301"/>
      <c r="J435" s="301"/>
      <c r="K435" s="305"/>
      <c r="L435" s="306"/>
      <c r="M435" s="307"/>
      <c r="N435" s="336"/>
    </row>
    <row r="436" spans="1:14" s="308" customFormat="1" ht="11.25" customHeight="1">
      <c r="A436" s="310">
        <v>14730010</v>
      </c>
      <c r="B436" s="333" t="s">
        <v>628</v>
      </c>
      <c r="C436" s="300">
        <v>2085</v>
      </c>
      <c r="D436" s="301">
        <v>880</v>
      </c>
      <c r="E436" s="302">
        <v>42.206235011990408</v>
      </c>
      <c r="F436" s="301">
        <v>18764</v>
      </c>
      <c r="G436" s="304">
        <v>21322.727272727276</v>
      </c>
      <c r="H436" s="301">
        <v>15267</v>
      </c>
      <c r="I436" s="301">
        <v>574</v>
      </c>
      <c r="J436" s="301">
        <v>1896</v>
      </c>
      <c r="K436" s="305">
        <v>3303.1358885017421</v>
      </c>
      <c r="L436" s="306">
        <v>12.418942817842407</v>
      </c>
      <c r="M436" s="307">
        <v>10.104455340012789</v>
      </c>
      <c r="N436" s="336">
        <v>14730010</v>
      </c>
    </row>
    <row r="437" spans="1:14" s="308" customFormat="1" ht="11.25" customHeight="1">
      <c r="A437" s="310">
        <v>14730020</v>
      </c>
      <c r="B437" s="333" t="s">
        <v>629</v>
      </c>
      <c r="C437" s="300">
        <v>8237</v>
      </c>
      <c r="D437" s="301">
        <v>3356</v>
      </c>
      <c r="E437" s="302">
        <v>40.742988952288457</v>
      </c>
      <c r="F437" s="301">
        <v>89137</v>
      </c>
      <c r="G437" s="304">
        <v>26560.488676996425</v>
      </c>
      <c r="H437" s="301">
        <v>74007</v>
      </c>
      <c r="I437" s="301">
        <v>2337</v>
      </c>
      <c r="J437" s="301">
        <v>12087</v>
      </c>
      <c r="K437" s="305">
        <v>5172.0154043645707</v>
      </c>
      <c r="L437" s="306">
        <v>16.332238842271675</v>
      </c>
      <c r="M437" s="307">
        <v>13.560025578603721</v>
      </c>
      <c r="N437" s="336">
        <v>14730020</v>
      </c>
    </row>
    <row r="438" spans="1:14" s="308" customFormat="1" ht="11.25" customHeight="1">
      <c r="A438" s="310">
        <v>14730030</v>
      </c>
      <c r="B438" s="333" t="s">
        <v>630</v>
      </c>
      <c r="C438" s="300">
        <v>4488</v>
      </c>
      <c r="D438" s="301">
        <v>1879</v>
      </c>
      <c r="E438" s="302">
        <v>41.867201426024955</v>
      </c>
      <c r="F438" s="301">
        <v>45830</v>
      </c>
      <c r="G438" s="304">
        <v>24390.633315593401</v>
      </c>
      <c r="H438" s="301">
        <v>37978</v>
      </c>
      <c r="I438" s="301">
        <v>1283</v>
      </c>
      <c r="J438" s="301">
        <v>5940</v>
      </c>
      <c r="K438" s="305">
        <v>4629.7739672642247</v>
      </c>
      <c r="L438" s="306">
        <v>15.640634051292853</v>
      </c>
      <c r="M438" s="307">
        <v>12.960942614008292</v>
      </c>
      <c r="N438" s="336">
        <v>14730030</v>
      </c>
    </row>
    <row r="439" spans="1:14" s="308" customFormat="1" ht="11.25" customHeight="1">
      <c r="A439" s="310">
        <v>14730045</v>
      </c>
      <c r="B439" s="333" t="s">
        <v>631</v>
      </c>
      <c r="C439" s="300">
        <v>8338</v>
      </c>
      <c r="D439" s="301">
        <v>3515</v>
      </c>
      <c r="E439" s="302">
        <v>42.156392420244664</v>
      </c>
      <c r="F439" s="301">
        <v>77121</v>
      </c>
      <c r="G439" s="304">
        <v>21940.54054054054</v>
      </c>
      <c r="H439" s="301">
        <v>62715</v>
      </c>
      <c r="I439" s="301">
        <v>2368</v>
      </c>
      <c r="J439" s="301">
        <v>7988</v>
      </c>
      <c r="K439" s="305">
        <v>3373.3108108108108</v>
      </c>
      <c r="L439" s="306">
        <v>12.736984772383003</v>
      </c>
      <c r="M439" s="307">
        <v>10.357749510509459</v>
      </c>
      <c r="N439" s="336">
        <v>14730045</v>
      </c>
    </row>
    <row r="440" spans="1:14" s="308" customFormat="1" ht="11.4">
      <c r="A440" s="310">
        <v>14730050</v>
      </c>
      <c r="B440" s="333" t="s">
        <v>632</v>
      </c>
      <c r="C440" s="300">
        <v>2372</v>
      </c>
      <c r="D440" s="301">
        <v>1058</v>
      </c>
      <c r="E440" s="302">
        <v>44.603709949409783</v>
      </c>
      <c r="F440" s="301">
        <v>25097</v>
      </c>
      <c r="G440" s="304">
        <v>23721.17202268431</v>
      </c>
      <c r="H440" s="301">
        <v>20408</v>
      </c>
      <c r="I440" s="301">
        <v>737</v>
      </c>
      <c r="J440" s="301">
        <v>2812</v>
      </c>
      <c r="K440" s="305">
        <v>3815.4681139755767</v>
      </c>
      <c r="L440" s="306">
        <v>13.778910231281849</v>
      </c>
      <c r="M440" s="307">
        <v>11.2045264374228</v>
      </c>
      <c r="N440" s="336">
        <v>14730050</v>
      </c>
    </row>
    <row r="441" spans="1:14" s="308" customFormat="1" ht="11.25" customHeight="1">
      <c r="A441" s="310">
        <v>14730060</v>
      </c>
      <c r="B441" s="333" t="s">
        <v>633</v>
      </c>
      <c r="C441" s="300">
        <v>4642</v>
      </c>
      <c r="D441" s="301">
        <v>1942</v>
      </c>
      <c r="E441" s="302">
        <v>41.835415769065058</v>
      </c>
      <c r="F441" s="301">
        <v>44087</v>
      </c>
      <c r="G441" s="304">
        <v>22701.853759011326</v>
      </c>
      <c r="H441" s="301">
        <v>35976</v>
      </c>
      <c r="I441" s="301">
        <v>1264</v>
      </c>
      <c r="J441" s="301">
        <v>4820</v>
      </c>
      <c r="K441" s="305">
        <v>3813.2911392405063</v>
      </c>
      <c r="L441" s="306">
        <v>13.397820769401825</v>
      </c>
      <c r="M441" s="307">
        <v>10.932928074035429</v>
      </c>
      <c r="N441" s="336">
        <v>14730060</v>
      </c>
    </row>
    <row r="442" spans="1:14" s="308" customFormat="1" ht="11.25" customHeight="1">
      <c r="A442" s="310">
        <v>14730070</v>
      </c>
      <c r="B442" s="333" t="s">
        <v>634</v>
      </c>
      <c r="C442" s="300">
        <v>26344</v>
      </c>
      <c r="D442" s="301">
        <v>11380</v>
      </c>
      <c r="E442" s="302">
        <v>43.197692074096565</v>
      </c>
      <c r="F442" s="301">
        <v>270217</v>
      </c>
      <c r="G442" s="304">
        <v>23744.903339191562</v>
      </c>
      <c r="H442" s="301">
        <v>224616</v>
      </c>
      <c r="I442" s="301">
        <v>7801</v>
      </c>
      <c r="J442" s="301">
        <v>34649</v>
      </c>
      <c r="K442" s="305">
        <v>4441.6100499935901</v>
      </c>
      <c r="L442" s="306">
        <v>15.425882394842755</v>
      </c>
      <c r="M442" s="307">
        <v>12.822657345762851</v>
      </c>
      <c r="N442" s="336">
        <v>14730070</v>
      </c>
    </row>
    <row r="443" spans="1:14" s="308" customFormat="1" ht="11.25" customHeight="1">
      <c r="A443" s="310">
        <v>14730080</v>
      </c>
      <c r="B443" s="333" t="s">
        <v>635</v>
      </c>
      <c r="C443" s="300">
        <v>4300</v>
      </c>
      <c r="D443" s="301">
        <v>1924</v>
      </c>
      <c r="E443" s="302">
        <v>44.744186046511629</v>
      </c>
      <c r="F443" s="301">
        <v>49998</v>
      </c>
      <c r="G443" s="304">
        <v>25986.486486486487</v>
      </c>
      <c r="H443" s="301">
        <v>41109</v>
      </c>
      <c r="I443" s="301">
        <v>1365</v>
      </c>
      <c r="J443" s="301">
        <v>6431</v>
      </c>
      <c r="K443" s="305">
        <v>4711.3553113553116</v>
      </c>
      <c r="L443" s="306">
        <v>15.643776302026321</v>
      </c>
      <c r="M443" s="307">
        <v>12.862514500580025</v>
      </c>
      <c r="N443" s="336">
        <v>14730080</v>
      </c>
    </row>
    <row r="444" spans="1:14" s="308" customFormat="1" ht="11.25" customHeight="1">
      <c r="A444" s="310">
        <v>14730090</v>
      </c>
      <c r="B444" s="333" t="s">
        <v>636</v>
      </c>
      <c r="C444" s="300">
        <v>2735</v>
      </c>
      <c r="D444" s="301">
        <v>1152</v>
      </c>
      <c r="E444" s="302">
        <v>42.120658135283364</v>
      </c>
      <c r="F444" s="301">
        <v>26446</v>
      </c>
      <c r="G444" s="304">
        <v>22956.597222222223</v>
      </c>
      <c r="H444" s="301">
        <v>21859</v>
      </c>
      <c r="I444" s="301">
        <v>786</v>
      </c>
      <c r="J444" s="301">
        <v>3057</v>
      </c>
      <c r="K444" s="305">
        <v>3889.3129770992364</v>
      </c>
      <c r="L444" s="306">
        <v>13.985086234502949</v>
      </c>
      <c r="M444" s="307">
        <v>11.559404068668229</v>
      </c>
      <c r="N444" s="336">
        <v>14730090</v>
      </c>
    </row>
    <row r="445" spans="1:14" s="308" customFormat="1" ht="11.25" customHeight="1">
      <c r="A445" s="310">
        <v>14730100</v>
      </c>
      <c r="B445" s="333" t="s">
        <v>637</v>
      </c>
      <c r="C445" s="300">
        <v>2339</v>
      </c>
      <c r="D445" s="301">
        <v>985</v>
      </c>
      <c r="E445" s="302">
        <v>42.112013681060283</v>
      </c>
      <c r="F445" s="301">
        <v>29816</v>
      </c>
      <c r="G445" s="304">
        <v>30270.05076142132</v>
      </c>
      <c r="H445" s="301">
        <v>25152</v>
      </c>
      <c r="I445" s="301">
        <v>705</v>
      </c>
      <c r="J445" s="301">
        <v>4736</v>
      </c>
      <c r="K445" s="305">
        <v>6717.7304964539007</v>
      </c>
      <c r="L445" s="306">
        <v>18.829516539440203</v>
      </c>
      <c r="M445" s="307">
        <v>15.884089079688756</v>
      </c>
      <c r="N445" s="336">
        <v>14730100</v>
      </c>
    </row>
    <row r="446" spans="1:14" s="308" customFormat="1" ht="11.25" customHeight="1">
      <c r="A446" s="310">
        <v>14730110</v>
      </c>
      <c r="B446" s="333" t="s">
        <v>638</v>
      </c>
      <c r="C446" s="300">
        <v>16594</v>
      </c>
      <c r="D446" s="301">
        <v>6831</v>
      </c>
      <c r="E446" s="302">
        <v>41.165481499337112</v>
      </c>
      <c r="F446" s="301">
        <v>154247</v>
      </c>
      <c r="G446" s="304">
        <v>22580.442102181234</v>
      </c>
      <c r="H446" s="301">
        <v>127663</v>
      </c>
      <c r="I446" s="301">
        <v>4558</v>
      </c>
      <c r="J446" s="301">
        <v>19814</v>
      </c>
      <c r="K446" s="305">
        <v>4347.0820535322509</v>
      </c>
      <c r="L446" s="306">
        <v>15.520550198569671</v>
      </c>
      <c r="M446" s="307">
        <v>12.845630709187214</v>
      </c>
      <c r="N446" s="336">
        <v>14730110</v>
      </c>
    </row>
    <row r="447" spans="1:14" s="308" customFormat="1" ht="11.25" customHeight="1">
      <c r="A447" s="310">
        <v>14730120</v>
      </c>
      <c r="B447" s="333" t="s">
        <v>639</v>
      </c>
      <c r="C447" s="300">
        <v>1589</v>
      </c>
      <c r="D447" s="301">
        <v>663</v>
      </c>
      <c r="E447" s="302">
        <v>41.724354940213971</v>
      </c>
      <c r="F447" s="301">
        <v>15876</v>
      </c>
      <c r="G447" s="304">
        <v>23945.701357466063</v>
      </c>
      <c r="H447" s="301">
        <v>13110</v>
      </c>
      <c r="I447" s="301">
        <v>445</v>
      </c>
      <c r="J447" s="301">
        <v>1902</v>
      </c>
      <c r="K447" s="305">
        <v>4274.1573033707873</v>
      </c>
      <c r="L447" s="306">
        <v>14.508009153318078</v>
      </c>
      <c r="M447" s="307">
        <v>11.980347694633409</v>
      </c>
      <c r="N447" s="336">
        <v>14730120</v>
      </c>
    </row>
    <row r="448" spans="1:14" s="308" customFormat="1" ht="11.25" customHeight="1">
      <c r="A448" s="310">
        <v>14730140</v>
      </c>
      <c r="B448" s="333" t="s">
        <v>640</v>
      </c>
      <c r="C448" s="300">
        <v>3070</v>
      </c>
      <c r="D448" s="301">
        <v>1444</v>
      </c>
      <c r="E448" s="302">
        <v>47.035830618892511</v>
      </c>
      <c r="F448" s="301">
        <v>44501</v>
      </c>
      <c r="G448" s="304">
        <v>30817.867036011081</v>
      </c>
      <c r="H448" s="301">
        <v>36849</v>
      </c>
      <c r="I448" s="301">
        <v>1074</v>
      </c>
      <c r="J448" s="301">
        <v>6535</v>
      </c>
      <c r="K448" s="305">
        <v>6084.7299813780264</v>
      </c>
      <c r="L448" s="306">
        <v>17.734538250698797</v>
      </c>
      <c r="M448" s="307">
        <v>14.68506325700546</v>
      </c>
      <c r="N448" s="336">
        <v>14730140</v>
      </c>
    </row>
    <row r="449" spans="1:14" s="308" customFormat="1" ht="11.25" customHeight="1">
      <c r="A449" s="310">
        <v>14730150</v>
      </c>
      <c r="B449" s="333" t="s">
        <v>641</v>
      </c>
      <c r="C449" s="300">
        <v>3840</v>
      </c>
      <c r="D449" s="301">
        <v>1761</v>
      </c>
      <c r="E449" s="302">
        <v>45.859375</v>
      </c>
      <c r="F449" s="301">
        <v>52198</v>
      </c>
      <c r="G449" s="304">
        <v>29641.113003975013</v>
      </c>
      <c r="H449" s="301">
        <v>43336</v>
      </c>
      <c r="I449" s="301">
        <v>1319</v>
      </c>
      <c r="J449" s="301">
        <v>7510</v>
      </c>
      <c r="K449" s="305">
        <v>5693.7073540561032</v>
      </c>
      <c r="L449" s="306">
        <v>17.329702787520766</v>
      </c>
      <c r="M449" s="307">
        <v>14.387524426223228</v>
      </c>
      <c r="N449" s="336">
        <v>14730150</v>
      </c>
    </row>
    <row r="450" spans="1:14" s="308" customFormat="1" ht="11.25" customHeight="1">
      <c r="A450" s="310">
        <v>14730160</v>
      </c>
      <c r="B450" s="333" t="s">
        <v>642</v>
      </c>
      <c r="C450" s="300">
        <v>4134</v>
      </c>
      <c r="D450" s="301">
        <v>1757</v>
      </c>
      <c r="E450" s="302">
        <v>42.501209482341558</v>
      </c>
      <c r="F450" s="301">
        <v>40319</v>
      </c>
      <c r="G450" s="304">
        <v>22947.638019351169</v>
      </c>
      <c r="H450" s="301">
        <v>32865</v>
      </c>
      <c r="I450" s="301">
        <v>1232</v>
      </c>
      <c r="J450" s="301">
        <v>4474</v>
      </c>
      <c r="K450" s="305">
        <v>3631.4935064935066</v>
      </c>
      <c r="L450" s="306">
        <v>13.61326639281911</v>
      </c>
      <c r="M450" s="307">
        <v>11.096505369676828</v>
      </c>
      <c r="N450" s="336">
        <v>14730160</v>
      </c>
    </row>
    <row r="451" spans="1:14" s="308" customFormat="1" ht="11.25" customHeight="1">
      <c r="A451" s="310">
        <v>14730170</v>
      </c>
      <c r="B451" s="333" t="s">
        <v>643</v>
      </c>
      <c r="C451" s="300">
        <v>3234</v>
      </c>
      <c r="D451" s="301">
        <v>1525</v>
      </c>
      <c r="E451" s="302">
        <v>47.155225726654301</v>
      </c>
      <c r="F451" s="301">
        <v>35856</v>
      </c>
      <c r="G451" s="304">
        <v>23512.131147540986</v>
      </c>
      <c r="H451" s="301">
        <v>28350</v>
      </c>
      <c r="I451" s="301">
        <v>1053</v>
      </c>
      <c r="J451" s="301">
        <v>3704</v>
      </c>
      <c r="K451" s="305">
        <v>3517.5688509021843</v>
      </c>
      <c r="L451" s="306">
        <v>13.065255731922399</v>
      </c>
      <c r="M451" s="307">
        <v>10.33020972780009</v>
      </c>
      <c r="N451" s="336">
        <v>14730170</v>
      </c>
    </row>
    <row r="452" spans="1:14" s="308" customFormat="1" ht="11.25" customHeight="1">
      <c r="A452" s="310">
        <v>14730180</v>
      </c>
      <c r="B452" s="333" t="s">
        <v>644</v>
      </c>
      <c r="C452" s="300">
        <v>2157</v>
      </c>
      <c r="D452" s="301">
        <v>961</v>
      </c>
      <c r="E452" s="302">
        <v>44.552619378766806</v>
      </c>
      <c r="F452" s="301">
        <v>23503</v>
      </c>
      <c r="G452" s="304">
        <v>24456.815816857441</v>
      </c>
      <c r="H452" s="301">
        <v>19401</v>
      </c>
      <c r="I452" s="301">
        <v>699</v>
      </c>
      <c r="J452" s="301">
        <v>2810</v>
      </c>
      <c r="K452" s="305">
        <v>4020.0286123032906</v>
      </c>
      <c r="L452" s="306">
        <v>14.483789495386837</v>
      </c>
      <c r="M452" s="307">
        <v>11.955920520784581</v>
      </c>
      <c r="N452" s="336">
        <v>14730180</v>
      </c>
    </row>
    <row r="453" spans="1:14" s="308" customFormat="1" ht="11.25" customHeight="1">
      <c r="A453" s="310">
        <v>14730190</v>
      </c>
      <c r="B453" s="333" t="s">
        <v>645</v>
      </c>
      <c r="C453" s="300">
        <v>5293</v>
      </c>
      <c r="D453" s="301">
        <v>2354</v>
      </c>
      <c r="E453" s="302">
        <v>44.473833364821466</v>
      </c>
      <c r="F453" s="301">
        <v>57262</v>
      </c>
      <c r="G453" s="304">
        <v>24325.40356839422</v>
      </c>
      <c r="H453" s="301">
        <v>46981</v>
      </c>
      <c r="I453" s="301">
        <v>1649</v>
      </c>
      <c r="J453" s="301">
        <v>6669</v>
      </c>
      <c r="K453" s="305">
        <v>4044.2692540933899</v>
      </c>
      <c r="L453" s="306">
        <v>14.195100146867883</v>
      </c>
      <c r="M453" s="307">
        <v>11.646467116063008</v>
      </c>
      <c r="N453" s="336">
        <v>14730190</v>
      </c>
    </row>
    <row r="454" spans="1:14" s="308" customFormat="1" ht="11.25" customHeight="1">
      <c r="A454" s="310">
        <v>14730200</v>
      </c>
      <c r="B454" s="333" t="s">
        <v>646</v>
      </c>
      <c r="C454" s="300">
        <v>6559</v>
      </c>
      <c r="D454" s="301">
        <v>2712</v>
      </c>
      <c r="E454" s="302">
        <v>41.34776642780912</v>
      </c>
      <c r="F454" s="301">
        <v>60712</v>
      </c>
      <c r="G454" s="304">
        <v>22386.430678466077</v>
      </c>
      <c r="H454" s="301">
        <v>49570</v>
      </c>
      <c r="I454" s="301">
        <v>1835</v>
      </c>
      <c r="J454" s="301">
        <v>6672</v>
      </c>
      <c r="K454" s="305">
        <v>3635.9673024523158</v>
      </c>
      <c r="L454" s="306">
        <v>13.459753883397216</v>
      </c>
      <c r="M454" s="307">
        <v>10.989590196336803</v>
      </c>
      <c r="N454" s="336">
        <v>14730200</v>
      </c>
    </row>
    <row r="455" spans="1:14" s="308" customFormat="1" ht="11.25" customHeight="1">
      <c r="A455" s="310">
        <v>14730210</v>
      </c>
      <c r="B455" s="333" t="s">
        <v>647</v>
      </c>
      <c r="C455" s="300">
        <v>2522</v>
      </c>
      <c r="D455" s="301">
        <v>1078</v>
      </c>
      <c r="E455" s="302">
        <v>42.743854084060267</v>
      </c>
      <c r="F455" s="301">
        <v>25028</v>
      </c>
      <c r="G455" s="304">
        <v>23217.068645640076</v>
      </c>
      <c r="H455" s="301">
        <v>20547</v>
      </c>
      <c r="I455" s="301">
        <v>757</v>
      </c>
      <c r="J455" s="301">
        <v>2742</v>
      </c>
      <c r="K455" s="305">
        <v>3622.1928665785995</v>
      </c>
      <c r="L455" s="306">
        <v>13.34501387063805</v>
      </c>
      <c r="M455" s="307">
        <v>10.955729582867189</v>
      </c>
      <c r="N455" s="336">
        <v>14730210</v>
      </c>
    </row>
    <row r="456" spans="1:14" s="308" customFormat="1" ht="11.25" customHeight="1">
      <c r="A456" s="310">
        <v>14730230</v>
      </c>
      <c r="B456" s="333" t="s">
        <v>648</v>
      </c>
      <c r="C456" s="300">
        <v>15266</v>
      </c>
      <c r="D456" s="301">
        <v>6913</v>
      </c>
      <c r="E456" s="302">
        <v>45.283636840036685</v>
      </c>
      <c r="F456" s="301">
        <v>154546</v>
      </c>
      <c r="G456" s="304">
        <v>22355.851294662229</v>
      </c>
      <c r="H456" s="301">
        <v>127483</v>
      </c>
      <c r="I456" s="301">
        <v>4677</v>
      </c>
      <c r="J456" s="301">
        <v>19064</v>
      </c>
      <c r="K456" s="305">
        <v>4076.1171691255072</v>
      </c>
      <c r="L456" s="306">
        <v>14.954150749511699</v>
      </c>
      <c r="M456" s="307">
        <v>12.335485874755737</v>
      </c>
      <c r="N456" s="336">
        <v>14730230</v>
      </c>
    </row>
    <row r="457" spans="1:14" s="308" customFormat="1" ht="11.25" customHeight="1">
      <c r="A457" s="310">
        <v>14730250</v>
      </c>
      <c r="B457" s="333" t="s">
        <v>649</v>
      </c>
      <c r="C457" s="300">
        <v>5018</v>
      </c>
      <c r="D457" s="301">
        <v>2251</v>
      </c>
      <c r="E457" s="302">
        <v>44.858509366281382</v>
      </c>
      <c r="F457" s="301">
        <v>60393</v>
      </c>
      <c r="G457" s="304">
        <v>26829.409151488228</v>
      </c>
      <c r="H457" s="301">
        <v>50247</v>
      </c>
      <c r="I457" s="301">
        <v>1635</v>
      </c>
      <c r="J457" s="301">
        <v>8158</v>
      </c>
      <c r="K457" s="305">
        <v>4989.6024464831808</v>
      </c>
      <c r="L457" s="306">
        <v>16.235795171851056</v>
      </c>
      <c r="M457" s="307">
        <v>13.508188035037172</v>
      </c>
      <c r="N457" s="336">
        <v>14730250</v>
      </c>
    </row>
    <row r="458" spans="1:14" s="308" customFormat="1" ht="11.25" customHeight="1">
      <c r="A458" s="310">
        <v>14730270</v>
      </c>
      <c r="B458" s="333" t="s">
        <v>650</v>
      </c>
      <c r="C458" s="300">
        <v>17464</v>
      </c>
      <c r="D458" s="301">
        <v>7806</v>
      </c>
      <c r="E458" s="302">
        <v>44.697663765460376</v>
      </c>
      <c r="F458" s="301">
        <v>217837</v>
      </c>
      <c r="G458" s="304">
        <v>27906.354086600051</v>
      </c>
      <c r="H458" s="301">
        <v>183082</v>
      </c>
      <c r="I458" s="301">
        <v>5772</v>
      </c>
      <c r="J458" s="301">
        <v>31538</v>
      </c>
      <c r="K458" s="305">
        <v>5463.9639639639645</v>
      </c>
      <c r="L458" s="306">
        <v>17.226160955200402</v>
      </c>
      <c r="M458" s="307">
        <v>14.477797619320867</v>
      </c>
      <c r="N458" s="336">
        <v>14730270</v>
      </c>
    </row>
    <row r="459" spans="1:14" s="309" customFormat="1" ht="11.25" customHeight="1">
      <c r="A459" s="310">
        <v>14730280</v>
      </c>
      <c r="B459" s="333" t="s">
        <v>651</v>
      </c>
      <c r="C459" s="300">
        <v>2546</v>
      </c>
      <c r="D459" s="301">
        <v>1151</v>
      </c>
      <c r="E459" s="302">
        <v>45.208169677926158</v>
      </c>
      <c r="F459" s="301">
        <v>29646</v>
      </c>
      <c r="G459" s="304">
        <v>25756.733275412684</v>
      </c>
      <c r="H459" s="301">
        <v>24418</v>
      </c>
      <c r="I459" s="301">
        <v>806</v>
      </c>
      <c r="J459" s="301">
        <v>3744</v>
      </c>
      <c r="K459" s="305">
        <v>4645.1612903225814</v>
      </c>
      <c r="L459" s="306">
        <v>15.332951101646328</v>
      </c>
      <c r="M459" s="307">
        <v>12.629022465088038</v>
      </c>
      <c r="N459" s="336">
        <v>14730280</v>
      </c>
    </row>
    <row r="460" spans="1:14" s="311" customFormat="1" ht="11.25" customHeight="1">
      <c r="A460" s="310">
        <v>14730300</v>
      </c>
      <c r="B460" s="333" t="s">
        <v>652</v>
      </c>
      <c r="C460" s="300">
        <v>14352</v>
      </c>
      <c r="D460" s="301">
        <v>6488</v>
      </c>
      <c r="E460" s="302">
        <v>45.206243032329994</v>
      </c>
      <c r="F460" s="301">
        <v>199998</v>
      </c>
      <c r="G460" s="304">
        <v>30825.832305795313</v>
      </c>
      <c r="H460" s="301">
        <v>166023</v>
      </c>
      <c r="I460" s="301">
        <v>4758</v>
      </c>
      <c r="J460" s="301">
        <v>30827</v>
      </c>
      <c r="K460" s="305">
        <v>6478.9827658680115</v>
      </c>
      <c r="L460" s="306">
        <v>18.567909265583683</v>
      </c>
      <c r="M460" s="307">
        <v>15.413654136541366</v>
      </c>
      <c r="N460" s="336">
        <v>14730300</v>
      </c>
    </row>
    <row r="461" spans="1:14" s="308" customFormat="1" ht="11.25" customHeight="1">
      <c r="A461" s="310">
        <v>14730310</v>
      </c>
      <c r="B461" s="333" t="s">
        <v>653</v>
      </c>
      <c r="C461" s="300">
        <v>21182</v>
      </c>
      <c r="D461" s="301">
        <v>8550</v>
      </c>
      <c r="E461" s="302">
        <v>40.364460390897932</v>
      </c>
      <c r="F461" s="301">
        <v>195564</v>
      </c>
      <c r="G461" s="304">
        <v>22872.982456140351</v>
      </c>
      <c r="H461" s="301">
        <v>161603</v>
      </c>
      <c r="I461" s="301">
        <v>5567</v>
      </c>
      <c r="J461" s="301">
        <v>24778</v>
      </c>
      <c r="K461" s="305">
        <v>4450.8712053170475</v>
      </c>
      <c r="L461" s="306">
        <v>15.332636151556592</v>
      </c>
      <c r="M461" s="307">
        <v>12.670021067272094</v>
      </c>
      <c r="N461" s="336">
        <v>14730310</v>
      </c>
    </row>
    <row r="462" spans="1:14" s="308" customFormat="1" ht="11.25" customHeight="1">
      <c r="A462" s="310">
        <v>14730320</v>
      </c>
      <c r="B462" s="333" t="s">
        <v>654</v>
      </c>
      <c r="C462" s="300">
        <v>1352</v>
      </c>
      <c r="D462" s="301">
        <v>608</v>
      </c>
      <c r="E462" s="302">
        <v>44.970414201183431</v>
      </c>
      <c r="F462" s="301">
        <v>14064</v>
      </c>
      <c r="G462" s="304">
        <v>23131.57894736842</v>
      </c>
      <c r="H462" s="301">
        <v>11439</v>
      </c>
      <c r="I462" s="301">
        <v>415</v>
      </c>
      <c r="J462" s="301">
        <v>1562</v>
      </c>
      <c r="K462" s="305">
        <v>3763.8554216867469</v>
      </c>
      <c r="L462" s="306">
        <v>13.655039776204214</v>
      </c>
      <c r="M462" s="307">
        <v>11.10637087599545</v>
      </c>
      <c r="N462" s="336">
        <v>14730320</v>
      </c>
    </row>
    <row r="463" spans="1:14" s="308" customFormat="1" ht="11.25" customHeight="1">
      <c r="A463" s="310">
        <v>14730330</v>
      </c>
      <c r="B463" s="333" t="s">
        <v>655</v>
      </c>
      <c r="C463" s="300">
        <v>5555</v>
      </c>
      <c r="D463" s="301">
        <v>2401</v>
      </c>
      <c r="E463" s="302">
        <v>43.22232223222322</v>
      </c>
      <c r="F463" s="301">
        <v>59177</v>
      </c>
      <c r="G463" s="304">
        <v>24646.813827571845</v>
      </c>
      <c r="H463" s="301">
        <v>48503</v>
      </c>
      <c r="I463" s="301">
        <v>1654</v>
      </c>
      <c r="J463" s="301">
        <v>7316</v>
      </c>
      <c r="K463" s="305">
        <v>4423.216444981862</v>
      </c>
      <c r="L463" s="306">
        <v>15.083603076098386</v>
      </c>
      <c r="M463" s="307">
        <v>12.362911266201396</v>
      </c>
      <c r="N463" s="336">
        <v>14730330</v>
      </c>
    </row>
    <row r="464" spans="1:14" s="308" customFormat="1" ht="11.25" customHeight="1">
      <c r="A464" s="310">
        <v>14730340</v>
      </c>
      <c r="B464" s="333" t="s">
        <v>656</v>
      </c>
      <c r="C464" s="300">
        <v>5537</v>
      </c>
      <c r="D464" s="301">
        <v>2529</v>
      </c>
      <c r="E464" s="302">
        <v>45.674553007043528</v>
      </c>
      <c r="F464" s="301">
        <v>66430</v>
      </c>
      <c r="G464" s="304">
        <v>26267.299327797547</v>
      </c>
      <c r="H464" s="301">
        <v>55068</v>
      </c>
      <c r="I464" s="301">
        <v>1877</v>
      </c>
      <c r="J464" s="301">
        <v>8404</v>
      </c>
      <c r="K464" s="305">
        <v>4477.3574853489617</v>
      </c>
      <c r="L464" s="306">
        <v>15.261131691726593</v>
      </c>
      <c r="M464" s="307">
        <v>12.650910733102513</v>
      </c>
      <c r="N464" s="336">
        <v>14730340</v>
      </c>
    </row>
    <row r="465" spans="1:14" s="308" customFormat="1" ht="11.25" customHeight="1">
      <c r="A465" s="310">
        <v>14730360</v>
      </c>
      <c r="B465" s="333" t="s">
        <v>657</v>
      </c>
      <c r="C465" s="300">
        <v>3079</v>
      </c>
      <c r="D465" s="301">
        <v>1351</v>
      </c>
      <c r="E465" s="302">
        <v>43.877882429360184</v>
      </c>
      <c r="F465" s="301">
        <v>33900</v>
      </c>
      <c r="G465" s="304">
        <v>25092.524056254624</v>
      </c>
      <c r="H465" s="301">
        <v>27885</v>
      </c>
      <c r="I465" s="301">
        <v>957</v>
      </c>
      <c r="J465" s="301">
        <v>4156</v>
      </c>
      <c r="K465" s="305">
        <v>4342.7377220480676</v>
      </c>
      <c r="L465" s="306">
        <v>14.904070288685672</v>
      </c>
      <c r="M465" s="307">
        <v>12.259587020648969</v>
      </c>
      <c r="N465" s="336">
        <v>14730360</v>
      </c>
    </row>
    <row r="466" spans="1:14" s="309" customFormat="1" ht="19.5" customHeight="1">
      <c r="A466" s="344"/>
      <c r="B466" s="313" t="s">
        <v>281</v>
      </c>
      <c r="C466" s="323">
        <v>206223</v>
      </c>
      <c r="D466" s="323">
        <v>89205</v>
      </c>
      <c r="E466" s="315">
        <v>43.256571769395272</v>
      </c>
      <c r="F466" s="323">
        <v>2217567</v>
      </c>
      <c r="G466" s="316">
        <v>24859.223137716494</v>
      </c>
      <c r="H466" s="323">
        <v>1833508</v>
      </c>
      <c r="I466" s="323">
        <v>61959</v>
      </c>
      <c r="J466" s="323">
        <v>286794</v>
      </c>
      <c r="K466" s="317">
        <v>4628.7706386481386</v>
      </c>
      <c r="L466" s="318">
        <v>15.641818852167539</v>
      </c>
      <c r="M466" s="319">
        <v>12.932822322843007</v>
      </c>
      <c r="N466" s="320"/>
    </row>
    <row r="467" spans="1:14" s="309" customFormat="1" ht="19.5" customHeight="1">
      <c r="A467" s="312"/>
      <c r="B467" s="313" t="s">
        <v>409</v>
      </c>
      <c r="C467" s="314">
        <v>473633</v>
      </c>
      <c r="D467" s="314">
        <v>206008</v>
      </c>
      <c r="E467" s="315">
        <v>43.495280100837569</v>
      </c>
      <c r="F467" s="314">
        <v>5379511</v>
      </c>
      <c r="G467" s="316">
        <v>26113.116966331403</v>
      </c>
      <c r="H467" s="314">
        <v>4450080</v>
      </c>
      <c r="I467" s="314">
        <v>143760</v>
      </c>
      <c r="J467" s="314">
        <v>730599</v>
      </c>
      <c r="K467" s="317">
        <v>5082.07429048414</v>
      </c>
      <c r="L467" s="318">
        <v>16.417659907237621</v>
      </c>
      <c r="M467" s="319">
        <v>13.581141482934045</v>
      </c>
      <c r="N467" s="320"/>
    </row>
    <row r="468" spans="1:14" s="309" customFormat="1" ht="19.5" customHeight="1">
      <c r="A468" s="312"/>
      <c r="B468" s="342" t="s">
        <v>658</v>
      </c>
      <c r="C468" s="314">
        <v>996516</v>
      </c>
      <c r="D468" s="323">
        <v>438928</v>
      </c>
      <c r="E468" s="315">
        <v>44.046257159945249</v>
      </c>
      <c r="F468" s="323">
        <v>11283437</v>
      </c>
      <c r="G468" s="316">
        <v>25706.806127656469</v>
      </c>
      <c r="H468" s="323">
        <v>9394174</v>
      </c>
      <c r="I468" s="323">
        <v>305969</v>
      </c>
      <c r="J468" s="323">
        <v>1624105</v>
      </c>
      <c r="K468" s="317">
        <v>5308.0704254352568</v>
      </c>
      <c r="L468" s="318">
        <v>17.288427912874514</v>
      </c>
      <c r="M468" s="319">
        <v>14.393708229150389</v>
      </c>
      <c r="N468" s="320"/>
    </row>
    <row r="469" spans="1:14" s="312" customFormat="1" ht="33" customHeight="1">
      <c r="B469" s="313" t="s">
        <v>659</v>
      </c>
      <c r="C469" s="314">
        <v>1289189</v>
      </c>
      <c r="D469" s="314">
        <v>584306</v>
      </c>
      <c r="E469" s="315">
        <v>45.323532856702933</v>
      </c>
      <c r="F469" s="314">
        <v>15187145</v>
      </c>
      <c r="G469" s="316">
        <v>25991.766300534309</v>
      </c>
      <c r="H469" s="314">
        <v>12684784</v>
      </c>
      <c r="I469" s="314">
        <v>407655</v>
      </c>
      <c r="J469" s="314">
        <v>2278234</v>
      </c>
      <c r="K469" s="317">
        <v>5588.6325446762585</v>
      </c>
      <c r="L469" s="318">
        <v>17.960368895520805</v>
      </c>
      <c r="M469" s="319">
        <v>15.001068337729045</v>
      </c>
      <c r="N469" s="320"/>
    </row>
    <row r="470" spans="1:14" s="312" customFormat="1" ht="19.5" customHeight="1">
      <c r="B470" s="313" t="s">
        <v>660</v>
      </c>
      <c r="C470" s="321">
        <v>2860288</v>
      </c>
      <c r="D470" s="321">
        <v>1212883</v>
      </c>
      <c r="E470" s="315">
        <v>42.404226427548551</v>
      </c>
      <c r="F470" s="321">
        <v>30085500</v>
      </c>
      <c r="G470" s="316">
        <v>24804.94821017361</v>
      </c>
      <c r="H470" s="321">
        <v>24749017</v>
      </c>
      <c r="I470" s="321">
        <v>829102</v>
      </c>
      <c r="J470" s="321">
        <v>3848732</v>
      </c>
      <c r="K470" s="317">
        <v>4642.0488673287482</v>
      </c>
      <c r="L470" s="318">
        <v>15.551049966954242</v>
      </c>
      <c r="M470" s="319">
        <v>12.792647620946967</v>
      </c>
      <c r="N470" s="320"/>
    </row>
    <row r="471" spans="1:14" s="186" customFormat="1" ht="19.5" customHeight="1">
      <c r="A471" s="312"/>
      <c r="B471" s="299" t="s">
        <v>661</v>
      </c>
      <c r="C471" s="322" t="s">
        <v>662</v>
      </c>
      <c r="D471" s="300">
        <v>739</v>
      </c>
      <c r="E471" s="322" t="s">
        <v>662</v>
      </c>
      <c r="F471" s="301">
        <v>13837</v>
      </c>
      <c r="G471" s="304">
        <v>18723.951285520976</v>
      </c>
      <c r="H471" s="300">
        <v>11939</v>
      </c>
      <c r="I471" s="301">
        <v>333</v>
      </c>
      <c r="J471" s="300">
        <v>1611</v>
      </c>
      <c r="K471" s="305">
        <v>4837.8378378378375</v>
      </c>
      <c r="L471" s="306">
        <v>13.493592428176566</v>
      </c>
      <c r="M471" s="307">
        <v>11.642697116426971</v>
      </c>
      <c r="N471" s="320"/>
    </row>
    <row r="472" spans="1:14" s="312" customFormat="1" ht="19.5" customHeight="1">
      <c r="B472" s="313" t="s">
        <v>127</v>
      </c>
      <c r="C472" s="321">
        <v>4149477</v>
      </c>
      <c r="D472" s="323">
        <v>1797928</v>
      </c>
      <c r="E472" s="315">
        <v>43.329026766505756</v>
      </c>
      <c r="F472" s="323">
        <v>45286482</v>
      </c>
      <c r="G472" s="316">
        <v>25188.151027182401</v>
      </c>
      <c r="H472" s="321">
        <v>37445738</v>
      </c>
      <c r="I472" s="323">
        <v>1237090</v>
      </c>
      <c r="J472" s="321">
        <v>6128578</v>
      </c>
      <c r="K472" s="317">
        <v>4954.0275970220437</v>
      </c>
      <c r="L472" s="318">
        <v>16.366556856216853</v>
      </c>
      <c r="M472" s="319">
        <v>13.532908120352561</v>
      </c>
      <c r="N472" s="320"/>
    </row>
    <row r="473" spans="1:14" s="186" customFormat="1" ht="11.25" customHeight="1">
      <c r="A473" s="324"/>
      <c r="B473" s="325"/>
      <c r="C473" s="326"/>
      <c r="D473" s="326"/>
      <c r="E473" s="327"/>
      <c r="F473" s="326"/>
      <c r="G473" s="326"/>
      <c r="H473" s="326"/>
      <c r="I473" s="326"/>
      <c r="J473" s="326"/>
      <c r="K473" s="326"/>
      <c r="L473" s="326"/>
    </row>
    <row r="474" spans="1:14" s="186" customFormat="1" ht="11.25" customHeight="1">
      <c r="A474" s="324"/>
      <c r="B474" s="325"/>
      <c r="C474" s="326"/>
      <c r="D474" s="326"/>
      <c r="E474" s="327"/>
      <c r="F474" s="326"/>
      <c r="G474" s="326"/>
      <c r="H474" s="326"/>
      <c r="I474" s="326"/>
      <c r="J474" s="326"/>
      <c r="K474" s="326"/>
      <c r="L474" s="326"/>
    </row>
    <row r="475" spans="1:14" s="186" customFormat="1" ht="11.4">
      <c r="A475" s="324"/>
      <c r="B475" s="325"/>
      <c r="C475" s="326"/>
      <c r="D475" s="326"/>
      <c r="F475" s="326"/>
      <c r="G475" s="326"/>
      <c r="H475" s="326"/>
      <c r="I475" s="326"/>
      <c r="J475" s="326"/>
      <c r="K475" s="326"/>
      <c r="L475" s="326"/>
    </row>
    <row r="476" spans="1:14" s="186" customFormat="1" ht="11.4">
      <c r="A476" s="324"/>
      <c r="B476" s="325"/>
      <c r="C476" s="326"/>
      <c r="D476" s="326"/>
      <c r="F476" s="326"/>
      <c r="G476" s="326"/>
      <c r="H476" s="326"/>
      <c r="I476" s="326"/>
      <c r="J476" s="326"/>
      <c r="K476" s="326"/>
      <c r="L476" s="326"/>
    </row>
    <row r="477" spans="1:14" s="186" customFormat="1" ht="11.4">
      <c r="A477" s="324"/>
      <c r="B477" s="325"/>
      <c r="C477" s="326"/>
      <c r="D477" s="326"/>
      <c r="F477" s="326"/>
      <c r="G477" s="326"/>
      <c r="H477" s="326"/>
      <c r="I477" s="326"/>
      <c r="J477" s="326"/>
      <c r="K477" s="326"/>
      <c r="L477" s="326"/>
    </row>
    <row r="478" spans="1:14" s="186" customFormat="1" ht="11.4">
      <c r="A478" s="324"/>
      <c r="B478" s="325"/>
      <c r="C478" s="326"/>
      <c r="D478" s="326"/>
      <c r="F478" s="326"/>
      <c r="G478" s="326"/>
      <c r="H478" s="326"/>
      <c r="I478" s="326"/>
      <c r="J478" s="326"/>
      <c r="K478" s="326"/>
      <c r="L478" s="326"/>
    </row>
    <row r="479" spans="1:14" s="186" customFormat="1" ht="11.4">
      <c r="A479" s="324"/>
      <c r="B479" s="325"/>
      <c r="C479" s="326"/>
      <c r="D479" s="326"/>
      <c r="F479" s="326"/>
      <c r="G479" s="326"/>
      <c r="H479" s="326"/>
      <c r="I479" s="326"/>
      <c r="J479" s="326"/>
      <c r="K479" s="326"/>
      <c r="L479" s="326"/>
    </row>
    <row r="480" spans="1:14" s="186" customFormat="1" ht="11.4">
      <c r="A480" s="324"/>
      <c r="B480" s="325"/>
      <c r="C480" s="326"/>
      <c r="D480" s="326"/>
      <c r="F480" s="326"/>
      <c r="G480" s="326"/>
      <c r="H480" s="326"/>
      <c r="I480" s="326"/>
      <c r="J480" s="326"/>
      <c r="K480" s="326"/>
      <c r="L480" s="326"/>
    </row>
    <row r="481" spans="1:12" s="186" customFormat="1" ht="11.4">
      <c r="A481" s="324"/>
      <c r="B481" s="325"/>
      <c r="C481" s="326"/>
      <c r="D481" s="326"/>
      <c r="F481" s="326"/>
      <c r="G481" s="326"/>
      <c r="H481" s="326"/>
      <c r="I481" s="326"/>
      <c r="J481" s="326"/>
      <c r="K481" s="326"/>
      <c r="L481" s="326"/>
    </row>
    <row r="482" spans="1:12" s="186" customFormat="1" ht="11.4">
      <c r="A482" s="324"/>
      <c r="B482" s="325"/>
      <c r="C482" s="326"/>
      <c r="D482" s="326"/>
      <c r="F482" s="326"/>
      <c r="G482" s="326"/>
      <c r="H482" s="326"/>
      <c r="I482" s="326"/>
      <c r="J482" s="326"/>
      <c r="K482" s="326"/>
      <c r="L482" s="326"/>
    </row>
    <row r="483" spans="1:12" s="186" customFormat="1" ht="11.4">
      <c r="A483" s="324"/>
      <c r="B483" s="325"/>
      <c r="C483" s="326"/>
      <c r="D483" s="326"/>
      <c r="F483" s="326"/>
      <c r="G483" s="326"/>
      <c r="H483" s="326"/>
      <c r="I483" s="326"/>
      <c r="J483" s="326"/>
      <c r="K483" s="326"/>
      <c r="L483" s="326"/>
    </row>
    <row r="484" spans="1:12" s="186" customFormat="1" ht="11.4">
      <c r="A484" s="324"/>
      <c r="B484" s="325"/>
      <c r="C484" s="326"/>
      <c r="D484" s="326"/>
      <c r="F484" s="326"/>
      <c r="G484" s="326"/>
      <c r="H484" s="326"/>
      <c r="I484" s="326"/>
      <c r="J484" s="326"/>
      <c r="K484" s="326"/>
      <c r="L484" s="326"/>
    </row>
    <row r="485" spans="1:12" s="186" customFormat="1" ht="11.4">
      <c r="A485" s="324"/>
      <c r="B485" s="325"/>
      <c r="C485" s="326"/>
      <c r="D485" s="326"/>
      <c r="F485" s="326"/>
      <c r="G485" s="326"/>
      <c r="H485" s="326"/>
      <c r="I485" s="326"/>
      <c r="J485" s="326"/>
      <c r="K485" s="326"/>
      <c r="L485" s="326"/>
    </row>
    <row r="486" spans="1:12" s="186" customFormat="1" ht="11.4">
      <c r="A486" s="324"/>
      <c r="B486" s="325"/>
      <c r="C486" s="326"/>
      <c r="D486" s="326"/>
      <c r="F486" s="326"/>
      <c r="G486" s="326"/>
      <c r="H486" s="326"/>
      <c r="I486" s="326"/>
      <c r="J486" s="326"/>
      <c r="K486" s="326"/>
      <c r="L486" s="326"/>
    </row>
    <row r="487" spans="1:12" s="186" customFormat="1" ht="11.4">
      <c r="A487" s="324"/>
      <c r="B487" s="325"/>
      <c r="C487" s="326"/>
      <c r="D487" s="326"/>
      <c r="F487" s="326"/>
      <c r="G487" s="326"/>
      <c r="H487" s="326"/>
      <c r="I487" s="326"/>
      <c r="J487" s="326"/>
      <c r="K487" s="326"/>
      <c r="L487" s="326"/>
    </row>
    <row r="488" spans="1:12" s="186" customFormat="1" ht="11.4">
      <c r="A488" s="324"/>
      <c r="B488" s="325"/>
      <c r="C488" s="326"/>
      <c r="D488" s="326"/>
      <c r="F488" s="326"/>
      <c r="G488" s="326"/>
      <c r="H488" s="326"/>
      <c r="I488" s="326"/>
      <c r="J488" s="326"/>
      <c r="K488" s="326"/>
      <c r="L488" s="326"/>
    </row>
    <row r="489" spans="1:12" s="186" customFormat="1" ht="11.4">
      <c r="A489" s="324"/>
      <c r="B489" s="325"/>
      <c r="C489" s="326"/>
      <c r="D489" s="326"/>
      <c r="F489" s="326"/>
      <c r="G489" s="326"/>
      <c r="H489" s="326"/>
      <c r="I489" s="326"/>
      <c r="J489" s="326"/>
      <c r="K489" s="326"/>
      <c r="L489" s="326"/>
    </row>
    <row r="490" spans="1:12" s="186" customFormat="1" ht="11.4">
      <c r="A490" s="324"/>
      <c r="B490" s="325"/>
      <c r="C490" s="326"/>
      <c r="D490" s="326"/>
      <c r="F490" s="326"/>
      <c r="G490" s="326"/>
      <c r="H490" s="326"/>
      <c r="I490" s="326"/>
      <c r="J490" s="326"/>
      <c r="K490" s="326"/>
      <c r="L490" s="326"/>
    </row>
    <row r="491" spans="1:12" s="186" customFormat="1" ht="11.4">
      <c r="A491" s="324"/>
      <c r="B491" s="325"/>
      <c r="C491" s="326"/>
      <c r="D491" s="326"/>
      <c r="F491" s="326"/>
      <c r="G491" s="326"/>
      <c r="H491" s="326"/>
      <c r="I491" s="326"/>
      <c r="J491" s="326"/>
      <c r="K491" s="326"/>
      <c r="L491" s="326"/>
    </row>
    <row r="492" spans="1:12" s="186" customFormat="1" ht="11.4">
      <c r="A492" s="324"/>
      <c r="B492" s="325"/>
      <c r="C492" s="326"/>
      <c r="D492" s="326"/>
      <c r="F492" s="326"/>
      <c r="G492" s="326"/>
      <c r="H492" s="326"/>
      <c r="I492" s="326"/>
      <c r="J492" s="326"/>
      <c r="K492" s="326"/>
      <c r="L492" s="326"/>
    </row>
    <row r="493" spans="1:12" s="186" customFormat="1" ht="11.4">
      <c r="A493" s="324"/>
      <c r="B493" s="325"/>
      <c r="C493" s="326"/>
      <c r="D493" s="326"/>
      <c r="F493" s="326"/>
      <c r="G493" s="326"/>
      <c r="H493" s="326"/>
      <c r="I493" s="326"/>
      <c r="J493" s="326"/>
      <c r="K493" s="326"/>
      <c r="L493" s="326"/>
    </row>
    <row r="494" spans="1:12" s="186" customFormat="1" ht="11.4">
      <c r="A494" s="324"/>
      <c r="B494" s="325"/>
      <c r="C494" s="326"/>
      <c r="D494" s="326"/>
      <c r="F494" s="326"/>
      <c r="G494" s="326"/>
      <c r="H494" s="326"/>
      <c r="I494" s="326"/>
      <c r="J494" s="326"/>
      <c r="K494" s="326"/>
      <c r="L494" s="326"/>
    </row>
    <row r="495" spans="1:12" s="186" customFormat="1" ht="11.4">
      <c r="A495" s="324"/>
      <c r="B495" s="325"/>
      <c r="C495" s="326"/>
      <c r="D495" s="326"/>
      <c r="F495" s="326"/>
      <c r="G495" s="326"/>
      <c r="H495" s="326"/>
      <c r="I495" s="326"/>
      <c r="J495" s="326"/>
      <c r="K495" s="326"/>
      <c r="L495" s="326"/>
    </row>
    <row r="496" spans="1:12" s="186" customFormat="1" ht="11.4">
      <c r="A496" s="324"/>
      <c r="B496" s="325"/>
      <c r="C496" s="326"/>
      <c r="D496" s="326"/>
      <c r="F496" s="326"/>
      <c r="G496" s="326"/>
      <c r="H496" s="326"/>
      <c r="I496" s="326"/>
      <c r="J496" s="326"/>
      <c r="K496" s="326"/>
      <c r="L496" s="326"/>
    </row>
    <row r="497" spans="1:14" s="186" customFormat="1" ht="11.4">
      <c r="A497" s="324"/>
      <c r="B497" s="325"/>
      <c r="C497" s="326"/>
      <c r="D497" s="326"/>
      <c r="F497" s="326"/>
      <c r="G497" s="326"/>
      <c r="H497" s="326"/>
      <c r="I497" s="326"/>
      <c r="J497" s="326"/>
      <c r="K497" s="326"/>
      <c r="L497" s="326"/>
    </row>
    <row r="498" spans="1:14" s="186" customFormat="1" ht="11.4">
      <c r="A498" s="324"/>
      <c r="B498" s="325"/>
      <c r="C498" s="326"/>
      <c r="D498" s="326"/>
      <c r="F498" s="326"/>
      <c r="G498" s="326"/>
      <c r="H498" s="326"/>
      <c r="I498" s="326"/>
      <c r="J498" s="326"/>
      <c r="K498" s="326"/>
      <c r="L498" s="326"/>
    </row>
    <row r="499" spans="1:14" s="186" customFormat="1" ht="11.4">
      <c r="A499" s="324"/>
      <c r="B499" s="325"/>
      <c r="C499" s="326"/>
      <c r="D499" s="326"/>
      <c r="F499" s="326"/>
      <c r="G499" s="326"/>
      <c r="H499" s="326"/>
      <c r="I499" s="326"/>
      <c r="J499" s="326"/>
      <c r="K499" s="326"/>
      <c r="L499" s="326"/>
    </row>
    <row r="500" spans="1:14">
      <c r="A500" s="328"/>
      <c r="B500" s="329"/>
      <c r="D500" s="330"/>
      <c r="E500" s="295"/>
      <c r="F500" s="330"/>
      <c r="G500" s="330"/>
    </row>
    <row r="501" spans="1:14">
      <c r="A501" s="328"/>
      <c r="B501" s="329"/>
      <c r="D501" s="330"/>
      <c r="E501" s="295"/>
      <c r="F501" s="330"/>
      <c r="G501" s="330"/>
    </row>
    <row r="502" spans="1:14">
      <c r="A502" s="328"/>
      <c r="B502" s="329"/>
      <c r="D502" s="330"/>
      <c r="E502" s="295"/>
      <c r="F502" s="330"/>
      <c r="G502" s="330"/>
    </row>
    <row r="503" spans="1:14">
      <c r="A503" s="328"/>
      <c r="B503" s="329"/>
      <c r="D503" s="330"/>
      <c r="E503" s="295"/>
      <c r="F503" s="330"/>
      <c r="G503" s="330"/>
    </row>
    <row r="504" spans="1:14">
      <c r="A504" s="328"/>
      <c r="B504" s="329"/>
      <c r="D504" s="330"/>
      <c r="E504" s="295"/>
      <c r="F504" s="330"/>
      <c r="G504" s="330"/>
    </row>
    <row r="505" spans="1:14">
      <c r="A505" s="328"/>
      <c r="B505" s="329"/>
      <c r="D505" s="330"/>
      <c r="E505" s="295"/>
      <c r="F505" s="330"/>
      <c r="G505" s="330"/>
    </row>
    <row r="506" spans="1:14">
      <c r="A506" s="328"/>
      <c r="B506" s="329"/>
      <c r="D506" s="330"/>
      <c r="E506" s="295"/>
      <c r="F506" s="330"/>
      <c r="G506" s="330"/>
    </row>
    <row r="507" spans="1:14">
      <c r="A507" s="328"/>
      <c r="B507" s="329"/>
      <c r="D507" s="330"/>
      <c r="E507" s="295"/>
      <c r="F507" s="330"/>
      <c r="G507" s="330"/>
    </row>
    <row r="508" spans="1:14">
      <c r="A508" s="328"/>
      <c r="B508" s="329"/>
      <c r="D508" s="330"/>
      <c r="E508" s="295"/>
      <c r="F508" s="330"/>
      <c r="G508" s="330"/>
    </row>
    <row r="509" spans="1:14">
      <c r="A509" s="328"/>
      <c r="B509" s="329"/>
      <c r="D509" s="330"/>
      <c r="E509" s="295"/>
      <c r="F509" s="330"/>
      <c r="G509" s="330"/>
    </row>
    <row r="510" spans="1:14">
      <c r="A510" s="328"/>
      <c r="B510" s="329"/>
      <c r="D510" s="330"/>
      <c r="E510" s="295"/>
      <c r="F510" s="330"/>
      <c r="G510" s="330"/>
    </row>
    <row r="511" spans="1:14">
      <c r="A511" s="328"/>
      <c r="B511" s="329"/>
      <c r="D511" s="330"/>
      <c r="E511" s="295"/>
      <c r="F511" s="330"/>
      <c r="G511" s="330"/>
    </row>
    <row r="512" spans="1:14" s="290" customFormat="1">
      <c r="A512" s="328"/>
      <c r="B512" s="329"/>
      <c r="C512" s="330"/>
      <c r="D512" s="330"/>
      <c r="E512" s="295"/>
      <c r="F512" s="330"/>
      <c r="G512" s="330"/>
      <c r="M512" s="291"/>
      <c r="N512" s="291"/>
    </row>
    <row r="513" spans="1:14" s="290" customFormat="1">
      <c r="A513" s="328"/>
      <c r="B513" s="329"/>
      <c r="C513" s="330"/>
      <c r="D513" s="330"/>
      <c r="E513" s="295"/>
      <c r="F513" s="330"/>
      <c r="G513" s="330"/>
      <c r="M513" s="291"/>
      <c r="N513" s="291"/>
    </row>
    <row r="514" spans="1:14" s="290" customFormat="1">
      <c r="A514" s="328"/>
      <c r="B514" s="329"/>
      <c r="C514" s="330"/>
      <c r="D514" s="330"/>
      <c r="E514" s="295"/>
      <c r="F514" s="330"/>
      <c r="G514" s="330"/>
      <c r="M514" s="291"/>
      <c r="N514" s="291"/>
    </row>
    <row r="515" spans="1:14" s="290" customFormat="1">
      <c r="A515" s="328"/>
      <c r="B515" s="329"/>
      <c r="C515" s="330"/>
      <c r="D515" s="330"/>
      <c r="E515" s="295"/>
      <c r="F515" s="330"/>
      <c r="G515" s="330"/>
      <c r="M515" s="291"/>
      <c r="N515" s="291"/>
    </row>
    <row r="516" spans="1:14" s="290" customFormat="1">
      <c r="A516" s="328"/>
      <c r="B516" s="329"/>
      <c r="C516" s="330"/>
      <c r="D516" s="330"/>
      <c r="E516" s="295"/>
      <c r="F516" s="330"/>
      <c r="G516" s="330"/>
      <c r="M516" s="291"/>
      <c r="N516" s="291"/>
    </row>
    <row r="517" spans="1:14" s="290" customFormat="1">
      <c r="A517" s="328"/>
      <c r="B517" s="329"/>
      <c r="C517" s="330"/>
      <c r="D517" s="330"/>
      <c r="E517" s="295"/>
      <c r="F517" s="330"/>
      <c r="G517" s="330"/>
      <c r="M517" s="291"/>
      <c r="N517" s="291"/>
    </row>
    <row r="518" spans="1:14" s="290" customFormat="1">
      <c r="A518" s="328"/>
      <c r="B518" s="329"/>
      <c r="C518" s="330"/>
      <c r="D518" s="330"/>
      <c r="E518" s="295"/>
      <c r="F518" s="330"/>
      <c r="G518" s="330"/>
      <c r="M518" s="291"/>
      <c r="N518" s="291"/>
    </row>
    <row r="519" spans="1:14" s="290" customFormat="1">
      <c r="A519" s="328"/>
      <c r="B519" s="329"/>
      <c r="C519" s="330"/>
      <c r="D519" s="330"/>
      <c r="E519" s="295"/>
      <c r="F519" s="330"/>
      <c r="G519" s="330"/>
      <c r="M519" s="291"/>
      <c r="N519" s="291"/>
    </row>
    <row r="520" spans="1:14" s="290" customFormat="1">
      <c r="A520" s="328"/>
      <c r="B520" s="329"/>
      <c r="C520" s="330"/>
      <c r="D520" s="330"/>
      <c r="E520" s="295"/>
      <c r="F520" s="330"/>
      <c r="G520" s="330"/>
      <c r="M520" s="291"/>
      <c r="N520" s="291"/>
    </row>
    <row r="521" spans="1:14" s="290" customFormat="1">
      <c r="A521" s="328"/>
      <c r="B521" s="329"/>
      <c r="C521" s="330"/>
      <c r="D521" s="330"/>
      <c r="E521" s="295"/>
      <c r="F521" s="330"/>
      <c r="G521" s="330"/>
      <c r="M521" s="291"/>
      <c r="N521" s="291"/>
    </row>
    <row r="522" spans="1:14" s="290" customFormat="1">
      <c r="A522" s="328"/>
      <c r="B522" s="329"/>
      <c r="C522" s="330"/>
      <c r="D522" s="330"/>
      <c r="E522" s="295"/>
      <c r="F522" s="330"/>
      <c r="G522" s="330"/>
      <c r="M522" s="291"/>
      <c r="N522" s="291"/>
    </row>
    <row r="523" spans="1:14" s="290" customFormat="1">
      <c r="A523" s="328"/>
      <c r="B523" s="329"/>
      <c r="C523" s="330"/>
      <c r="D523" s="330"/>
      <c r="E523" s="295"/>
      <c r="F523" s="330"/>
      <c r="G523" s="330"/>
      <c r="M523" s="291"/>
      <c r="N523" s="291"/>
    </row>
    <row r="524" spans="1:14" s="290" customFormat="1">
      <c r="A524" s="328"/>
      <c r="B524" s="329"/>
      <c r="C524" s="330"/>
      <c r="D524" s="330"/>
      <c r="E524" s="295"/>
      <c r="F524" s="330"/>
      <c r="G524" s="330"/>
      <c r="M524" s="291"/>
      <c r="N524" s="291"/>
    </row>
    <row r="525" spans="1:14" s="290" customFormat="1">
      <c r="A525" s="328"/>
      <c r="B525" s="329"/>
      <c r="C525" s="330"/>
      <c r="D525" s="330"/>
      <c r="E525" s="295"/>
      <c r="F525" s="330"/>
      <c r="G525" s="330"/>
      <c r="M525" s="291"/>
      <c r="N525" s="291"/>
    </row>
    <row r="526" spans="1:14" s="290" customFormat="1">
      <c r="A526" s="328"/>
      <c r="B526" s="329"/>
      <c r="C526" s="330"/>
      <c r="D526" s="330"/>
      <c r="E526" s="295"/>
      <c r="F526" s="330"/>
      <c r="G526" s="330"/>
      <c r="M526" s="291"/>
      <c r="N526" s="291"/>
    </row>
    <row r="527" spans="1:14" s="290" customFormat="1">
      <c r="A527" s="328"/>
      <c r="B527" s="329"/>
      <c r="C527" s="330"/>
      <c r="D527" s="330"/>
      <c r="E527" s="295"/>
      <c r="F527" s="330"/>
      <c r="G527" s="330"/>
      <c r="M527" s="291"/>
      <c r="N527" s="291"/>
    </row>
    <row r="528" spans="1:14" s="290" customFormat="1">
      <c r="A528" s="328"/>
      <c r="B528" s="329"/>
      <c r="C528" s="330"/>
      <c r="D528" s="330"/>
      <c r="E528" s="295"/>
      <c r="F528" s="330"/>
      <c r="G528" s="330"/>
      <c r="M528" s="291"/>
      <c r="N528" s="291"/>
    </row>
    <row r="529" spans="1:14" s="290" customFormat="1">
      <c r="A529" s="328"/>
      <c r="B529" s="329"/>
      <c r="C529" s="330"/>
      <c r="D529" s="330"/>
      <c r="E529" s="295"/>
      <c r="F529" s="330"/>
      <c r="G529" s="330"/>
      <c r="M529" s="291"/>
      <c r="N529" s="291"/>
    </row>
    <row r="530" spans="1:14" s="290" customFormat="1">
      <c r="A530" s="328"/>
      <c r="B530" s="329"/>
      <c r="C530" s="330"/>
      <c r="D530" s="330"/>
      <c r="E530" s="295"/>
      <c r="F530" s="330"/>
      <c r="G530" s="330"/>
      <c r="M530" s="291"/>
      <c r="N530" s="291"/>
    </row>
    <row r="531" spans="1:14" s="290" customFormat="1">
      <c r="A531" s="328"/>
      <c r="B531" s="329"/>
      <c r="C531" s="330"/>
      <c r="D531" s="330"/>
      <c r="E531" s="295"/>
      <c r="F531" s="330"/>
      <c r="G531" s="330"/>
      <c r="M531" s="291"/>
      <c r="N531" s="291"/>
    </row>
    <row r="532" spans="1:14" s="290" customFormat="1">
      <c r="A532" s="328"/>
      <c r="B532" s="329"/>
      <c r="C532" s="330"/>
      <c r="D532" s="330"/>
      <c r="E532" s="295"/>
      <c r="F532" s="330"/>
      <c r="G532" s="330"/>
      <c r="M532" s="291"/>
      <c r="N532" s="291"/>
    </row>
    <row r="533" spans="1:14" s="290" customFormat="1">
      <c r="A533" s="328"/>
      <c r="B533" s="329"/>
      <c r="C533" s="330"/>
      <c r="D533" s="330"/>
      <c r="E533" s="295"/>
      <c r="F533" s="330"/>
      <c r="G533" s="330"/>
      <c r="M533" s="291"/>
      <c r="N533" s="291"/>
    </row>
    <row r="534" spans="1:14" s="290" customFormat="1">
      <c r="A534" s="328"/>
      <c r="B534" s="329"/>
      <c r="C534" s="330"/>
      <c r="D534" s="330"/>
      <c r="E534" s="295"/>
      <c r="F534" s="330"/>
      <c r="G534" s="330"/>
      <c r="M534" s="291"/>
      <c r="N534" s="291"/>
    </row>
    <row r="535" spans="1:14" s="290" customFormat="1">
      <c r="A535" s="328"/>
      <c r="B535" s="329"/>
      <c r="C535" s="330"/>
      <c r="D535" s="330"/>
      <c r="E535" s="295"/>
      <c r="F535" s="330"/>
      <c r="G535" s="330"/>
      <c r="M535" s="291"/>
      <c r="N535" s="291"/>
    </row>
    <row r="536" spans="1:14" s="290" customFormat="1">
      <c r="A536" s="328"/>
      <c r="B536" s="329"/>
      <c r="C536" s="330"/>
      <c r="D536" s="330"/>
      <c r="E536" s="295"/>
      <c r="F536" s="330"/>
      <c r="G536" s="330"/>
      <c r="M536" s="291"/>
      <c r="N536" s="291"/>
    </row>
    <row r="537" spans="1:14" s="290" customFormat="1">
      <c r="A537" s="328"/>
      <c r="B537" s="329"/>
      <c r="C537" s="330"/>
      <c r="D537" s="330"/>
      <c r="E537" s="295"/>
      <c r="F537" s="330"/>
      <c r="G537" s="330"/>
      <c r="M537" s="291"/>
      <c r="N537" s="291"/>
    </row>
    <row r="538" spans="1:14" s="290" customFormat="1">
      <c r="A538" s="328"/>
      <c r="B538" s="329"/>
      <c r="C538" s="330"/>
      <c r="D538" s="330"/>
      <c r="E538" s="295"/>
      <c r="F538" s="330"/>
      <c r="G538" s="330"/>
      <c r="M538" s="291"/>
      <c r="N538" s="291"/>
    </row>
    <row r="539" spans="1:14" s="290" customFormat="1">
      <c r="A539" s="328"/>
      <c r="B539" s="329"/>
      <c r="C539" s="330"/>
      <c r="D539" s="330"/>
      <c r="E539" s="295"/>
      <c r="F539" s="330"/>
      <c r="G539" s="330"/>
      <c r="M539" s="291"/>
      <c r="N539" s="291"/>
    </row>
    <row r="540" spans="1:14" s="290" customFormat="1">
      <c r="A540" s="328"/>
      <c r="B540" s="329"/>
      <c r="C540" s="330"/>
      <c r="D540" s="330"/>
      <c r="E540" s="295"/>
      <c r="F540" s="330"/>
      <c r="G540" s="330"/>
      <c r="M540" s="291"/>
      <c r="N540" s="291"/>
    </row>
    <row r="541" spans="1:14" s="290" customFormat="1">
      <c r="A541" s="328"/>
      <c r="B541" s="329"/>
      <c r="C541" s="330"/>
      <c r="D541" s="330"/>
      <c r="E541" s="295"/>
      <c r="F541" s="330"/>
      <c r="G541" s="330"/>
      <c r="M541" s="291"/>
      <c r="N541" s="291"/>
    </row>
    <row r="542" spans="1:14" s="290" customFormat="1">
      <c r="A542" s="328"/>
      <c r="B542" s="329"/>
      <c r="C542" s="330"/>
      <c r="D542" s="330"/>
      <c r="E542" s="295"/>
      <c r="F542" s="330"/>
      <c r="G542" s="330"/>
      <c r="M542" s="291"/>
      <c r="N542" s="291"/>
    </row>
    <row r="543" spans="1:14" s="290" customFormat="1">
      <c r="A543" s="328"/>
      <c r="B543" s="329"/>
      <c r="C543" s="330"/>
      <c r="D543" s="330"/>
      <c r="E543" s="295"/>
      <c r="F543" s="330"/>
      <c r="G543" s="330"/>
      <c r="M543" s="291"/>
      <c r="N543" s="291"/>
    </row>
    <row r="544" spans="1:14" s="290" customFormat="1">
      <c r="A544" s="328"/>
      <c r="B544" s="329"/>
      <c r="C544" s="330"/>
      <c r="D544" s="330"/>
      <c r="E544" s="295"/>
      <c r="F544" s="330"/>
      <c r="G544" s="330"/>
      <c r="M544" s="291"/>
      <c r="N544" s="291"/>
    </row>
    <row r="545" spans="1:14" s="290" customFormat="1">
      <c r="A545" s="328"/>
      <c r="B545" s="329"/>
      <c r="C545" s="330"/>
      <c r="D545" s="330"/>
      <c r="E545" s="295"/>
      <c r="F545" s="330"/>
      <c r="G545" s="330"/>
      <c r="M545" s="291"/>
      <c r="N545" s="291"/>
    </row>
    <row r="546" spans="1:14" s="290" customFormat="1">
      <c r="A546" s="328"/>
      <c r="B546" s="329"/>
      <c r="C546" s="330"/>
      <c r="D546" s="330"/>
      <c r="E546" s="295"/>
      <c r="F546" s="330"/>
      <c r="G546" s="330"/>
      <c r="M546" s="291"/>
      <c r="N546" s="291"/>
    </row>
    <row r="547" spans="1:14" s="290" customFormat="1">
      <c r="A547" s="328"/>
      <c r="B547" s="329"/>
      <c r="C547" s="330"/>
      <c r="D547" s="330"/>
      <c r="E547" s="295"/>
      <c r="F547" s="330"/>
      <c r="G547" s="330"/>
      <c r="M547" s="291"/>
      <c r="N547" s="291"/>
    </row>
    <row r="548" spans="1:14" s="290" customFormat="1">
      <c r="A548" s="328"/>
      <c r="B548" s="329"/>
      <c r="C548" s="330"/>
      <c r="D548" s="330"/>
      <c r="E548" s="295"/>
      <c r="F548" s="330"/>
      <c r="G548" s="330"/>
      <c r="M548" s="291"/>
      <c r="N548" s="291"/>
    </row>
    <row r="549" spans="1:14" s="290" customFormat="1">
      <c r="A549" s="328"/>
      <c r="B549" s="329"/>
      <c r="C549" s="330"/>
      <c r="D549" s="330"/>
      <c r="E549" s="295"/>
      <c r="F549" s="330"/>
      <c r="G549" s="330"/>
      <c r="M549" s="291"/>
      <c r="N549" s="291"/>
    </row>
    <row r="550" spans="1:14" s="290" customFormat="1">
      <c r="A550" s="328"/>
      <c r="B550" s="329"/>
      <c r="C550" s="330"/>
      <c r="D550" s="330"/>
      <c r="E550" s="295"/>
      <c r="F550" s="330"/>
      <c r="G550" s="330"/>
      <c r="M550" s="291"/>
      <c r="N550" s="291"/>
    </row>
    <row r="551" spans="1:14" s="290" customFormat="1">
      <c r="A551" s="328"/>
      <c r="B551" s="329"/>
      <c r="C551" s="330"/>
      <c r="D551" s="330"/>
      <c r="E551" s="295"/>
      <c r="F551" s="330"/>
      <c r="G551" s="330"/>
      <c r="M551" s="291"/>
      <c r="N551" s="291"/>
    </row>
    <row r="552" spans="1:14" s="290" customFormat="1">
      <c r="A552" s="328"/>
      <c r="B552" s="329"/>
      <c r="C552" s="330"/>
      <c r="D552" s="330"/>
      <c r="E552" s="295"/>
      <c r="F552" s="330"/>
      <c r="G552" s="330"/>
      <c r="M552" s="291"/>
      <c r="N552" s="291"/>
    </row>
    <row r="553" spans="1:14" s="290" customFormat="1">
      <c r="A553" s="328"/>
      <c r="B553" s="329"/>
      <c r="C553" s="330"/>
      <c r="D553" s="330"/>
      <c r="E553" s="295"/>
      <c r="F553" s="330"/>
      <c r="G553" s="330"/>
      <c r="M553" s="291"/>
      <c r="N553" s="291"/>
    </row>
    <row r="554" spans="1:14" s="290" customFormat="1">
      <c r="A554" s="328"/>
      <c r="B554" s="329"/>
      <c r="C554" s="330"/>
      <c r="D554" s="330"/>
      <c r="E554" s="295"/>
      <c r="F554" s="330"/>
      <c r="G554" s="330"/>
      <c r="M554" s="291"/>
      <c r="N554" s="291"/>
    </row>
  </sheetData>
  <mergeCells count="6">
    <mergeCell ref="N3:N4"/>
    <mergeCell ref="C4:D4"/>
    <mergeCell ref="A1:F1"/>
    <mergeCell ref="A3:A4"/>
    <mergeCell ref="B3:B4"/>
    <mergeCell ref="I3:K3"/>
  </mergeCells>
  <pageMargins left="0.78740157480314965" right="0.78740157480314965" top="0.98425196850393704" bottom="0.78740157480314965" header="0.51181102362204722" footer="0.55118110236220474"/>
  <pageSetup paperSize="9" firstPageNumber="46" pageOrder="overThenDown" orientation="portrait" r:id="rId1"/>
  <headerFooter alignWithMargins="0">
    <oddFooter xml:space="preserve">&amp;C&amp;6© Statistisches Landesamt des Freistaates Sachsen - L IV 2 - 3j/10&amp;7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5"/>
  <sheetViews>
    <sheetView showGridLines="0" topLeftCell="A4" zoomScaleNormal="100" workbookViewId="0">
      <selection sqref="A1:K1"/>
    </sheetView>
  </sheetViews>
  <sheetFormatPr baseColWidth="10" defaultColWidth="12.625" defaultRowHeight="10.199999999999999"/>
  <cols>
    <col min="1" max="1" width="3.625" style="347" customWidth="1"/>
    <col min="2" max="2" width="8.875" style="347" customWidth="1"/>
    <col min="3" max="3" width="2.375" style="347" customWidth="1"/>
    <col min="4" max="4" width="8.875" style="347" customWidth="1"/>
    <col min="5" max="5" width="10" style="347" customWidth="1"/>
    <col min="6" max="6" width="11.375" style="347" customWidth="1"/>
    <col min="7" max="8" width="10" style="347" customWidth="1"/>
    <col min="9" max="9" width="11.375" style="392" customWidth="1"/>
    <col min="10" max="11" width="9.25" style="392" customWidth="1"/>
    <col min="12" max="12" width="11.375" style="347" customWidth="1"/>
    <col min="13" max="13" width="11.875" style="347" customWidth="1"/>
    <col min="14" max="19" width="11.375" style="347" customWidth="1"/>
    <col min="20" max="20" width="3.625" style="347" customWidth="1"/>
    <col min="21" max="16384" width="12.625" style="347"/>
  </cols>
  <sheetData>
    <row r="1" spans="1:21" ht="40.5" customHeight="1">
      <c r="A1" s="811" t="s">
        <v>719</v>
      </c>
      <c r="B1" s="811"/>
      <c r="C1" s="811"/>
      <c r="D1" s="811"/>
      <c r="E1" s="811"/>
      <c r="F1" s="811"/>
      <c r="G1" s="811"/>
      <c r="H1" s="811"/>
      <c r="I1" s="811"/>
      <c r="J1" s="811"/>
      <c r="K1" s="811"/>
      <c r="L1" s="346"/>
      <c r="M1" s="346"/>
    </row>
    <row r="2" spans="1:21" ht="9" customHeight="1">
      <c r="I2" s="348"/>
      <c r="J2" s="348"/>
      <c r="K2" s="348"/>
      <c r="L2" s="349"/>
      <c r="M2" s="349"/>
    </row>
    <row r="3" spans="1:21" ht="12.75" customHeight="1">
      <c r="A3" s="812" t="s">
        <v>671</v>
      </c>
      <c r="B3" s="792" t="s">
        <v>672</v>
      </c>
      <c r="C3" s="814"/>
      <c r="D3" s="812"/>
      <c r="E3" s="814" t="s">
        <v>673</v>
      </c>
      <c r="F3" s="814"/>
      <c r="G3" s="812"/>
      <c r="H3" s="792" t="s">
        <v>674</v>
      </c>
      <c r="I3" s="814"/>
      <c r="J3" s="812"/>
      <c r="K3" s="819" t="s">
        <v>721</v>
      </c>
      <c r="L3" s="787" t="s">
        <v>675</v>
      </c>
      <c r="M3" s="788"/>
      <c r="N3" s="789" t="s">
        <v>676</v>
      </c>
      <c r="O3" s="790"/>
      <c r="P3" s="790"/>
      <c r="Q3" s="790"/>
      <c r="R3" s="790"/>
      <c r="S3" s="791"/>
      <c r="T3" s="792" t="s">
        <v>671</v>
      </c>
    </row>
    <row r="4" spans="1:21" ht="12.75" customHeight="1">
      <c r="A4" s="801"/>
      <c r="B4" s="793"/>
      <c r="C4" s="815"/>
      <c r="D4" s="801"/>
      <c r="E4" s="815"/>
      <c r="F4" s="815"/>
      <c r="G4" s="801"/>
      <c r="H4" s="793"/>
      <c r="I4" s="815"/>
      <c r="J4" s="801"/>
      <c r="K4" s="820"/>
      <c r="L4" s="795" t="s">
        <v>677</v>
      </c>
      <c r="M4" s="796"/>
      <c r="N4" s="797" t="s">
        <v>881</v>
      </c>
      <c r="O4" s="798"/>
      <c r="P4" s="798"/>
      <c r="Q4" s="798"/>
      <c r="R4" s="798"/>
      <c r="S4" s="799"/>
      <c r="T4" s="793"/>
    </row>
    <row r="5" spans="1:21" s="350" customFormat="1" ht="12.75" customHeight="1">
      <c r="A5" s="801"/>
      <c r="B5" s="793"/>
      <c r="C5" s="815"/>
      <c r="D5" s="801"/>
      <c r="E5" s="815"/>
      <c r="F5" s="815"/>
      <c r="G5" s="801"/>
      <c r="H5" s="793"/>
      <c r="I5" s="815"/>
      <c r="J5" s="801"/>
      <c r="K5" s="820"/>
      <c r="L5" s="800" t="s">
        <v>678</v>
      </c>
      <c r="M5" s="800" t="s">
        <v>679</v>
      </c>
      <c r="N5" s="803" t="s">
        <v>680</v>
      </c>
      <c r="O5" s="806" t="s">
        <v>681</v>
      </c>
      <c r="P5" s="795"/>
      <c r="Q5" s="795"/>
      <c r="R5" s="795"/>
      <c r="S5" s="796"/>
      <c r="T5" s="793"/>
    </row>
    <row r="6" spans="1:21" s="350" customFormat="1" ht="12.75" customHeight="1">
      <c r="A6" s="801"/>
      <c r="B6" s="793"/>
      <c r="C6" s="815"/>
      <c r="D6" s="801"/>
      <c r="E6" s="815"/>
      <c r="F6" s="815"/>
      <c r="G6" s="801"/>
      <c r="H6" s="793"/>
      <c r="I6" s="815"/>
      <c r="J6" s="801"/>
      <c r="K6" s="820"/>
      <c r="L6" s="801"/>
      <c r="M6" s="801"/>
      <c r="N6" s="804"/>
      <c r="O6" s="807" t="s">
        <v>80</v>
      </c>
      <c r="P6" s="797" t="s">
        <v>81</v>
      </c>
      <c r="Q6" s="798"/>
      <c r="R6" s="798"/>
      <c r="S6" s="799"/>
      <c r="T6" s="793"/>
    </row>
    <row r="7" spans="1:21" s="350" customFormat="1" ht="69" customHeight="1">
      <c r="A7" s="801"/>
      <c r="B7" s="793"/>
      <c r="C7" s="815"/>
      <c r="D7" s="801"/>
      <c r="E7" s="815"/>
      <c r="F7" s="815"/>
      <c r="G7" s="801"/>
      <c r="H7" s="817"/>
      <c r="I7" s="818"/>
      <c r="J7" s="802"/>
      <c r="K7" s="821"/>
      <c r="L7" s="802"/>
      <c r="M7" s="802"/>
      <c r="N7" s="805"/>
      <c r="O7" s="808"/>
      <c r="P7" s="351" t="s">
        <v>682</v>
      </c>
      <c r="Q7" s="351" t="s">
        <v>683</v>
      </c>
      <c r="R7" s="351" t="s">
        <v>684</v>
      </c>
      <c r="S7" s="351" t="s">
        <v>685</v>
      </c>
      <c r="T7" s="793"/>
      <c r="U7" s="352"/>
    </row>
    <row r="8" spans="1:21" ht="12.75" customHeight="1">
      <c r="A8" s="813"/>
      <c r="B8" s="794"/>
      <c r="C8" s="816"/>
      <c r="D8" s="813"/>
      <c r="E8" s="353" t="s">
        <v>686</v>
      </c>
      <c r="F8" s="354" t="s">
        <v>109</v>
      </c>
      <c r="G8" s="355" t="s">
        <v>687</v>
      </c>
      <c r="H8" s="353" t="s">
        <v>686</v>
      </c>
      <c r="I8" s="354" t="s">
        <v>109</v>
      </c>
      <c r="J8" s="355" t="s">
        <v>687</v>
      </c>
      <c r="K8" s="354" t="s">
        <v>109</v>
      </c>
      <c r="L8" s="809" t="s">
        <v>109</v>
      </c>
      <c r="M8" s="809"/>
      <c r="N8" s="809"/>
      <c r="O8" s="809"/>
      <c r="P8" s="809"/>
      <c r="Q8" s="809"/>
      <c r="R8" s="809"/>
      <c r="S8" s="810"/>
      <c r="T8" s="794"/>
      <c r="U8" s="356"/>
    </row>
    <row r="9" spans="1:21" s="363" customFormat="1" ht="22.5" customHeight="1">
      <c r="A9" s="357" t="s">
        <v>688</v>
      </c>
      <c r="B9" s="358">
        <v>1</v>
      </c>
      <c r="C9" s="394" t="s">
        <v>57</v>
      </c>
      <c r="D9" s="59">
        <v>2500</v>
      </c>
      <c r="E9" s="359">
        <v>241357</v>
      </c>
      <c r="F9" s="360">
        <v>252720</v>
      </c>
      <c r="G9" s="361">
        <f>SUM(F9/E9)*1000</f>
        <v>1047.0796372178972</v>
      </c>
      <c r="H9" s="360">
        <v>52024</v>
      </c>
      <c r="I9" s="360">
        <v>3585</v>
      </c>
      <c r="J9" s="361">
        <f>SUM(I9/H9*1000)</f>
        <v>68.910502844840849</v>
      </c>
      <c r="K9" s="360">
        <v>398</v>
      </c>
      <c r="L9" s="360">
        <v>9850</v>
      </c>
      <c r="M9" s="360">
        <v>110506</v>
      </c>
      <c r="N9" s="360">
        <v>153286</v>
      </c>
      <c r="O9" s="360">
        <v>3569</v>
      </c>
      <c r="P9" s="360">
        <v>826</v>
      </c>
      <c r="Q9" s="360">
        <v>115</v>
      </c>
      <c r="R9" s="360">
        <v>225</v>
      </c>
      <c r="S9" s="362">
        <v>777</v>
      </c>
      <c r="T9" s="357" t="s">
        <v>688</v>
      </c>
    </row>
    <row r="10" spans="1:21" s="363" customFormat="1" ht="12.75" customHeight="1">
      <c r="A10" s="357" t="s">
        <v>689</v>
      </c>
      <c r="B10" s="364">
        <v>2500</v>
      </c>
      <c r="C10" s="394" t="s">
        <v>57</v>
      </c>
      <c r="D10" s="59">
        <v>5000</v>
      </c>
      <c r="E10" s="359">
        <v>125890</v>
      </c>
      <c r="F10" s="360">
        <v>475516</v>
      </c>
      <c r="G10" s="361">
        <f t="shared" ref="G10:G38" si="0">SUM(F10/E10)*1000</f>
        <v>3777.2340932560173</v>
      </c>
      <c r="H10" s="360">
        <v>50442</v>
      </c>
      <c r="I10" s="360">
        <v>10185</v>
      </c>
      <c r="J10" s="361">
        <f t="shared" ref="J10:J38" si="1">SUM(I10/H10*1000)</f>
        <v>201.91507077435469</v>
      </c>
      <c r="K10" s="360">
        <v>376</v>
      </c>
      <c r="L10" s="360">
        <v>10205</v>
      </c>
      <c r="M10" s="360">
        <v>87419</v>
      </c>
      <c r="N10" s="360">
        <v>119812</v>
      </c>
      <c r="O10" s="360">
        <v>7993</v>
      </c>
      <c r="P10" s="360">
        <v>3146</v>
      </c>
      <c r="Q10" s="360">
        <v>466</v>
      </c>
      <c r="R10" s="360">
        <v>605</v>
      </c>
      <c r="S10" s="365">
        <v>1328</v>
      </c>
      <c r="T10" s="357" t="s">
        <v>689</v>
      </c>
    </row>
    <row r="11" spans="1:21" s="363" customFormat="1" ht="12.75" customHeight="1">
      <c r="A11" s="357" t="s">
        <v>690</v>
      </c>
      <c r="B11" s="364">
        <v>5000</v>
      </c>
      <c r="C11" s="394" t="s">
        <v>57</v>
      </c>
      <c r="D11" s="59">
        <v>7500</v>
      </c>
      <c r="E11" s="359">
        <v>94518</v>
      </c>
      <c r="F11" s="360">
        <v>585364</v>
      </c>
      <c r="G11" s="361">
        <f t="shared" si="0"/>
        <v>6193.1483950147058</v>
      </c>
      <c r="H11" s="360">
        <v>51288</v>
      </c>
      <c r="I11" s="360">
        <v>17475</v>
      </c>
      <c r="J11" s="361">
        <f t="shared" si="1"/>
        <v>340.72297613476837</v>
      </c>
      <c r="K11" s="360">
        <v>366</v>
      </c>
      <c r="L11" s="360">
        <v>13344</v>
      </c>
      <c r="M11" s="360">
        <v>80522</v>
      </c>
      <c r="N11" s="360">
        <v>95180</v>
      </c>
      <c r="O11" s="360">
        <v>14842</v>
      </c>
      <c r="P11" s="360">
        <v>7146</v>
      </c>
      <c r="Q11" s="360">
        <v>1034</v>
      </c>
      <c r="R11" s="360">
        <v>910</v>
      </c>
      <c r="S11" s="365">
        <v>2004</v>
      </c>
      <c r="T11" s="357" t="s">
        <v>690</v>
      </c>
    </row>
    <row r="12" spans="1:21" s="363" customFormat="1" ht="12.75" customHeight="1">
      <c r="A12" s="357" t="s">
        <v>691</v>
      </c>
      <c r="B12" s="364">
        <v>7500</v>
      </c>
      <c r="C12" s="394" t="s">
        <v>57</v>
      </c>
      <c r="D12" s="59">
        <v>10000</v>
      </c>
      <c r="E12" s="359">
        <v>95485</v>
      </c>
      <c r="F12" s="360">
        <v>838790</v>
      </c>
      <c r="G12" s="361">
        <f t="shared" si="0"/>
        <v>8784.5211289731378</v>
      </c>
      <c r="H12" s="360">
        <v>56944</v>
      </c>
      <c r="I12" s="360">
        <v>27933</v>
      </c>
      <c r="J12" s="361">
        <f t="shared" si="1"/>
        <v>490.53456026973868</v>
      </c>
      <c r="K12" s="360">
        <v>528</v>
      </c>
      <c r="L12" s="360">
        <v>17880</v>
      </c>
      <c r="M12" s="360">
        <v>75907</v>
      </c>
      <c r="N12" s="360">
        <v>103393</v>
      </c>
      <c r="O12" s="360">
        <v>28256</v>
      </c>
      <c r="P12" s="360">
        <v>14992</v>
      </c>
      <c r="Q12" s="360">
        <v>2414</v>
      </c>
      <c r="R12" s="360">
        <v>1313</v>
      </c>
      <c r="S12" s="365">
        <v>3357</v>
      </c>
      <c r="T12" s="357" t="s">
        <v>691</v>
      </c>
    </row>
    <row r="13" spans="1:21" s="363" customFormat="1" ht="12.75" customHeight="1">
      <c r="A13" s="357" t="s">
        <v>692</v>
      </c>
      <c r="B13" s="366">
        <v>10000</v>
      </c>
      <c r="C13" s="394" t="s">
        <v>57</v>
      </c>
      <c r="D13" s="59">
        <v>12500</v>
      </c>
      <c r="E13" s="359">
        <v>111752</v>
      </c>
      <c r="F13" s="360">
        <v>1262681</v>
      </c>
      <c r="G13" s="361">
        <f t="shared" si="0"/>
        <v>11298.956618226071</v>
      </c>
      <c r="H13" s="360">
        <v>93993</v>
      </c>
      <c r="I13" s="360">
        <v>45376</v>
      </c>
      <c r="J13" s="361">
        <f t="shared" si="1"/>
        <v>482.75935442001003</v>
      </c>
      <c r="K13" s="360">
        <v>784</v>
      </c>
      <c r="L13" s="360">
        <v>23994</v>
      </c>
      <c r="M13" s="360">
        <v>69196</v>
      </c>
      <c r="N13" s="360">
        <v>136096</v>
      </c>
      <c r="O13" s="360">
        <v>57396</v>
      </c>
      <c r="P13" s="360">
        <v>31639</v>
      </c>
      <c r="Q13" s="360">
        <v>5254</v>
      </c>
      <c r="R13" s="360">
        <v>2336</v>
      </c>
      <c r="S13" s="365">
        <v>6109</v>
      </c>
      <c r="T13" s="357" t="s">
        <v>692</v>
      </c>
    </row>
    <row r="14" spans="1:21" s="367" customFormat="1" ht="24" customHeight="1">
      <c r="A14" s="357" t="s">
        <v>693</v>
      </c>
      <c r="B14" s="366">
        <v>12500</v>
      </c>
      <c r="C14" s="394" t="s">
        <v>57</v>
      </c>
      <c r="D14" s="59">
        <v>15000</v>
      </c>
      <c r="E14" s="359">
        <v>125314</v>
      </c>
      <c r="F14" s="360">
        <v>1725842</v>
      </c>
      <c r="G14" s="361">
        <f t="shared" si="0"/>
        <v>13772.140383357008</v>
      </c>
      <c r="H14" s="360">
        <v>115806</v>
      </c>
      <c r="I14" s="360">
        <v>82694</v>
      </c>
      <c r="J14" s="361">
        <f t="shared" si="1"/>
        <v>714.07353677702372</v>
      </c>
      <c r="K14" s="360">
        <v>1376</v>
      </c>
      <c r="L14" s="360">
        <v>38113</v>
      </c>
      <c r="M14" s="360">
        <v>60055</v>
      </c>
      <c r="N14" s="360">
        <v>171254</v>
      </c>
      <c r="O14" s="360">
        <v>93158</v>
      </c>
      <c r="P14" s="360">
        <v>51656</v>
      </c>
      <c r="Q14" s="360">
        <v>10417</v>
      </c>
      <c r="R14" s="360">
        <v>2698</v>
      </c>
      <c r="S14" s="365">
        <v>9123</v>
      </c>
      <c r="T14" s="357" t="s">
        <v>693</v>
      </c>
    </row>
    <row r="15" spans="1:21" s="367" customFormat="1" ht="12.75" customHeight="1">
      <c r="A15" s="357" t="s">
        <v>694</v>
      </c>
      <c r="B15" s="366">
        <v>15000</v>
      </c>
      <c r="C15" s="394" t="s">
        <v>57</v>
      </c>
      <c r="D15" s="59">
        <v>17500</v>
      </c>
      <c r="E15" s="359">
        <v>137896</v>
      </c>
      <c r="F15" s="360">
        <v>2240697</v>
      </c>
      <c r="G15" s="361">
        <f t="shared" si="0"/>
        <v>16249.180541857633</v>
      </c>
      <c r="H15" s="360">
        <v>127145</v>
      </c>
      <c r="I15" s="360">
        <v>139393</v>
      </c>
      <c r="J15" s="361">
        <f t="shared" si="1"/>
        <v>1096.3309607141455</v>
      </c>
      <c r="K15" s="360">
        <v>2401</v>
      </c>
      <c r="L15" s="360">
        <v>56701</v>
      </c>
      <c r="M15" s="360">
        <v>50890</v>
      </c>
      <c r="N15" s="360">
        <v>208800</v>
      </c>
      <c r="O15" s="360">
        <v>130554</v>
      </c>
      <c r="P15" s="360">
        <v>69906</v>
      </c>
      <c r="Q15" s="360">
        <v>17850</v>
      </c>
      <c r="R15" s="360">
        <v>3742</v>
      </c>
      <c r="S15" s="365">
        <v>12749</v>
      </c>
      <c r="T15" s="357" t="s">
        <v>694</v>
      </c>
    </row>
    <row r="16" spans="1:21" s="367" customFormat="1" ht="12.75" customHeight="1">
      <c r="A16" s="357" t="s">
        <v>695</v>
      </c>
      <c r="B16" s="366">
        <v>17500</v>
      </c>
      <c r="C16" s="394" t="s">
        <v>57</v>
      </c>
      <c r="D16" s="59">
        <v>20000</v>
      </c>
      <c r="E16" s="359">
        <v>134501</v>
      </c>
      <c r="F16" s="360">
        <v>2519447</v>
      </c>
      <c r="G16" s="361">
        <f t="shared" si="0"/>
        <v>18731.808685437281</v>
      </c>
      <c r="H16" s="360">
        <v>124710</v>
      </c>
      <c r="I16" s="360">
        <v>195019</v>
      </c>
      <c r="J16" s="361">
        <f t="shared" si="1"/>
        <v>1563.7799695293079</v>
      </c>
      <c r="K16" s="360">
        <v>3288</v>
      </c>
      <c r="L16" s="360">
        <v>48535</v>
      </c>
      <c r="M16" s="360">
        <v>37085</v>
      </c>
      <c r="N16" s="360">
        <v>219962</v>
      </c>
      <c r="O16" s="360">
        <v>149305</v>
      </c>
      <c r="P16" s="360">
        <v>76484</v>
      </c>
      <c r="Q16" s="360">
        <v>23486</v>
      </c>
      <c r="R16" s="360">
        <v>4841</v>
      </c>
      <c r="S16" s="365">
        <v>14013</v>
      </c>
      <c r="T16" s="357" t="s">
        <v>695</v>
      </c>
    </row>
    <row r="17" spans="1:20" s="363" customFormat="1" ht="12.75" customHeight="1">
      <c r="A17" s="357" t="s">
        <v>696</v>
      </c>
      <c r="B17" s="366">
        <v>20000</v>
      </c>
      <c r="C17" s="394" t="s">
        <v>57</v>
      </c>
      <c r="D17" s="59">
        <v>22500</v>
      </c>
      <c r="E17" s="359">
        <v>118369</v>
      </c>
      <c r="F17" s="360">
        <v>2510822</v>
      </c>
      <c r="G17" s="361">
        <f t="shared" si="0"/>
        <v>21211.820662504539</v>
      </c>
      <c r="H17" s="360">
        <v>116962</v>
      </c>
      <c r="I17" s="360">
        <v>228889</v>
      </c>
      <c r="J17" s="361">
        <f t="shared" si="1"/>
        <v>1956.9518305090544</v>
      </c>
      <c r="K17" s="360">
        <v>3694</v>
      </c>
      <c r="L17" s="360">
        <v>44355</v>
      </c>
      <c r="M17" s="360">
        <v>27480</v>
      </c>
      <c r="N17" s="360">
        <v>205690</v>
      </c>
      <c r="O17" s="360">
        <v>146430</v>
      </c>
      <c r="P17" s="360">
        <v>74759</v>
      </c>
      <c r="Q17" s="360">
        <v>22051</v>
      </c>
      <c r="R17" s="360">
        <v>6256</v>
      </c>
      <c r="S17" s="365">
        <v>13841</v>
      </c>
      <c r="T17" s="357" t="s">
        <v>696</v>
      </c>
    </row>
    <row r="18" spans="1:20" s="367" customFormat="1" ht="12.75" customHeight="1">
      <c r="A18" s="357" t="s">
        <v>697</v>
      </c>
      <c r="B18" s="366">
        <v>22500</v>
      </c>
      <c r="C18" s="394" t="s">
        <v>57</v>
      </c>
      <c r="D18" s="59">
        <v>25000</v>
      </c>
      <c r="E18" s="359">
        <v>95934</v>
      </c>
      <c r="F18" s="360">
        <v>2274658</v>
      </c>
      <c r="G18" s="361">
        <f t="shared" si="0"/>
        <v>23710.65524214564</v>
      </c>
      <c r="H18" s="360">
        <v>95690</v>
      </c>
      <c r="I18" s="360">
        <v>235523</v>
      </c>
      <c r="J18" s="361">
        <f t="shared" si="1"/>
        <v>2461.3125718465876</v>
      </c>
      <c r="K18" s="360">
        <v>3577</v>
      </c>
      <c r="L18" s="360">
        <v>33337</v>
      </c>
      <c r="M18" s="360">
        <v>21190</v>
      </c>
      <c r="N18" s="360">
        <v>172764</v>
      </c>
      <c r="O18" s="360">
        <v>125274</v>
      </c>
      <c r="P18" s="360">
        <v>66827</v>
      </c>
      <c r="Q18" s="360">
        <v>15581</v>
      </c>
      <c r="R18" s="360">
        <v>6655</v>
      </c>
      <c r="S18" s="365">
        <v>12086</v>
      </c>
      <c r="T18" s="357" t="s">
        <v>697</v>
      </c>
    </row>
    <row r="19" spans="1:20" s="363" customFormat="1" ht="24" customHeight="1">
      <c r="A19" s="357" t="s">
        <v>698</v>
      </c>
      <c r="B19" s="366">
        <v>25000</v>
      </c>
      <c r="C19" s="394" t="s">
        <v>57</v>
      </c>
      <c r="D19" s="59">
        <v>27500</v>
      </c>
      <c r="E19" s="359">
        <v>81417</v>
      </c>
      <c r="F19" s="360">
        <v>2134527</v>
      </c>
      <c r="G19" s="361">
        <f t="shared" si="0"/>
        <v>26217.215077932127</v>
      </c>
      <c r="H19" s="360">
        <v>81285</v>
      </c>
      <c r="I19" s="360">
        <v>245404</v>
      </c>
      <c r="J19" s="361">
        <f t="shared" si="1"/>
        <v>3019.0564064710584</v>
      </c>
      <c r="K19" s="360">
        <v>3535</v>
      </c>
      <c r="L19" s="360">
        <v>27612</v>
      </c>
      <c r="M19" s="360">
        <v>17392</v>
      </c>
      <c r="N19" s="360">
        <v>148975</v>
      </c>
      <c r="O19" s="360">
        <v>108321</v>
      </c>
      <c r="P19" s="360">
        <v>59548</v>
      </c>
      <c r="Q19" s="360">
        <v>10312</v>
      </c>
      <c r="R19" s="360">
        <v>7464</v>
      </c>
      <c r="S19" s="365">
        <v>10655</v>
      </c>
      <c r="T19" s="357" t="s">
        <v>698</v>
      </c>
    </row>
    <row r="20" spans="1:20" s="363" customFormat="1" ht="12.75" customHeight="1">
      <c r="A20" s="357" t="s">
        <v>699</v>
      </c>
      <c r="B20" s="366">
        <v>27500</v>
      </c>
      <c r="C20" s="394" t="s">
        <v>57</v>
      </c>
      <c r="D20" s="59">
        <v>30000</v>
      </c>
      <c r="E20" s="359">
        <v>73303</v>
      </c>
      <c r="F20" s="360">
        <v>2105107</v>
      </c>
      <c r="G20" s="361">
        <f t="shared" si="0"/>
        <v>28717.883306276686</v>
      </c>
      <c r="H20" s="360">
        <v>73220</v>
      </c>
      <c r="I20" s="360">
        <v>263957</v>
      </c>
      <c r="J20" s="361">
        <f t="shared" si="1"/>
        <v>3604.9849767822998</v>
      </c>
      <c r="K20" s="360">
        <v>3592</v>
      </c>
      <c r="L20" s="360">
        <v>23214</v>
      </c>
      <c r="M20" s="360">
        <v>13735</v>
      </c>
      <c r="N20" s="360">
        <v>137916</v>
      </c>
      <c r="O20" s="360">
        <v>101478</v>
      </c>
      <c r="P20" s="360">
        <v>55546</v>
      </c>
      <c r="Q20" s="360">
        <v>7969</v>
      </c>
      <c r="R20" s="360">
        <v>8491</v>
      </c>
      <c r="S20" s="365">
        <v>10032</v>
      </c>
      <c r="T20" s="357" t="s">
        <v>699</v>
      </c>
    </row>
    <row r="21" spans="1:20" s="363" customFormat="1" ht="12.75" customHeight="1">
      <c r="A21" s="357" t="s">
        <v>700</v>
      </c>
      <c r="B21" s="366">
        <v>30000</v>
      </c>
      <c r="C21" s="394" t="s">
        <v>57</v>
      </c>
      <c r="D21" s="59">
        <v>32500</v>
      </c>
      <c r="E21" s="359">
        <v>68562</v>
      </c>
      <c r="F21" s="360">
        <v>2140603</v>
      </c>
      <c r="G21" s="361">
        <f t="shared" si="0"/>
        <v>31221.420028587265</v>
      </c>
      <c r="H21" s="360">
        <v>68506</v>
      </c>
      <c r="I21" s="360">
        <v>288314</v>
      </c>
      <c r="J21" s="361">
        <f t="shared" si="1"/>
        <v>4208.5948676028374</v>
      </c>
      <c r="K21" s="360">
        <v>3715</v>
      </c>
      <c r="L21" s="360">
        <v>14983</v>
      </c>
      <c r="M21" s="360">
        <v>11701</v>
      </c>
      <c r="N21" s="360">
        <v>130059</v>
      </c>
      <c r="O21" s="360">
        <v>96166</v>
      </c>
      <c r="P21" s="360">
        <v>52788</v>
      </c>
      <c r="Q21" s="360">
        <v>6947</v>
      </c>
      <c r="R21" s="360">
        <v>9016</v>
      </c>
      <c r="S21" s="365">
        <v>9507</v>
      </c>
      <c r="T21" s="357" t="s">
        <v>700</v>
      </c>
    </row>
    <row r="22" spans="1:20" s="367" customFormat="1" ht="12.75" customHeight="1">
      <c r="A22" s="357" t="s">
        <v>701</v>
      </c>
      <c r="B22" s="366">
        <v>32500</v>
      </c>
      <c r="C22" s="394" t="s">
        <v>57</v>
      </c>
      <c r="D22" s="59">
        <v>35000</v>
      </c>
      <c r="E22" s="359">
        <v>58899</v>
      </c>
      <c r="F22" s="360">
        <v>1984913</v>
      </c>
      <c r="G22" s="361">
        <f t="shared" si="0"/>
        <v>33700.283536223025</v>
      </c>
      <c r="H22" s="360">
        <v>58851</v>
      </c>
      <c r="I22" s="360">
        <v>284585</v>
      </c>
      <c r="J22" s="361">
        <f t="shared" si="1"/>
        <v>4835.6867342950845</v>
      </c>
      <c r="K22" s="360">
        <v>3361</v>
      </c>
      <c r="L22" s="360">
        <v>10161</v>
      </c>
      <c r="M22" s="360">
        <v>8818</v>
      </c>
      <c r="N22" s="360">
        <v>112378</v>
      </c>
      <c r="O22" s="360">
        <v>83543</v>
      </c>
      <c r="P22" s="360">
        <v>47136</v>
      </c>
      <c r="Q22" s="360">
        <v>5174</v>
      </c>
      <c r="R22" s="360">
        <v>7970</v>
      </c>
      <c r="S22" s="365">
        <v>8156</v>
      </c>
      <c r="T22" s="357" t="s">
        <v>701</v>
      </c>
    </row>
    <row r="23" spans="1:20" s="367" customFormat="1" ht="12.75" customHeight="1">
      <c r="A23" s="357" t="s">
        <v>702</v>
      </c>
      <c r="B23" s="366">
        <v>35000</v>
      </c>
      <c r="C23" s="394" t="s">
        <v>57</v>
      </c>
      <c r="D23" s="59">
        <v>37500</v>
      </c>
      <c r="E23" s="359">
        <v>48090</v>
      </c>
      <c r="F23" s="360">
        <v>1741930</v>
      </c>
      <c r="G23" s="361">
        <f t="shared" si="0"/>
        <v>36222.291536702018</v>
      </c>
      <c r="H23" s="360">
        <v>48049</v>
      </c>
      <c r="I23" s="360">
        <v>263276</v>
      </c>
      <c r="J23" s="361">
        <f t="shared" si="1"/>
        <v>5479.3231909092801</v>
      </c>
      <c r="K23" s="360">
        <v>3165</v>
      </c>
      <c r="L23" s="360">
        <v>7149</v>
      </c>
      <c r="M23" s="360">
        <v>7684</v>
      </c>
      <c r="N23" s="360">
        <v>93877</v>
      </c>
      <c r="O23" s="360">
        <v>70819</v>
      </c>
      <c r="P23" s="360">
        <v>39981</v>
      </c>
      <c r="Q23" s="360">
        <v>3757</v>
      </c>
      <c r="R23" s="360">
        <v>6691</v>
      </c>
      <c r="S23" s="365">
        <v>7220</v>
      </c>
      <c r="T23" s="357" t="s">
        <v>702</v>
      </c>
    </row>
    <row r="24" spans="1:20" s="363" customFormat="1" ht="24" customHeight="1">
      <c r="A24" s="357" t="s">
        <v>703</v>
      </c>
      <c r="B24" s="366">
        <v>37500</v>
      </c>
      <c r="C24" s="394" t="s">
        <v>57</v>
      </c>
      <c r="D24" s="59">
        <v>40000</v>
      </c>
      <c r="E24" s="359">
        <v>41837</v>
      </c>
      <c r="F24" s="360">
        <v>1618484</v>
      </c>
      <c r="G24" s="361">
        <f t="shared" si="0"/>
        <v>38685.46979945981</v>
      </c>
      <c r="H24" s="360">
        <v>41804</v>
      </c>
      <c r="I24" s="360">
        <v>255134</v>
      </c>
      <c r="J24" s="361">
        <f t="shared" si="1"/>
        <v>6103.1001818007844</v>
      </c>
      <c r="K24" s="360">
        <v>3023</v>
      </c>
      <c r="L24" s="360">
        <v>5055</v>
      </c>
      <c r="M24" s="360">
        <v>6011</v>
      </c>
      <c r="N24" s="360">
        <v>82092</v>
      </c>
      <c r="O24" s="360">
        <v>62526</v>
      </c>
      <c r="P24" s="360">
        <v>35399</v>
      </c>
      <c r="Q24" s="360">
        <v>2809</v>
      </c>
      <c r="R24" s="360">
        <v>6230</v>
      </c>
      <c r="S24" s="365">
        <v>6273</v>
      </c>
      <c r="T24" s="357" t="s">
        <v>703</v>
      </c>
    </row>
    <row r="25" spans="1:20" s="363" customFormat="1" ht="13.5" customHeight="1">
      <c r="A25" s="357" t="s">
        <v>704</v>
      </c>
      <c r="B25" s="366">
        <v>40000</v>
      </c>
      <c r="C25" s="394" t="s">
        <v>57</v>
      </c>
      <c r="D25" s="59">
        <v>42500</v>
      </c>
      <c r="E25" s="359">
        <v>35043</v>
      </c>
      <c r="F25" s="360">
        <v>1445539</v>
      </c>
      <c r="G25" s="361">
        <f t="shared" si="0"/>
        <v>41250.43517963645</v>
      </c>
      <c r="H25" s="360">
        <v>34982</v>
      </c>
      <c r="I25" s="360">
        <v>237834</v>
      </c>
      <c r="J25" s="361">
        <f t="shared" si="1"/>
        <v>6798.7536447315761</v>
      </c>
      <c r="K25" s="360">
        <v>2891</v>
      </c>
      <c r="L25" s="360">
        <v>3286</v>
      </c>
      <c r="M25" s="360">
        <v>4982</v>
      </c>
      <c r="N25" s="360">
        <v>70291</v>
      </c>
      <c r="O25" s="360">
        <v>54368</v>
      </c>
      <c r="P25" s="360">
        <v>29936</v>
      </c>
      <c r="Q25" s="360">
        <v>2242</v>
      </c>
      <c r="R25" s="360">
        <v>5676</v>
      </c>
      <c r="S25" s="365">
        <v>5369</v>
      </c>
      <c r="T25" s="357" t="s">
        <v>704</v>
      </c>
    </row>
    <row r="26" spans="1:20" s="367" customFormat="1" ht="12.75" customHeight="1">
      <c r="A26" s="357" t="s">
        <v>705</v>
      </c>
      <c r="B26" s="366">
        <v>42500</v>
      </c>
      <c r="C26" s="394" t="s">
        <v>57</v>
      </c>
      <c r="D26" s="59">
        <v>45000</v>
      </c>
      <c r="E26" s="359">
        <v>29773</v>
      </c>
      <c r="F26" s="360">
        <v>1302110</v>
      </c>
      <c r="G26" s="361">
        <f t="shared" si="0"/>
        <v>43734.591744197765</v>
      </c>
      <c r="H26" s="360">
        <v>29708</v>
      </c>
      <c r="I26" s="360">
        <v>222223</v>
      </c>
      <c r="J26" s="361">
        <f t="shared" si="1"/>
        <v>7480.2410125218803</v>
      </c>
      <c r="K26" s="360">
        <v>2806</v>
      </c>
      <c r="L26" s="360">
        <v>3161</v>
      </c>
      <c r="M26" s="360">
        <v>3763</v>
      </c>
      <c r="N26" s="360">
        <v>60502</v>
      </c>
      <c r="O26" s="360">
        <v>46999</v>
      </c>
      <c r="P26" s="360">
        <v>25019</v>
      </c>
      <c r="Q26" s="360">
        <v>1853</v>
      </c>
      <c r="R26" s="360">
        <v>4971</v>
      </c>
      <c r="S26" s="365">
        <v>4950</v>
      </c>
      <c r="T26" s="357" t="s">
        <v>705</v>
      </c>
    </row>
    <row r="27" spans="1:20" s="367" customFormat="1" ht="12.75" customHeight="1">
      <c r="A27" s="357" t="s">
        <v>706</v>
      </c>
      <c r="B27" s="366">
        <v>45000</v>
      </c>
      <c r="C27" s="394" t="s">
        <v>57</v>
      </c>
      <c r="D27" s="59">
        <v>47500</v>
      </c>
      <c r="E27" s="359">
        <v>24582</v>
      </c>
      <c r="F27" s="360">
        <v>1135761</v>
      </c>
      <c r="G27" s="361">
        <f t="shared" si="0"/>
        <v>46202.953380522333</v>
      </c>
      <c r="H27" s="360">
        <v>24549</v>
      </c>
      <c r="I27" s="360">
        <v>201311</v>
      </c>
      <c r="J27" s="361">
        <f t="shared" si="1"/>
        <v>8200.3747606827164</v>
      </c>
      <c r="K27" s="360">
        <v>2378</v>
      </c>
      <c r="L27" s="360">
        <v>2533</v>
      </c>
      <c r="M27" s="360">
        <v>3161</v>
      </c>
      <c r="N27" s="360">
        <v>52123</v>
      </c>
      <c r="O27" s="360">
        <v>41767</v>
      </c>
      <c r="P27" s="360">
        <v>20703</v>
      </c>
      <c r="Q27" s="360">
        <v>1565</v>
      </c>
      <c r="R27" s="360">
        <v>4596</v>
      </c>
      <c r="S27" s="365">
        <v>4445</v>
      </c>
      <c r="T27" s="357" t="s">
        <v>706</v>
      </c>
    </row>
    <row r="28" spans="1:20" s="367" customFormat="1" ht="12.75" customHeight="1">
      <c r="A28" s="357" t="s">
        <v>707</v>
      </c>
      <c r="B28" s="366">
        <v>47500</v>
      </c>
      <c r="C28" s="394" t="s">
        <v>57</v>
      </c>
      <c r="D28" s="59">
        <v>50000</v>
      </c>
      <c r="E28" s="359">
        <v>21026</v>
      </c>
      <c r="F28" s="360">
        <v>1024516</v>
      </c>
      <c r="G28" s="361">
        <f t="shared" si="0"/>
        <v>48726.148577951106</v>
      </c>
      <c r="H28" s="360">
        <v>20997</v>
      </c>
      <c r="I28" s="360">
        <v>188781</v>
      </c>
      <c r="J28" s="361">
        <f t="shared" si="1"/>
        <v>8990.8558365480785</v>
      </c>
      <c r="K28" s="360">
        <v>2420</v>
      </c>
      <c r="L28" s="360">
        <v>1800</v>
      </c>
      <c r="M28" s="360">
        <v>2585</v>
      </c>
      <c r="N28" s="360">
        <v>44561</v>
      </c>
      <c r="O28" s="360">
        <v>35554</v>
      </c>
      <c r="P28" s="360">
        <v>16995</v>
      </c>
      <c r="Q28" s="360">
        <v>1241</v>
      </c>
      <c r="R28" s="360">
        <v>3896</v>
      </c>
      <c r="S28" s="365">
        <v>4005</v>
      </c>
      <c r="T28" s="357" t="s">
        <v>707</v>
      </c>
    </row>
    <row r="29" spans="1:20" s="363" customFormat="1" ht="24" customHeight="1">
      <c r="A29" s="357" t="s">
        <v>708</v>
      </c>
      <c r="B29" s="366">
        <v>50000</v>
      </c>
      <c r="C29" s="394" t="s">
        <v>57</v>
      </c>
      <c r="D29" s="59">
        <v>75000</v>
      </c>
      <c r="E29" s="359">
        <v>85526</v>
      </c>
      <c r="F29" s="360">
        <v>5029054</v>
      </c>
      <c r="G29" s="361">
        <f t="shared" si="0"/>
        <v>58801.463882328178</v>
      </c>
      <c r="H29" s="360">
        <v>85405</v>
      </c>
      <c r="I29" s="360">
        <v>1049888</v>
      </c>
      <c r="J29" s="361">
        <f t="shared" si="1"/>
        <v>12293.050758152332</v>
      </c>
      <c r="K29" s="360">
        <v>17228</v>
      </c>
      <c r="L29" s="360">
        <v>8424</v>
      </c>
      <c r="M29" s="360">
        <v>10314</v>
      </c>
      <c r="N29" s="360">
        <v>199644</v>
      </c>
      <c r="O29" s="360">
        <v>162501</v>
      </c>
      <c r="P29" s="360">
        <v>70591</v>
      </c>
      <c r="Q29" s="360">
        <v>6191</v>
      </c>
      <c r="R29" s="360">
        <v>24557</v>
      </c>
      <c r="S29" s="365">
        <v>20393</v>
      </c>
      <c r="T29" s="357" t="s">
        <v>708</v>
      </c>
    </row>
    <row r="30" spans="1:20" s="363" customFormat="1" ht="12.75" customHeight="1">
      <c r="A30" s="357" t="s">
        <v>709</v>
      </c>
      <c r="B30" s="366">
        <v>75000</v>
      </c>
      <c r="C30" s="394" t="s">
        <v>57</v>
      </c>
      <c r="D30" s="59">
        <v>100000</v>
      </c>
      <c r="E30" s="359">
        <v>17403</v>
      </c>
      <c r="F30" s="360">
        <v>1478615</v>
      </c>
      <c r="G30" s="361">
        <f t="shared" si="0"/>
        <v>84963.224731368158</v>
      </c>
      <c r="H30" s="360">
        <v>17365</v>
      </c>
      <c r="I30" s="360">
        <v>371319</v>
      </c>
      <c r="J30" s="361">
        <f t="shared" si="1"/>
        <v>21383.184566657066</v>
      </c>
      <c r="K30" s="360">
        <v>7167</v>
      </c>
      <c r="L30" s="360">
        <v>1854</v>
      </c>
      <c r="M30" s="360">
        <v>2558</v>
      </c>
      <c r="N30" s="360">
        <v>47523</v>
      </c>
      <c r="O30" s="360">
        <v>39341</v>
      </c>
      <c r="P30" s="360">
        <v>12390</v>
      </c>
      <c r="Q30" s="360">
        <v>1602</v>
      </c>
      <c r="R30" s="360">
        <v>8062</v>
      </c>
      <c r="S30" s="365">
        <v>6825</v>
      </c>
      <c r="T30" s="357" t="s">
        <v>709</v>
      </c>
    </row>
    <row r="31" spans="1:20" s="363" customFormat="1" ht="12.75" customHeight="1">
      <c r="A31" s="357" t="s">
        <v>710</v>
      </c>
      <c r="B31" s="366">
        <v>100000</v>
      </c>
      <c r="C31" s="394" t="s">
        <v>57</v>
      </c>
      <c r="D31" s="59">
        <v>125000</v>
      </c>
      <c r="E31" s="359">
        <v>5978</v>
      </c>
      <c r="F31" s="360">
        <v>661805</v>
      </c>
      <c r="G31" s="361">
        <f t="shared" si="0"/>
        <v>110706.75811308129</v>
      </c>
      <c r="H31" s="360">
        <v>5958</v>
      </c>
      <c r="I31" s="360">
        <v>184682</v>
      </c>
      <c r="J31" s="361">
        <f t="shared" si="1"/>
        <v>30997.314535078884</v>
      </c>
      <c r="K31" s="360">
        <v>3617</v>
      </c>
      <c r="L31" s="360">
        <v>887</v>
      </c>
      <c r="M31" s="360">
        <v>1027</v>
      </c>
      <c r="N31" s="360">
        <v>17776</v>
      </c>
      <c r="O31" s="360">
        <v>14866</v>
      </c>
      <c r="P31" s="360">
        <v>3888</v>
      </c>
      <c r="Q31" s="360">
        <v>562</v>
      </c>
      <c r="R31" s="360">
        <v>2937</v>
      </c>
      <c r="S31" s="365">
        <v>3336</v>
      </c>
      <c r="T31" s="357" t="s">
        <v>710</v>
      </c>
    </row>
    <row r="32" spans="1:20" s="363" customFormat="1" ht="12.75" customHeight="1">
      <c r="A32" s="357" t="s">
        <v>711</v>
      </c>
      <c r="B32" s="366">
        <v>125000</v>
      </c>
      <c r="C32" s="394" t="s">
        <v>57</v>
      </c>
      <c r="D32" s="59">
        <v>150000</v>
      </c>
      <c r="E32" s="359">
        <v>2404</v>
      </c>
      <c r="F32" s="360">
        <v>327215</v>
      </c>
      <c r="G32" s="361">
        <f t="shared" si="0"/>
        <v>136112.72878535776</v>
      </c>
      <c r="H32" s="360">
        <v>2393</v>
      </c>
      <c r="I32" s="360">
        <v>98026</v>
      </c>
      <c r="J32" s="361">
        <f t="shared" si="1"/>
        <v>40963.643961554531</v>
      </c>
      <c r="K32" s="360">
        <v>2151</v>
      </c>
      <c r="L32" s="360">
        <v>174</v>
      </c>
      <c r="M32" s="360">
        <v>608</v>
      </c>
      <c r="N32" s="360">
        <v>7216</v>
      </c>
      <c r="O32" s="360">
        <v>5997</v>
      </c>
      <c r="P32" s="360">
        <v>1437</v>
      </c>
      <c r="Q32" s="360">
        <v>198</v>
      </c>
      <c r="R32" s="360">
        <v>1179</v>
      </c>
      <c r="S32" s="365">
        <v>1499</v>
      </c>
      <c r="T32" s="357" t="s">
        <v>711</v>
      </c>
    </row>
    <row r="33" spans="1:21" s="363" customFormat="1" ht="12.75" customHeight="1">
      <c r="A33" s="357" t="s">
        <v>712</v>
      </c>
      <c r="B33" s="366">
        <v>150000</v>
      </c>
      <c r="C33" s="394" t="s">
        <v>57</v>
      </c>
      <c r="D33" s="59">
        <v>175000</v>
      </c>
      <c r="E33" s="359">
        <v>1292</v>
      </c>
      <c r="F33" s="360">
        <v>208222</v>
      </c>
      <c r="G33" s="361">
        <f t="shared" si="0"/>
        <v>161162.5386996904</v>
      </c>
      <c r="H33" s="360">
        <v>1290</v>
      </c>
      <c r="I33" s="360">
        <v>65158</v>
      </c>
      <c r="J33" s="361">
        <f t="shared" si="1"/>
        <v>50510.077519379847</v>
      </c>
      <c r="K33" s="360">
        <v>1276</v>
      </c>
      <c r="L33" s="360">
        <v>45</v>
      </c>
      <c r="M33" s="360">
        <v>607</v>
      </c>
      <c r="N33" s="360">
        <v>3995</v>
      </c>
      <c r="O33" s="360">
        <v>3266</v>
      </c>
      <c r="P33" s="360">
        <v>749</v>
      </c>
      <c r="Q33" s="360">
        <v>114</v>
      </c>
      <c r="R33" s="360">
        <v>623</v>
      </c>
      <c r="S33" s="365">
        <v>1000</v>
      </c>
      <c r="T33" s="357" t="s">
        <v>712</v>
      </c>
    </row>
    <row r="34" spans="1:21" s="367" customFormat="1" ht="24" customHeight="1">
      <c r="A34" s="357" t="s">
        <v>713</v>
      </c>
      <c r="B34" s="366">
        <v>175000</v>
      </c>
      <c r="C34" s="394" t="s">
        <v>57</v>
      </c>
      <c r="D34" s="59">
        <v>200000</v>
      </c>
      <c r="E34" s="359">
        <v>748</v>
      </c>
      <c r="F34" s="360">
        <v>139763</v>
      </c>
      <c r="G34" s="361">
        <f t="shared" si="0"/>
        <v>186848.93048128343</v>
      </c>
      <c r="H34" s="360">
        <v>746</v>
      </c>
      <c r="I34" s="360">
        <v>45178</v>
      </c>
      <c r="J34" s="361">
        <f t="shared" si="1"/>
        <v>60560.321715817692</v>
      </c>
      <c r="K34" s="368">
        <v>911</v>
      </c>
      <c r="L34" s="360">
        <v>60</v>
      </c>
      <c r="M34" s="360">
        <v>284</v>
      </c>
      <c r="N34" s="360">
        <v>2329</v>
      </c>
      <c r="O34" s="360">
        <v>1927</v>
      </c>
      <c r="P34" s="360">
        <v>402</v>
      </c>
      <c r="Q34" s="360">
        <v>66</v>
      </c>
      <c r="R34" s="360">
        <v>386</v>
      </c>
      <c r="S34" s="369">
        <v>576</v>
      </c>
      <c r="T34" s="357" t="s">
        <v>713</v>
      </c>
    </row>
    <row r="35" spans="1:21" s="367" customFormat="1" ht="12.75" customHeight="1">
      <c r="A35" s="357" t="s">
        <v>714</v>
      </c>
      <c r="B35" s="366">
        <v>200000</v>
      </c>
      <c r="C35" s="394" t="s">
        <v>57</v>
      </c>
      <c r="D35" s="59">
        <v>225000</v>
      </c>
      <c r="E35" s="359">
        <v>439</v>
      </c>
      <c r="F35" s="360">
        <v>92753</v>
      </c>
      <c r="G35" s="361">
        <f t="shared" si="0"/>
        <v>211282.46013667426</v>
      </c>
      <c r="H35" s="360">
        <v>437</v>
      </c>
      <c r="I35" s="360">
        <v>30446</v>
      </c>
      <c r="J35" s="361">
        <f t="shared" si="1"/>
        <v>69670.480549199085</v>
      </c>
      <c r="K35" s="368">
        <v>623</v>
      </c>
      <c r="L35" s="360">
        <v>7</v>
      </c>
      <c r="M35" s="360">
        <v>262</v>
      </c>
      <c r="N35" s="46">
        <v>1391</v>
      </c>
      <c r="O35" s="360">
        <v>1126</v>
      </c>
      <c r="P35" s="360">
        <v>217</v>
      </c>
      <c r="Q35" s="360">
        <v>35</v>
      </c>
      <c r="R35" s="360">
        <v>266</v>
      </c>
      <c r="S35" s="370">
        <v>361</v>
      </c>
      <c r="T35" s="357" t="s">
        <v>714</v>
      </c>
    </row>
    <row r="36" spans="1:21" s="367" customFormat="1" ht="12.75" customHeight="1">
      <c r="A36" s="357" t="s">
        <v>715</v>
      </c>
      <c r="B36" s="366">
        <v>225000</v>
      </c>
      <c r="C36" s="394" t="s">
        <v>57</v>
      </c>
      <c r="D36" s="59">
        <v>250000</v>
      </c>
      <c r="E36" s="359">
        <v>314</v>
      </c>
      <c r="F36" s="360">
        <v>74208</v>
      </c>
      <c r="G36" s="361">
        <f t="shared" si="0"/>
        <v>236331.21019108279</v>
      </c>
      <c r="H36" s="360">
        <v>314</v>
      </c>
      <c r="I36" s="360">
        <v>25172</v>
      </c>
      <c r="J36" s="361">
        <f t="shared" si="1"/>
        <v>80165.605095541396</v>
      </c>
      <c r="K36" s="371">
        <v>517</v>
      </c>
      <c r="L36" s="360">
        <v>70</v>
      </c>
      <c r="M36" s="360">
        <v>121</v>
      </c>
      <c r="N36" s="46">
        <v>1124</v>
      </c>
      <c r="O36" s="360">
        <v>971</v>
      </c>
      <c r="P36" s="360">
        <v>188</v>
      </c>
      <c r="Q36" s="360">
        <v>27</v>
      </c>
      <c r="R36" s="360">
        <v>272</v>
      </c>
      <c r="S36" s="370">
        <v>309</v>
      </c>
      <c r="T36" s="357" t="s">
        <v>715</v>
      </c>
    </row>
    <row r="37" spans="1:21" s="367" customFormat="1" ht="12.75" customHeight="1">
      <c r="A37" s="357" t="s">
        <v>716</v>
      </c>
      <c r="B37" s="366">
        <v>250000</v>
      </c>
      <c r="C37" s="785" t="s">
        <v>720</v>
      </c>
      <c r="D37" s="786"/>
      <c r="E37" s="359">
        <v>714</v>
      </c>
      <c r="F37" s="360">
        <v>262920</v>
      </c>
      <c r="G37" s="361">
        <f t="shared" si="0"/>
        <v>368235.29411764705</v>
      </c>
      <c r="H37" s="360">
        <v>708</v>
      </c>
      <c r="I37" s="360">
        <v>95992</v>
      </c>
      <c r="J37" s="361">
        <f t="shared" si="1"/>
        <v>135581.9209039548</v>
      </c>
      <c r="K37" s="371">
        <v>1910</v>
      </c>
      <c r="L37" s="360">
        <v>87</v>
      </c>
      <c r="M37" s="360">
        <v>204</v>
      </c>
      <c r="N37" s="360">
        <v>2968</v>
      </c>
      <c r="O37" s="360">
        <v>2590</v>
      </c>
      <c r="P37" s="360">
        <v>332</v>
      </c>
      <c r="Q37" s="360">
        <v>97</v>
      </c>
      <c r="R37" s="360">
        <v>688</v>
      </c>
      <c r="S37" s="370">
        <v>975</v>
      </c>
      <c r="T37" s="357" t="s">
        <v>716</v>
      </c>
    </row>
    <row r="38" spans="1:21" s="379" customFormat="1" ht="24" customHeight="1">
      <c r="A38" s="372" t="s">
        <v>717</v>
      </c>
      <c r="B38" s="373" t="s">
        <v>718</v>
      </c>
      <c r="C38" s="374"/>
      <c r="D38" s="373"/>
      <c r="E38" s="375">
        <v>1878366</v>
      </c>
      <c r="F38" s="376">
        <v>39594579</v>
      </c>
      <c r="G38" s="377">
        <f t="shared" si="0"/>
        <v>21079.267299344217</v>
      </c>
      <c r="H38" s="376">
        <v>1481571</v>
      </c>
      <c r="I38" s="376">
        <v>5402749</v>
      </c>
      <c r="J38" s="377">
        <f t="shared" si="1"/>
        <v>3646.6352270664047</v>
      </c>
      <c r="K38" s="376">
        <v>83073</v>
      </c>
      <c r="L38" s="376">
        <v>406877</v>
      </c>
      <c r="M38" s="376">
        <v>716069</v>
      </c>
      <c r="N38" s="376">
        <v>2802974</v>
      </c>
      <c r="O38" s="376">
        <v>1690904</v>
      </c>
      <c r="P38" s="376">
        <v>870625</v>
      </c>
      <c r="Q38" s="376">
        <v>151430</v>
      </c>
      <c r="R38" s="376">
        <v>133550</v>
      </c>
      <c r="S38" s="378">
        <v>181274</v>
      </c>
      <c r="T38" s="372" t="s">
        <v>717</v>
      </c>
    </row>
    <row r="39" spans="1:21" s="367" customFormat="1" ht="12.75" customHeight="1">
      <c r="H39" s="380"/>
    </row>
    <row r="40" spans="1:21" s="382" customFormat="1" ht="12.75" customHeight="1">
      <c r="A40" s="381"/>
      <c r="I40" s="383"/>
      <c r="J40" s="383"/>
      <c r="K40" s="383"/>
      <c r="L40" s="381"/>
      <c r="M40" s="381"/>
      <c r="Q40" s="783"/>
      <c r="R40" s="783"/>
    </row>
    <row r="41" spans="1:21" ht="12.75" customHeight="1">
      <c r="A41" s="784"/>
      <c r="B41" s="784"/>
      <c r="C41" s="784"/>
      <c r="D41" s="784"/>
      <c r="E41" s="784"/>
      <c r="F41" s="784"/>
      <c r="G41" s="784"/>
      <c r="H41" s="784"/>
      <c r="I41" s="784"/>
      <c r="J41" s="784"/>
      <c r="K41" s="784"/>
    </row>
    <row r="42" spans="1:21" ht="8.1" customHeight="1">
      <c r="B42" s="349"/>
      <c r="C42" s="349"/>
      <c r="D42" s="349"/>
      <c r="E42" s="384"/>
      <c r="F42" s="384"/>
      <c r="G42" s="385"/>
      <c r="H42" s="386"/>
      <c r="I42" s="387"/>
      <c r="J42" s="387"/>
      <c r="K42" s="387"/>
      <c r="L42" s="387"/>
      <c r="M42" s="387"/>
    </row>
    <row r="43" spans="1:21" ht="9.9" customHeight="1">
      <c r="B43" s="388"/>
      <c r="C43" s="388"/>
      <c r="D43" s="388"/>
      <c r="E43" s="389"/>
      <c r="F43" s="389"/>
      <c r="G43" s="390"/>
      <c r="H43" s="389"/>
      <c r="I43" s="390"/>
      <c r="J43" s="390"/>
      <c r="K43" s="389"/>
      <c r="L43" s="389"/>
      <c r="M43" s="389"/>
      <c r="N43" s="389"/>
      <c r="O43" s="389"/>
      <c r="P43" s="389"/>
      <c r="Q43" s="389"/>
      <c r="R43" s="389"/>
      <c r="S43" s="389"/>
      <c r="U43" s="391"/>
    </row>
    <row r="44" spans="1:21" ht="11.25" customHeight="1">
      <c r="B44" s="349"/>
      <c r="C44" s="349"/>
      <c r="D44" s="349"/>
    </row>
    <row r="45" spans="1:21" ht="11.25" customHeight="1">
      <c r="B45" s="393"/>
      <c r="C45" s="393"/>
      <c r="D45" s="393"/>
    </row>
  </sheetData>
  <mergeCells count="21">
    <mergeCell ref="A1:K1"/>
    <mergeCell ref="A3:A8"/>
    <mergeCell ref="B3:D8"/>
    <mergeCell ref="E3:G7"/>
    <mergeCell ref="H3:J7"/>
    <mergeCell ref="K3:K7"/>
    <mergeCell ref="T3:T8"/>
    <mergeCell ref="L4:M4"/>
    <mergeCell ref="N4:S4"/>
    <mergeCell ref="L5:L7"/>
    <mergeCell ref="M5:M7"/>
    <mergeCell ref="N5:N7"/>
    <mergeCell ref="O5:S5"/>
    <mergeCell ref="O6:O7"/>
    <mergeCell ref="P6:S6"/>
    <mergeCell ref="L8:S8"/>
    <mergeCell ref="Q40:R40"/>
    <mergeCell ref="A41:K41"/>
    <mergeCell ref="C37:D37"/>
    <mergeCell ref="L3:M3"/>
    <mergeCell ref="N3:S3"/>
  </mergeCells>
  <pageMargins left="0.78740157480314965" right="0.78740157480314965" top="0.98425196850393704" bottom="0.78740157480314965" header="0.51181102362204722" footer="0.55118110236220474"/>
  <pageSetup paperSize="9" firstPageNumber="64" pageOrder="overThenDown" orientation="portrait" r:id="rId1"/>
  <headerFooter alignWithMargins="0">
    <oddFooter>&amp;C&amp;6© Statistisches Landesamt des Freistaates Sachsen - L IV 2 - 3j/10</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36"/>
  <sheetViews>
    <sheetView showGridLines="0" zoomScaleNormal="100" workbookViewId="0">
      <selection sqref="A1:Q36"/>
    </sheetView>
  </sheetViews>
  <sheetFormatPr baseColWidth="10" defaultColWidth="11.375" defaultRowHeight="13.2"/>
  <cols>
    <col min="1" max="1" width="5.25" style="199" customWidth="1"/>
    <col min="2" max="2" width="2.25" style="199" customWidth="1"/>
    <col min="3" max="3" width="6.25" style="199" customWidth="1"/>
    <col min="4" max="8" width="16.25" style="199" customWidth="1"/>
    <col min="9" max="14" width="13.625" style="199" customWidth="1"/>
    <col min="15" max="15" width="5.25" style="199" customWidth="1"/>
    <col min="16" max="16" width="2.375" style="199" customWidth="1"/>
    <col min="17" max="17" width="6.25" style="199" customWidth="1"/>
    <col min="18" max="16384" width="11.375" style="199"/>
  </cols>
  <sheetData>
    <row r="1" spans="1:17" s="396" customFormat="1" ht="40.5" customHeight="1">
      <c r="A1" s="656" t="s">
        <v>741</v>
      </c>
      <c r="B1" s="656"/>
      <c r="C1" s="656"/>
      <c r="D1" s="656"/>
      <c r="E1" s="656"/>
      <c r="F1" s="656"/>
      <c r="G1" s="656"/>
      <c r="H1" s="656"/>
      <c r="I1" s="80"/>
      <c r="J1" s="395"/>
      <c r="K1" s="395"/>
      <c r="L1" s="395"/>
    </row>
    <row r="2" spans="1:17" ht="9" customHeight="1"/>
    <row r="3" spans="1:17" s="191" customFormat="1" ht="14.25" customHeight="1">
      <c r="A3" s="664" t="s">
        <v>722</v>
      </c>
      <c r="B3" s="664"/>
      <c r="C3" s="665"/>
      <c r="D3" s="699" t="s">
        <v>673</v>
      </c>
      <c r="E3" s="665"/>
      <c r="F3" s="699" t="s">
        <v>723</v>
      </c>
      <c r="G3" s="664"/>
      <c r="H3" s="665"/>
      <c r="I3" s="665" t="s">
        <v>724</v>
      </c>
      <c r="J3" s="747" t="s">
        <v>956</v>
      </c>
      <c r="K3" s="747"/>
      <c r="L3" s="747"/>
      <c r="M3" s="744" t="s">
        <v>725</v>
      </c>
      <c r="N3" s="744" t="s">
        <v>726</v>
      </c>
      <c r="O3" s="699" t="s">
        <v>722</v>
      </c>
      <c r="P3" s="664"/>
      <c r="Q3" s="664"/>
    </row>
    <row r="4" spans="1:17" s="191" customFormat="1" ht="33" customHeight="1">
      <c r="A4" s="666"/>
      <c r="B4" s="666"/>
      <c r="C4" s="667"/>
      <c r="D4" s="700"/>
      <c r="E4" s="667"/>
      <c r="F4" s="701"/>
      <c r="G4" s="668"/>
      <c r="H4" s="669"/>
      <c r="I4" s="669"/>
      <c r="J4" s="397" t="s">
        <v>727</v>
      </c>
      <c r="K4" s="193" t="s">
        <v>728</v>
      </c>
      <c r="L4" s="193" t="s">
        <v>729</v>
      </c>
      <c r="M4" s="831"/>
      <c r="N4" s="831"/>
      <c r="O4" s="700"/>
      <c r="P4" s="666"/>
      <c r="Q4" s="666"/>
    </row>
    <row r="5" spans="1:17" s="191" customFormat="1" ht="14.25" customHeight="1">
      <c r="A5" s="829"/>
      <c r="B5" s="829"/>
      <c r="C5" s="830"/>
      <c r="D5" s="213" t="s">
        <v>686</v>
      </c>
      <c r="E5" s="213">
        <v>1000</v>
      </c>
      <c r="F5" s="214" t="s">
        <v>686</v>
      </c>
      <c r="G5" s="214">
        <v>1000</v>
      </c>
      <c r="H5" s="213" t="s">
        <v>730</v>
      </c>
      <c r="I5" s="749">
        <v>1000</v>
      </c>
      <c r="J5" s="749"/>
      <c r="K5" s="749"/>
      <c r="L5" s="749"/>
      <c r="M5" s="749"/>
      <c r="N5" s="751"/>
      <c r="O5" s="832"/>
      <c r="P5" s="829"/>
      <c r="Q5" s="829"/>
    </row>
    <row r="6" spans="1:17" s="404" customFormat="1" ht="22.5" customHeight="1">
      <c r="A6" s="398"/>
      <c r="B6" s="398"/>
      <c r="C6" s="399"/>
      <c r="D6" s="833" t="s">
        <v>731</v>
      </c>
      <c r="E6" s="834"/>
      <c r="F6" s="834"/>
      <c r="G6" s="834"/>
      <c r="H6" s="834"/>
      <c r="I6" s="400" t="s">
        <v>732</v>
      </c>
      <c r="J6" s="400"/>
      <c r="K6" s="400"/>
      <c r="L6" s="400"/>
      <c r="M6" s="400"/>
      <c r="N6" s="401"/>
      <c r="O6" s="402"/>
      <c r="P6" s="403"/>
      <c r="Q6" s="398"/>
    </row>
    <row r="7" spans="1:17" s="201" customFormat="1" ht="16.5" customHeight="1">
      <c r="A7" s="205"/>
      <c r="B7" s="105" t="s">
        <v>733</v>
      </c>
      <c r="C7" s="125">
        <v>20</v>
      </c>
      <c r="D7" s="108">
        <v>37791</v>
      </c>
      <c r="E7" s="108">
        <v>174553</v>
      </c>
      <c r="F7" s="108">
        <v>38546</v>
      </c>
      <c r="G7" s="108">
        <v>140388</v>
      </c>
      <c r="H7" s="405">
        <v>3642</v>
      </c>
      <c r="I7" s="108">
        <v>140623</v>
      </c>
      <c r="J7" s="108">
        <v>1090</v>
      </c>
      <c r="K7" s="108">
        <v>66</v>
      </c>
      <c r="L7" s="108">
        <v>137770</v>
      </c>
      <c r="M7" s="108">
        <v>-235</v>
      </c>
      <c r="N7" s="108">
        <v>1790</v>
      </c>
      <c r="O7" s="406"/>
      <c r="P7" s="105" t="s">
        <v>733</v>
      </c>
      <c r="Q7" s="124">
        <v>20</v>
      </c>
    </row>
    <row r="8" spans="1:17" s="201" customFormat="1" ht="12.75" customHeight="1">
      <c r="A8" s="105">
        <v>20</v>
      </c>
      <c r="B8" s="124" t="s">
        <v>57</v>
      </c>
      <c r="C8" s="125">
        <v>30</v>
      </c>
      <c r="D8" s="108">
        <v>356708</v>
      </c>
      <c r="E8" s="108">
        <v>4993674</v>
      </c>
      <c r="F8" s="108">
        <v>374868</v>
      </c>
      <c r="G8" s="108">
        <v>4688735</v>
      </c>
      <c r="H8" s="405">
        <v>12508</v>
      </c>
      <c r="I8" s="108">
        <v>4712051</v>
      </c>
      <c r="J8" s="108">
        <v>177374</v>
      </c>
      <c r="K8" s="108">
        <v>41602</v>
      </c>
      <c r="L8" s="108">
        <v>4475743</v>
      </c>
      <c r="M8" s="108">
        <v>-23316</v>
      </c>
      <c r="N8" s="108">
        <v>476019</v>
      </c>
      <c r="O8" s="121">
        <v>20</v>
      </c>
      <c r="P8" s="124" t="s">
        <v>57</v>
      </c>
      <c r="Q8" s="124">
        <v>30</v>
      </c>
    </row>
    <row r="9" spans="1:17" s="201" customFormat="1" ht="12.75" customHeight="1">
      <c r="A9" s="105">
        <v>30</v>
      </c>
      <c r="B9" s="124" t="s">
        <v>57</v>
      </c>
      <c r="C9" s="125">
        <v>40</v>
      </c>
      <c r="D9" s="108">
        <v>345883</v>
      </c>
      <c r="E9" s="108">
        <v>8032524</v>
      </c>
      <c r="F9" s="108">
        <v>394006</v>
      </c>
      <c r="G9" s="108">
        <v>8527478</v>
      </c>
      <c r="H9" s="405">
        <v>21643</v>
      </c>
      <c r="I9" s="108">
        <v>8627566</v>
      </c>
      <c r="J9" s="108">
        <v>795565</v>
      </c>
      <c r="K9" s="108">
        <v>331346</v>
      </c>
      <c r="L9" s="108">
        <v>7419284</v>
      </c>
      <c r="M9" s="108">
        <v>-100088</v>
      </c>
      <c r="N9" s="108">
        <v>1096387</v>
      </c>
      <c r="O9" s="121">
        <v>30</v>
      </c>
      <c r="P9" s="124" t="s">
        <v>57</v>
      </c>
      <c r="Q9" s="124">
        <v>40</v>
      </c>
    </row>
    <row r="10" spans="1:17" s="201" customFormat="1" ht="12.75" customHeight="1">
      <c r="A10" s="105">
        <v>40</v>
      </c>
      <c r="B10" s="124" t="s">
        <v>57</v>
      </c>
      <c r="C10" s="125">
        <v>50</v>
      </c>
      <c r="D10" s="108">
        <v>460645</v>
      </c>
      <c r="E10" s="108">
        <v>12660447</v>
      </c>
      <c r="F10" s="108">
        <v>534615</v>
      </c>
      <c r="G10" s="108">
        <v>14251177</v>
      </c>
      <c r="H10" s="405">
        <v>26657</v>
      </c>
      <c r="I10" s="108">
        <v>14462726</v>
      </c>
      <c r="J10" s="108">
        <v>1389127</v>
      </c>
      <c r="K10" s="108">
        <v>927931</v>
      </c>
      <c r="L10" s="108">
        <v>11889018</v>
      </c>
      <c r="M10" s="108">
        <v>-211551</v>
      </c>
      <c r="N10" s="108">
        <v>1917109</v>
      </c>
      <c r="O10" s="121">
        <v>40</v>
      </c>
      <c r="P10" s="124" t="s">
        <v>57</v>
      </c>
      <c r="Q10" s="124">
        <v>50</v>
      </c>
    </row>
    <row r="11" spans="1:17" s="201" customFormat="1" ht="12.75" customHeight="1">
      <c r="A11" s="105">
        <v>50</v>
      </c>
      <c r="B11" s="124" t="s">
        <v>57</v>
      </c>
      <c r="C11" s="125">
        <v>60</v>
      </c>
      <c r="D11" s="108">
        <v>428682</v>
      </c>
      <c r="E11" s="108">
        <v>11122641</v>
      </c>
      <c r="F11" s="108">
        <v>506557</v>
      </c>
      <c r="G11" s="108">
        <v>12535311</v>
      </c>
      <c r="H11" s="405">
        <v>24746</v>
      </c>
      <c r="I11" s="108">
        <v>12727465</v>
      </c>
      <c r="J11" s="108">
        <v>985264</v>
      </c>
      <c r="K11" s="108">
        <v>911359</v>
      </c>
      <c r="L11" s="108">
        <v>10451822</v>
      </c>
      <c r="M11" s="108">
        <v>-192153</v>
      </c>
      <c r="N11" s="108">
        <v>1597307</v>
      </c>
      <c r="O11" s="121">
        <v>50</v>
      </c>
      <c r="P11" s="124" t="s">
        <v>57</v>
      </c>
      <c r="Q11" s="124">
        <v>60</v>
      </c>
    </row>
    <row r="12" spans="1:17" s="201" customFormat="1" ht="12.75" customHeight="1">
      <c r="A12" s="105">
        <v>60</v>
      </c>
      <c r="B12" s="124" t="s">
        <v>57</v>
      </c>
      <c r="C12" s="125">
        <v>65</v>
      </c>
      <c r="D12" s="108">
        <v>104218</v>
      </c>
      <c r="E12" s="108">
        <v>2153179</v>
      </c>
      <c r="F12" s="108">
        <v>156662</v>
      </c>
      <c r="G12" s="108">
        <v>2836002</v>
      </c>
      <c r="H12" s="405">
        <v>18103</v>
      </c>
      <c r="I12" s="108">
        <v>2884105</v>
      </c>
      <c r="J12" s="108">
        <v>297111</v>
      </c>
      <c r="K12" s="108">
        <v>195337</v>
      </c>
      <c r="L12" s="108">
        <v>2010983</v>
      </c>
      <c r="M12" s="108">
        <v>-48102</v>
      </c>
      <c r="N12" s="108">
        <v>267365</v>
      </c>
      <c r="O12" s="121">
        <v>60</v>
      </c>
      <c r="P12" s="124" t="s">
        <v>57</v>
      </c>
      <c r="Q12" s="124">
        <v>65</v>
      </c>
    </row>
    <row r="13" spans="1:17" s="201" customFormat="1" ht="12.75" customHeight="1">
      <c r="A13" s="122">
        <v>65</v>
      </c>
      <c r="B13" s="122" t="s">
        <v>720</v>
      </c>
      <c r="C13" s="407"/>
      <c r="D13" s="108">
        <v>38666</v>
      </c>
      <c r="E13" s="108">
        <v>406361</v>
      </c>
      <c r="F13" s="108">
        <v>186372</v>
      </c>
      <c r="G13" s="108">
        <v>2324584</v>
      </c>
      <c r="H13" s="405">
        <v>12473</v>
      </c>
      <c r="I13" s="108">
        <v>2379983</v>
      </c>
      <c r="J13" s="111">
        <v>180224</v>
      </c>
      <c r="K13" s="111">
        <v>182440</v>
      </c>
      <c r="L13" s="111">
        <v>344148</v>
      </c>
      <c r="M13" s="111">
        <v>-55399</v>
      </c>
      <c r="N13" s="408">
        <v>47797</v>
      </c>
      <c r="O13" s="122">
        <v>65</v>
      </c>
      <c r="P13" s="122" t="s">
        <v>720</v>
      </c>
      <c r="Q13" s="122"/>
    </row>
    <row r="14" spans="1:17" s="411" customFormat="1" ht="18" customHeight="1">
      <c r="A14" s="822" t="s">
        <v>734</v>
      </c>
      <c r="B14" s="822"/>
      <c r="C14" s="823"/>
      <c r="D14" s="127">
        <v>1772593</v>
      </c>
      <c r="E14" s="127">
        <v>39543379</v>
      </c>
      <c r="F14" s="127">
        <v>2191626</v>
      </c>
      <c r="G14" s="127">
        <v>45303676</v>
      </c>
      <c r="H14" s="409">
        <v>20671</v>
      </c>
      <c r="I14" s="127">
        <v>45934517</v>
      </c>
      <c r="J14" s="128">
        <v>3825755</v>
      </c>
      <c r="K14" s="128">
        <v>2590080</v>
      </c>
      <c r="L14" s="128">
        <v>36728769</v>
      </c>
      <c r="M14" s="128">
        <v>-630844</v>
      </c>
      <c r="N14" s="410">
        <v>5403774</v>
      </c>
      <c r="O14" s="822" t="s">
        <v>734</v>
      </c>
      <c r="P14" s="822"/>
      <c r="Q14" s="822"/>
    </row>
    <row r="15" spans="1:17" s="411" customFormat="1" ht="40.5" customHeight="1">
      <c r="A15" s="412"/>
      <c r="B15" s="412"/>
      <c r="C15" s="413"/>
      <c r="D15" s="825" t="s">
        <v>735</v>
      </c>
      <c r="E15" s="826"/>
      <c r="F15" s="826"/>
      <c r="G15" s="826"/>
      <c r="H15" s="826"/>
      <c r="I15" s="827" t="s">
        <v>736</v>
      </c>
      <c r="J15" s="827"/>
      <c r="K15" s="827"/>
      <c r="L15" s="827"/>
      <c r="M15" s="827"/>
      <c r="N15" s="828"/>
      <c r="O15" s="414"/>
      <c r="P15" s="414"/>
      <c r="Q15" s="412"/>
    </row>
    <row r="16" spans="1:17" s="201" customFormat="1" ht="16.5" customHeight="1">
      <c r="A16" s="205"/>
      <c r="B16" s="105" t="s">
        <v>733</v>
      </c>
      <c r="C16" s="125">
        <v>20</v>
      </c>
      <c r="D16" s="108">
        <v>21863</v>
      </c>
      <c r="E16" s="108">
        <v>104767</v>
      </c>
      <c r="F16" s="108">
        <v>22269</v>
      </c>
      <c r="G16" s="108">
        <v>84842</v>
      </c>
      <c r="H16" s="405">
        <v>3810</v>
      </c>
      <c r="I16" s="108">
        <v>84967</v>
      </c>
      <c r="J16" s="111">
        <v>559</v>
      </c>
      <c r="K16" s="111">
        <v>39</v>
      </c>
      <c r="L16" s="111">
        <v>83416</v>
      </c>
      <c r="M16" s="111">
        <v>-125</v>
      </c>
      <c r="N16" s="408">
        <v>1114</v>
      </c>
      <c r="O16" s="205"/>
      <c r="P16" s="105" t="s">
        <v>733</v>
      </c>
      <c r="Q16" s="124">
        <v>20</v>
      </c>
    </row>
    <row r="17" spans="1:17" s="201" customFormat="1" ht="12.75" customHeight="1">
      <c r="A17" s="105">
        <v>20</v>
      </c>
      <c r="B17" s="124" t="s">
        <v>57</v>
      </c>
      <c r="C17" s="125">
        <v>30</v>
      </c>
      <c r="D17" s="108">
        <v>196378</v>
      </c>
      <c r="E17" s="108">
        <v>2923679</v>
      </c>
      <c r="F17" s="108">
        <v>207283</v>
      </c>
      <c r="G17" s="108">
        <v>2771979</v>
      </c>
      <c r="H17" s="405">
        <v>13373</v>
      </c>
      <c r="I17" s="108">
        <v>2787175</v>
      </c>
      <c r="J17" s="111">
        <v>134359</v>
      </c>
      <c r="K17" s="111">
        <v>19782</v>
      </c>
      <c r="L17" s="111">
        <v>2621927</v>
      </c>
      <c r="M17" s="111">
        <v>-15196</v>
      </c>
      <c r="N17" s="408">
        <v>295205</v>
      </c>
      <c r="O17" s="105">
        <v>20</v>
      </c>
      <c r="P17" s="124" t="s">
        <v>57</v>
      </c>
      <c r="Q17" s="124">
        <v>30</v>
      </c>
    </row>
    <row r="18" spans="1:17" s="201" customFormat="1" ht="12.75" customHeight="1">
      <c r="A18" s="105">
        <v>30</v>
      </c>
      <c r="B18" s="124" t="s">
        <v>57</v>
      </c>
      <c r="C18" s="125">
        <v>40</v>
      </c>
      <c r="D18" s="108">
        <v>188454</v>
      </c>
      <c r="E18" s="108">
        <v>4957939</v>
      </c>
      <c r="F18" s="108">
        <v>219586</v>
      </c>
      <c r="G18" s="108">
        <v>5408466</v>
      </c>
      <c r="H18" s="405">
        <v>24630</v>
      </c>
      <c r="I18" s="108">
        <v>5476236</v>
      </c>
      <c r="J18" s="111">
        <v>637349</v>
      </c>
      <c r="K18" s="111">
        <v>200355</v>
      </c>
      <c r="L18" s="111">
        <v>4585906</v>
      </c>
      <c r="M18" s="111">
        <v>-67770</v>
      </c>
      <c r="N18" s="408">
        <v>705398</v>
      </c>
      <c r="O18" s="105">
        <v>30</v>
      </c>
      <c r="P18" s="124" t="s">
        <v>57</v>
      </c>
      <c r="Q18" s="124">
        <v>40</v>
      </c>
    </row>
    <row r="19" spans="1:17" s="201" customFormat="1" ht="12.75" customHeight="1">
      <c r="A19" s="105">
        <v>40</v>
      </c>
      <c r="B19" s="124" t="s">
        <v>57</v>
      </c>
      <c r="C19" s="125">
        <v>50</v>
      </c>
      <c r="D19" s="108">
        <v>234271</v>
      </c>
      <c r="E19" s="108">
        <v>7251327</v>
      </c>
      <c r="F19" s="108">
        <v>280752</v>
      </c>
      <c r="G19" s="108">
        <v>8451519</v>
      </c>
      <c r="H19" s="405">
        <v>30103</v>
      </c>
      <c r="I19" s="108">
        <v>8591995</v>
      </c>
      <c r="J19" s="111">
        <v>1086267</v>
      </c>
      <c r="K19" s="111">
        <v>554094</v>
      </c>
      <c r="L19" s="111">
        <v>6795358</v>
      </c>
      <c r="M19" s="111">
        <v>-140478</v>
      </c>
      <c r="N19" s="408">
        <v>1144440</v>
      </c>
      <c r="O19" s="105">
        <v>40</v>
      </c>
      <c r="P19" s="124" t="s">
        <v>57</v>
      </c>
      <c r="Q19" s="124">
        <v>50</v>
      </c>
    </row>
    <row r="20" spans="1:17" s="201" customFormat="1" ht="12.75" customHeight="1">
      <c r="A20" s="105">
        <v>50</v>
      </c>
      <c r="B20" s="124" t="s">
        <v>57</v>
      </c>
      <c r="C20" s="125">
        <v>60</v>
      </c>
      <c r="D20" s="108">
        <v>213348</v>
      </c>
      <c r="E20" s="108">
        <v>6209386</v>
      </c>
      <c r="F20" s="108">
        <v>257996</v>
      </c>
      <c r="G20" s="108">
        <v>7147998</v>
      </c>
      <c r="H20" s="405">
        <v>27706</v>
      </c>
      <c r="I20" s="108">
        <v>7277180</v>
      </c>
      <c r="J20" s="111">
        <v>746726</v>
      </c>
      <c r="K20" s="111">
        <v>513315</v>
      </c>
      <c r="L20" s="111">
        <v>5817512</v>
      </c>
      <c r="M20" s="111">
        <v>-129182</v>
      </c>
      <c r="N20" s="408">
        <v>941925</v>
      </c>
      <c r="O20" s="105">
        <v>50</v>
      </c>
      <c r="P20" s="124" t="s">
        <v>57</v>
      </c>
      <c r="Q20" s="124">
        <v>60</v>
      </c>
    </row>
    <row r="21" spans="1:17" s="201" customFormat="1" ht="12.75" customHeight="1">
      <c r="A21" s="105">
        <v>60</v>
      </c>
      <c r="B21" s="124" t="s">
        <v>57</v>
      </c>
      <c r="C21" s="125">
        <v>65</v>
      </c>
      <c r="D21" s="108">
        <v>56485</v>
      </c>
      <c r="E21" s="108">
        <v>1366472</v>
      </c>
      <c r="F21" s="108">
        <v>83558</v>
      </c>
      <c r="G21" s="108">
        <v>1793098</v>
      </c>
      <c r="H21" s="405">
        <v>21459</v>
      </c>
      <c r="I21" s="108">
        <v>1827037</v>
      </c>
      <c r="J21" s="111">
        <v>242139</v>
      </c>
      <c r="K21" s="111">
        <v>118263</v>
      </c>
      <c r="L21" s="111">
        <v>1277695</v>
      </c>
      <c r="M21" s="111">
        <v>-33939</v>
      </c>
      <c r="N21" s="408">
        <v>189007</v>
      </c>
      <c r="O21" s="105">
        <v>60</v>
      </c>
      <c r="P21" s="124" t="s">
        <v>57</v>
      </c>
      <c r="Q21" s="124">
        <v>65</v>
      </c>
    </row>
    <row r="22" spans="1:17" s="201" customFormat="1" ht="12.75" customHeight="1">
      <c r="A22" s="122">
        <v>65</v>
      </c>
      <c r="B22" s="122" t="s">
        <v>720</v>
      </c>
      <c r="C22" s="407"/>
      <c r="D22" s="108">
        <v>25106</v>
      </c>
      <c r="E22" s="108">
        <v>314601</v>
      </c>
      <c r="F22" s="108">
        <v>95544</v>
      </c>
      <c r="G22" s="108">
        <v>1367384</v>
      </c>
      <c r="H22" s="405">
        <v>14312</v>
      </c>
      <c r="I22" s="108">
        <v>1409029</v>
      </c>
      <c r="J22" s="111">
        <v>147874</v>
      </c>
      <c r="K22" s="111">
        <v>136526</v>
      </c>
      <c r="L22" s="111">
        <v>271221</v>
      </c>
      <c r="M22" s="111">
        <v>-41646</v>
      </c>
      <c r="N22" s="408">
        <v>40775</v>
      </c>
      <c r="O22" s="122">
        <v>65</v>
      </c>
      <c r="P22" s="122" t="s">
        <v>720</v>
      </c>
      <c r="Q22" s="122"/>
    </row>
    <row r="23" spans="1:17" s="411" customFormat="1" ht="18" customHeight="1">
      <c r="A23" s="822" t="s">
        <v>737</v>
      </c>
      <c r="B23" s="822"/>
      <c r="C23" s="823"/>
      <c r="D23" s="127">
        <v>935905</v>
      </c>
      <c r="E23" s="127">
        <v>23128170</v>
      </c>
      <c r="F23" s="127">
        <v>1166988</v>
      </c>
      <c r="G23" s="127">
        <v>27025285</v>
      </c>
      <c r="H23" s="409">
        <v>23158</v>
      </c>
      <c r="I23" s="127">
        <v>27453619</v>
      </c>
      <c r="J23" s="128">
        <v>2995271</v>
      </c>
      <c r="K23" s="128">
        <v>1542373</v>
      </c>
      <c r="L23" s="128">
        <v>21453035</v>
      </c>
      <c r="M23" s="128">
        <v>-428336</v>
      </c>
      <c r="N23" s="410">
        <v>3317864</v>
      </c>
      <c r="O23" s="822" t="s">
        <v>737</v>
      </c>
      <c r="P23" s="822"/>
      <c r="Q23" s="822"/>
    </row>
    <row r="24" spans="1:17" s="201" customFormat="1" ht="40.5" customHeight="1">
      <c r="A24" s="412"/>
      <c r="B24" s="412"/>
      <c r="C24" s="413"/>
      <c r="D24" s="825" t="s">
        <v>738</v>
      </c>
      <c r="E24" s="826"/>
      <c r="F24" s="826"/>
      <c r="G24" s="826"/>
      <c r="H24" s="826"/>
      <c r="I24" s="827" t="s">
        <v>736</v>
      </c>
      <c r="J24" s="827"/>
      <c r="K24" s="827"/>
      <c r="L24" s="827"/>
      <c r="M24" s="827"/>
      <c r="N24" s="828"/>
      <c r="O24" s="414"/>
      <c r="P24" s="414"/>
      <c r="Q24" s="412"/>
    </row>
    <row r="25" spans="1:17" s="201" customFormat="1" ht="16.5" customHeight="1">
      <c r="A25" s="205"/>
      <c r="B25" s="105" t="s">
        <v>733</v>
      </c>
      <c r="C25" s="125">
        <v>20</v>
      </c>
      <c r="D25" s="108">
        <v>15928</v>
      </c>
      <c r="E25" s="108">
        <v>69786</v>
      </c>
      <c r="F25" s="108">
        <v>16277</v>
      </c>
      <c r="G25" s="108">
        <v>55546</v>
      </c>
      <c r="H25" s="405">
        <v>3413</v>
      </c>
      <c r="I25" s="108">
        <v>55655</v>
      </c>
      <c r="J25" s="111">
        <v>531</v>
      </c>
      <c r="K25" s="111">
        <v>26</v>
      </c>
      <c r="L25" s="111">
        <v>54354</v>
      </c>
      <c r="M25" s="111">
        <v>-109</v>
      </c>
      <c r="N25" s="408">
        <v>675</v>
      </c>
      <c r="O25" s="205"/>
      <c r="P25" s="105" t="s">
        <v>733</v>
      </c>
      <c r="Q25" s="124">
        <v>20</v>
      </c>
    </row>
    <row r="26" spans="1:17" s="201" customFormat="1" ht="12.75" customHeight="1">
      <c r="A26" s="105">
        <v>20</v>
      </c>
      <c r="B26" s="124" t="s">
        <v>57</v>
      </c>
      <c r="C26" s="125">
        <v>30</v>
      </c>
      <c r="D26" s="108">
        <v>160330</v>
      </c>
      <c r="E26" s="108">
        <v>2069995</v>
      </c>
      <c r="F26" s="108">
        <v>167585</v>
      </c>
      <c r="G26" s="108">
        <v>1916757</v>
      </c>
      <c r="H26" s="405">
        <v>11438</v>
      </c>
      <c r="I26" s="108">
        <v>1924876</v>
      </c>
      <c r="J26" s="111">
        <v>43015</v>
      </c>
      <c r="K26" s="111">
        <v>21820</v>
      </c>
      <c r="L26" s="111">
        <v>1853816</v>
      </c>
      <c r="M26" s="111">
        <v>-8120</v>
      </c>
      <c r="N26" s="408">
        <v>180814</v>
      </c>
      <c r="O26" s="105">
        <v>20</v>
      </c>
      <c r="P26" s="124" t="s">
        <v>57</v>
      </c>
      <c r="Q26" s="124">
        <v>30</v>
      </c>
    </row>
    <row r="27" spans="1:17" s="201" customFormat="1" ht="12.75" customHeight="1">
      <c r="A27" s="105">
        <v>30</v>
      </c>
      <c r="B27" s="124" t="s">
        <v>57</v>
      </c>
      <c r="C27" s="125">
        <v>40</v>
      </c>
      <c r="D27" s="108">
        <v>157429</v>
      </c>
      <c r="E27" s="108">
        <v>3074585</v>
      </c>
      <c r="F27" s="108">
        <v>174420</v>
      </c>
      <c r="G27" s="108">
        <v>3119012</v>
      </c>
      <c r="H27" s="405">
        <v>17882</v>
      </c>
      <c r="I27" s="108">
        <v>3151330</v>
      </c>
      <c r="J27" s="111">
        <v>158216</v>
      </c>
      <c r="K27" s="111">
        <v>130991</v>
      </c>
      <c r="L27" s="111">
        <v>2833378</v>
      </c>
      <c r="M27" s="111">
        <v>-32318</v>
      </c>
      <c r="N27" s="408">
        <v>390990</v>
      </c>
      <c r="O27" s="105">
        <v>30</v>
      </c>
      <c r="P27" s="124" t="s">
        <v>57</v>
      </c>
      <c r="Q27" s="124">
        <v>40</v>
      </c>
    </row>
    <row r="28" spans="1:17" s="201" customFormat="1" ht="12.75" customHeight="1">
      <c r="A28" s="105">
        <v>40</v>
      </c>
      <c r="B28" s="124" t="s">
        <v>57</v>
      </c>
      <c r="C28" s="125">
        <v>50</v>
      </c>
      <c r="D28" s="108">
        <v>226374</v>
      </c>
      <c r="E28" s="108">
        <v>5409120</v>
      </c>
      <c r="F28" s="108">
        <v>253863</v>
      </c>
      <c r="G28" s="108">
        <v>5799658</v>
      </c>
      <c r="H28" s="405">
        <v>22846</v>
      </c>
      <c r="I28" s="108">
        <v>5870731</v>
      </c>
      <c r="J28" s="111">
        <v>302860</v>
      </c>
      <c r="K28" s="111">
        <v>373837</v>
      </c>
      <c r="L28" s="111">
        <v>5093660</v>
      </c>
      <c r="M28" s="111">
        <v>-71074</v>
      </c>
      <c r="N28" s="408">
        <v>772668</v>
      </c>
      <c r="O28" s="105">
        <v>40</v>
      </c>
      <c r="P28" s="124" t="s">
        <v>57</v>
      </c>
      <c r="Q28" s="124">
        <v>50</v>
      </c>
    </row>
    <row r="29" spans="1:17" s="201" customFormat="1" ht="12.75" customHeight="1">
      <c r="A29" s="105">
        <v>50</v>
      </c>
      <c r="B29" s="124" t="s">
        <v>57</v>
      </c>
      <c r="C29" s="125">
        <v>60</v>
      </c>
      <c r="D29" s="108">
        <v>215334</v>
      </c>
      <c r="E29" s="108">
        <v>4913255</v>
      </c>
      <c r="F29" s="108">
        <v>248561</v>
      </c>
      <c r="G29" s="108">
        <v>5387313</v>
      </c>
      <c r="H29" s="405">
        <v>21674</v>
      </c>
      <c r="I29" s="108">
        <v>5450284</v>
      </c>
      <c r="J29" s="111">
        <v>238538</v>
      </c>
      <c r="K29" s="111">
        <v>398044</v>
      </c>
      <c r="L29" s="111">
        <v>4634310</v>
      </c>
      <c r="M29" s="111">
        <v>-62971</v>
      </c>
      <c r="N29" s="408">
        <v>655382</v>
      </c>
      <c r="O29" s="105">
        <v>50</v>
      </c>
      <c r="P29" s="124" t="s">
        <v>57</v>
      </c>
      <c r="Q29" s="124">
        <v>60</v>
      </c>
    </row>
    <row r="30" spans="1:17" s="411" customFormat="1" ht="12.75" customHeight="1">
      <c r="A30" s="105">
        <v>60</v>
      </c>
      <c r="B30" s="124" t="s">
        <v>57</v>
      </c>
      <c r="C30" s="125">
        <v>65</v>
      </c>
      <c r="D30" s="108">
        <v>47733</v>
      </c>
      <c r="E30" s="108">
        <v>786708</v>
      </c>
      <c r="F30" s="108">
        <v>73104</v>
      </c>
      <c r="G30" s="108">
        <v>1042905</v>
      </c>
      <c r="H30" s="405">
        <v>14266</v>
      </c>
      <c r="I30" s="108">
        <v>1057068</v>
      </c>
      <c r="J30" s="111">
        <v>54972</v>
      </c>
      <c r="K30" s="111">
        <v>77073</v>
      </c>
      <c r="L30" s="111">
        <v>733288</v>
      </c>
      <c r="M30" s="111">
        <v>-14163</v>
      </c>
      <c r="N30" s="408">
        <v>78358</v>
      </c>
      <c r="O30" s="105">
        <v>60</v>
      </c>
      <c r="P30" s="124" t="s">
        <v>57</v>
      </c>
      <c r="Q30" s="124">
        <v>65</v>
      </c>
    </row>
    <row r="31" spans="1:17" s="201" customFormat="1" ht="12.75" customHeight="1">
      <c r="A31" s="122">
        <v>65</v>
      </c>
      <c r="B31" s="122" t="s">
        <v>720</v>
      </c>
      <c r="C31" s="407"/>
      <c r="D31" s="108">
        <v>13560</v>
      </c>
      <c r="E31" s="108">
        <v>91760</v>
      </c>
      <c r="F31" s="108">
        <v>90828</v>
      </c>
      <c r="G31" s="108">
        <v>957200</v>
      </c>
      <c r="H31" s="405">
        <v>10539</v>
      </c>
      <c r="I31" s="108">
        <v>970953</v>
      </c>
      <c r="J31" s="111">
        <v>32351</v>
      </c>
      <c r="K31" s="111">
        <v>45914</v>
      </c>
      <c r="L31" s="111">
        <v>72927</v>
      </c>
      <c r="M31" s="111">
        <v>-13753</v>
      </c>
      <c r="N31" s="408">
        <v>7023</v>
      </c>
      <c r="O31" s="122">
        <v>65</v>
      </c>
      <c r="P31" s="122" t="s">
        <v>720</v>
      </c>
      <c r="Q31" s="122"/>
    </row>
    <row r="32" spans="1:17" s="415" customFormat="1" ht="18" customHeight="1">
      <c r="A32" s="822" t="s">
        <v>737</v>
      </c>
      <c r="B32" s="822"/>
      <c r="C32" s="823"/>
      <c r="D32" s="127">
        <v>836688</v>
      </c>
      <c r="E32" s="127">
        <v>16415209</v>
      </c>
      <c r="F32" s="127">
        <v>1024638</v>
      </c>
      <c r="G32" s="127">
        <v>18278390</v>
      </c>
      <c r="H32" s="409">
        <v>17839</v>
      </c>
      <c r="I32" s="127">
        <v>18480898</v>
      </c>
      <c r="J32" s="128">
        <v>830484</v>
      </c>
      <c r="K32" s="128">
        <v>1047707</v>
      </c>
      <c r="L32" s="128">
        <v>15275734</v>
      </c>
      <c r="M32" s="128">
        <v>-202508</v>
      </c>
      <c r="N32" s="410">
        <v>2085910</v>
      </c>
      <c r="O32" s="822" t="s">
        <v>737</v>
      </c>
      <c r="P32" s="822"/>
      <c r="Q32" s="822"/>
    </row>
    <row r="33" spans="1:65" s="209" customFormat="1" ht="12.75" customHeight="1">
      <c r="A33" s="416"/>
      <c r="B33" s="416"/>
      <c r="C33" s="416"/>
      <c r="D33" s="207"/>
      <c r="E33" s="207"/>
      <c r="F33" s="208"/>
      <c r="G33" s="208"/>
      <c r="H33" s="208"/>
      <c r="I33" s="208"/>
      <c r="J33" s="208"/>
      <c r="K33" s="208"/>
      <c r="L33" s="208"/>
    </row>
    <row r="34" spans="1:65" s="417" customFormat="1" ht="12.75" customHeight="1">
      <c r="A34" s="134" t="s">
        <v>8</v>
      </c>
      <c r="D34" s="549"/>
      <c r="E34" s="549"/>
      <c r="F34" s="549"/>
      <c r="G34" s="549"/>
      <c r="H34" s="108"/>
      <c r="I34" s="108"/>
      <c r="J34" s="108"/>
      <c r="K34" s="108"/>
      <c r="L34" s="108"/>
      <c r="M34" s="108"/>
      <c r="N34" s="108"/>
      <c r="O34" s="108"/>
      <c r="P34" s="108"/>
      <c r="Q34" s="108"/>
      <c r="R34" s="111"/>
      <c r="S34" s="111"/>
      <c r="T34" s="111"/>
      <c r="U34" s="111"/>
      <c r="V34" s="111"/>
      <c r="W34" s="108"/>
      <c r="X34" s="108"/>
      <c r="Y34" s="108"/>
      <c r="Z34" s="108"/>
      <c r="AA34" s="108"/>
      <c r="AB34" s="408"/>
      <c r="AC34" s="418"/>
      <c r="AD34" s="419"/>
      <c r="AE34" s="108"/>
      <c r="AF34" s="108"/>
      <c r="AG34" s="108"/>
      <c r="AH34" s="111"/>
      <c r="AI34" s="111"/>
      <c r="AJ34" s="111"/>
      <c r="AK34" s="111"/>
      <c r="AL34" s="111"/>
      <c r="AM34" s="111"/>
      <c r="AN34" s="408"/>
      <c r="AO34" s="418" t="s">
        <v>739</v>
      </c>
      <c r="AP34" s="419" t="s">
        <v>739</v>
      </c>
      <c r="AQ34" s="111"/>
      <c r="AR34" s="111"/>
      <c r="AS34" s="111"/>
      <c r="AT34" s="111"/>
      <c r="AU34" s="111"/>
      <c r="AV34" s="111"/>
      <c r="AW34" s="111"/>
      <c r="AX34" s="408"/>
      <c r="AY34" s="418" t="s">
        <v>739</v>
      </c>
      <c r="AZ34" s="419" t="s">
        <v>739</v>
      </c>
      <c r="BA34" s="111"/>
      <c r="BB34" s="111"/>
      <c r="BC34" s="111"/>
      <c r="BD34" s="111"/>
      <c r="BE34" s="111"/>
      <c r="BF34" s="111"/>
      <c r="BG34" s="111"/>
      <c r="BH34" s="111"/>
      <c r="BI34" s="111"/>
      <c r="BJ34" s="111"/>
      <c r="BK34" s="111"/>
      <c r="BL34" s="408"/>
      <c r="BM34" s="418" t="s">
        <v>739</v>
      </c>
    </row>
    <row r="35" spans="1:65" s="417" customFormat="1" ht="12.75" customHeight="1">
      <c r="A35" s="824" t="s">
        <v>758</v>
      </c>
      <c r="B35" s="824"/>
      <c r="C35" s="824"/>
      <c r="D35" s="824"/>
      <c r="E35" s="824"/>
      <c r="F35" s="824"/>
      <c r="G35" s="824"/>
      <c r="H35" s="420"/>
      <c r="I35" s="108"/>
      <c r="J35" s="108"/>
      <c r="K35" s="108"/>
      <c r="L35" s="108"/>
      <c r="M35" s="108"/>
      <c r="N35" s="108"/>
      <c r="O35" s="108"/>
      <c r="P35" s="108"/>
      <c r="Q35" s="108"/>
      <c r="R35" s="111"/>
      <c r="S35" s="111"/>
      <c r="T35" s="111"/>
      <c r="U35" s="111"/>
      <c r="V35" s="111"/>
      <c r="W35" s="108"/>
      <c r="X35" s="108"/>
      <c r="Y35" s="108"/>
      <c r="Z35" s="108"/>
      <c r="AA35" s="108"/>
      <c r="AB35" s="408"/>
      <c r="AC35" s="180"/>
      <c r="AD35" s="421"/>
      <c r="AE35" s="108"/>
      <c r="AF35" s="108"/>
      <c r="AG35" s="108"/>
      <c r="AH35" s="111"/>
      <c r="AI35" s="111"/>
      <c r="AJ35" s="111"/>
      <c r="AK35" s="111"/>
      <c r="AL35" s="111"/>
      <c r="AM35" s="111"/>
      <c r="AN35" s="408"/>
      <c r="AO35" s="180" t="s">
        <v>740</v>
      </c>
      <c r="AP35" s="421" t="s">
        <v>740</v>
      </c>
      <c r="AQ35" s="111"/>
      <c r="AR35" s="111"/>
      <c r="AS35" s="111"/>
      <c r="AT35" s="111"/>
      <c r="AU35" s="111"/>
      <c r="AV35" s="111"/>
      <c r="AW35" s="111"/>
      <c r="AX35" s="408"/>
      <c r="AY35" s="180" t="s">
        <v>740</v>
      </c>
      <c r="AZ35" s="421" t="s">
        <v>740</v>
      </c>
      <c r="BA35" s="111"/>
      <c r="BB35" s="111"/>
      <c r="BC35" s="111"/>
      <c r="BD35" s="111"/>
      <c r="BE35" s="111"/>
      <c r="BF35" s="111"/>
      <c r="BG35" s="111"/>
      <c r="BH35" s="111"/>
      <c r="BI35" s="111"/>
      <c r="BJ35" s="111"/>
      <c r="BK35" s="111"/>
      <c r="BL35" s="408"/>
      <c r="BM35" s="180" t="s">
        <v>740</v>
      </c>
    </row>
    <row r="36" spans="1:65" s="96" customFormat="1" ht="12" customHeight="1">
      <c r="A36" s="131"/>
      <c r="B36" s="131"/>
      <c r="C36" s="131"/>
      <c r="D36" s="132"/>
      <c r="E36" s="132"/>
      <c r="F36" s="132"/>
      <c r="G36" s="132"/>
      <c r="H36" s="132"/>
      <c r="I36" s="132"/>
      <c r="J36" s="132"/>
      <c r="K36" s="132"/>
      <c r="L36" s="132"/>
      <c r="M36" s="132"/>
      <c r="N36" s="132"/>
      <c r="O36" s="132"/>
      <c r="P36" s="132"/>
      <c r="Q36" s="132"/>
      <c r="R36" s="133"/>
      <c r="S36" s="133"/>
      <c r="T36" s="133"/>
      <c r="U36" s="133"/>
      <c r="V36" s="133"/>
      <c r="W36" s="132"/>
      <c r="X36" s="132"/>
      <c r="Y36" s="132"/>
      <c r="Z36" s="132"/>
      <c r="AA36" s="132"/>
      <c r="AB36" s="133"/>
      <c r="AC36" s="131"/>
      <c r="AD36" s="131"/>
      <c r="AE36" s="132"/>
      <c r="AF36" s="132"/>
      <c r="AG36" s="132"/>
      <c r="AH36" s="133"/>
      <c r="AI36" s="133"/>
      <c r="AJ36" s="133"/>
      <c r="AK36" s="133"/>
      <c r="AL36" s="133"/>
      <c r="AM36" s="133"/>
      <c r="AN36" s="133"/>
      <c r="AO36" s="131"/>
      <c r="AP36" s="131"/>
      <c r="AQ36" s="133"/>
      <c r="AR36" s="133"/>
      <c r="AS36" s="133"/>
      <c r="AT36" s="133"/>
      <c r="AU36" s="133"/>
      <c r="AV36" s="133"/>
      <c r="AW36" s="133"/>
      <c r="AX36" s="133"/>
      <c r="AY36" s="131"/>
      <c r="AZ36" s="131"/>
      <c r="BA36" s="133"/>
      <c r="BB36" s="133"/>
      <c r="BC36" s="133"/>
      <c r="BD36" s="133"/>
      <c r="BE36" s="133"/>
      <c r="BF36" s="133"/>
      <c r="BG36" s="133"/>
      <c r="BH36" s="133"/>
      <c r="BI36" s="133"/>
      <c r="BJ36" s="133"/>
      <c r="BK36" s="133"/>
      <c r="BL36" s="133"/>
      <c r="BM36" s="131"/>
    </row>
  </sheetData>
  <mergeCells count="22">
    <mergeCell ref="A14:C14"/>
    <mergeCell ref="O14:Q14"/>
    <mergeCell ref="A1:H1"/>
    <mergeCell ref="A3:C5"/>
    <mergeCell ref="D3:E4"/>
    <mergeCell ref="F3:H4"/>
    <mergeCell ref="I3:I4"/>
    <mergeCell ref="J3:L3"/>
    <mergeCell ref="M3:M4"/>
    <mergeCell ref="N3:N4"/>
    <mergeCell ref="O3:Q5"/>
    <mergeCell ref="I5:N5"/>
    <mergeCell ref="D6:H6"/>
    <mergeCell ref="A32:C32"/>
    <mergeCell ref="O32:Q32"/>
    <mergeCell ref="A35:G35"/>
    <mergeCell ref="D15:H15"/>
    <mergeCell ref="I15:N15"/>
    <mergeCell ref="A23:C23"/>
    <mergeCell ref="O23:Q23"/>
    <mergeCell ref="D24:H24"/>
    <mergeCell ref="I24:N24"/>
  </mergeCells>
  <printOptions gridLinesSet="0"/>
  <pageMargins left="0.78740157480314965" right="0.78740157480314965" top="0.98425196850393704" bottom="0.78740157480314965" header="0.51181102362204722" footer="0.55118110236220474"/>
  <pageSetup paperSize="9" firstPageNumber="66" pageOrder="overThenDown" orientation="portrait" r:id="rId1"/>
  <headerFooter alignWithMargins="0">
    <oddFooter xml:space="preserve">&amp;C&amp;6© Statistisches Landesamt des Freistaates Sachsen - L IV 2 - 3j/10&amp;7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0"/>
  <sheetViews>
    <sheetView showGridLines="0" zoomScaleNormal="100" workbookViewId="0">
      <selection sqref="A1:H36"/>
    </sheetView>
  </sheetViews>
  <sheetFormatPr baseColWidth="10" defaultColWidth="11.375" defaultRowHeight="11.4"/>
  <cols>
    <col min="1" max="1" width="8.875" style="422" customWidth="1"/>
    <col min="2" max="2" width="2.375" style="422" customWidth="1"/>
    <col min="3" max="3" width="8.875" style="422" customWidth="1"/>
    <col min="4" max="8" width="15" style="422" customWidth="1"/>
    <col min="9" max="16384" width="11.375" style="422"/>
  </cols>
  <sheetData>
    <row r="1" spans="1:8" ht="40.5" customHeight="1">
      <c r="A1" s="847" t="s">
        <v>742</v>
      </c>
      <c r="B1" s="847"/>
      <c r="C1" s="847"/>
      <c r="D1" s="847"/>
      <c r="E1" s="847"/>
      <c r="F1" s="847"/>
      <c r="G1" s="847"/>
      <c r="H1" s="847"/>
    </row>
    <row r="2" spans="1:8" ht="9" customHeight="1">
      <c r="A2" s="423"/>
      <c r="B2" s="423"/>
      <c r="C2" s="423"/>
      <c r="D2" s="423"/>
      <c r="E2" s="423"/>
      <c r="F2" s="423"/>
      <c r="G2" s="423"/>
      <c r="H2" s="423"/>
    </row>
    <row r="3" spans="1:8" ht="41.25" customHeight="1">
      <c r="A3" s="848" t="s">
        <v>743</v>
      </c>
      <c r="B3" s="848"/>
      <c r="C3" s="849"/>
      <c r="D3" s="850" t="s">
        <v>744</v>
      </c>
      <c r="E3" s="851"/>
      <c r="F3" s="424" t="s">
        <v>745</v>
      </c>
      <c r="G3" s="424" t="s">
        <v>746</v>
      </c>
      <c r="H3" s="425" t="s">
        <v>747</v>
      </c>
    </row>
    <row r="4" spans="1:8" ht="24" customHeight="1">
      <c r="A4" s="852" t="s">
        <v>748</v>
      </c>
      <c r="B4" s="852"/>
      <c r="C4" s="853"/>
      <c r="D4" s="426" t="s">
        <v>686</v>
      </c>
      <c r="E4" s="854" t="s">
        <v>109</v>
      </c>
      <c r="F4" s="855"/>
      <c r="G4" s="855"/>
      <c r="H4" s="855"/>
    </row>
    <row r="5" spans="1:8" ht="22.5" customHeight="1">
      <c r="A5" s="427"/>
      <c r="B5" s="427"/>
      <c r="C5" s="428"/>
      <c r="D5" s="846" t="s">
        <v>749</v>
      </c>
      <c r="E5" s="846"/>
      <c r="F5" s="846"/>
      <c r="G5" s="846"/>
      <c r="H5" s="846"/>
    </row>
    <row r="6" spans="1:8" ht="12.75" customHeight="1">
      <c r="A6" s="429">
        <v>1</v>
      </c>
      <c r="B6" s="430" t="s">
        <v>57</v>
      </c>
      <c r="C6" s="431">
        <v>2500</v>
      </c>
      <c r="D6" s="432">
        <v>7246</v>
      </c>
      <c r="E6" s="432">
        <v>7837</v>
      </c>
      <c r="F6" s="433">
        <v>40420</v>
      </c>
      <c r="G6" s="434">
        <v>-1046</v>
      </c>
      <c r="H6" s="435">
        <v>39374</v>
      </c>
    </row>
    <row r="7" spans="1:8" ht="12.75" customHeight="1">
      <c r="A7" s="429">
        <v>2500</v>
      </c>
      <c r="B7" s="430" t="s">
        <v>57</v>
      </c>
      <c r="C7" s="431">
        <v>5000</v>
      </c>
      <c r="D7" s="436">
        <v>4226</v>
      </c>
      <c r="E7" s="436">
        <v>15578</v>
      </c>
      <c r="F7" s="437">
        <v>29759</v>
      </c>
      <c r="G7" s="438">
        <v>-670</v>
      </c>
      <c r="H7" s="434">
        <v>29089</v>
      </c>
    </row>
    <row r="8" spans="1:8" ht="12.75" customHeight="1">
      <c r="A8" s="429">
        <v>5000</v>
      </c>
      <c r="B8" s="430" t="s">
        <v>57</v>
      </c>
      <c r="C8" s="431">
        <v>7500</v>
      </c>
      <c r="D8" s="436">
        <v>3342</v>
      </c>
      <c r="E8" s="436">
        <v>20551</v>
      </c>
      <c r="F8" s="437">
        <v>32315</v>
      </c>
      <c r="G8" s="438">
        <v>-626</v>
      </c>
      <c r="H8" s="434">
        <v>31689</v>
      </c>
    </row>
    <row r="9" spans="1:8" ht="12.75" customHeight="1">
      <c r="A9" s="429">
        <v>7500</v>
      </c>
      <c r="B9" s="430" t="s">
        <v>57</v>
      </c>
      <c r="C9" s="431">
        <v>10000</v>
      </c>
      <c r="D9" s="436">
        <v>2818</v>
      </c>
      <c r="E9" s="436">
        <v>24471</v>
      </c>
      <c r="F9" s="438">
        <v>30525</v>
      </c>
      <c r="G9" s="438">
        <v>-508</v>
      </c>
      <c r="H9" s="434">
        <v>30017</v>
      </c>
    </row>
    <row r="10" spans="1:8" ht="12.75" customHeight="1">
      <c r="A10" s="429">
        <v>10000</v>
      </c>
      <c r="B10" s="430" t="s">
        <v>57</v>
      </c>
      <c r="C10" s="431">
        <v>12500</v>
      </c>
      <c r="D10" s="436">
        <v>2476</v>
      </c>
      <c r="E10" s="436">
        <v>27606</v>
      </c>
      <c r="F10" s="438">
        <v>33710</v>
      </c>
      <c r="G10" s="438">
        <v>-734</v>
      </c>
      <c r="H10" s="434">
        <v>32976</v>
      </c>
    </row>
    <row r="11" spans="1:8" ht="19.5" customHeight="1">
      <c r="A11" s="429">
        <v>12500</v>
      </c>
      <c r="B11" s="430" t="s">
        <v>57</v>
      </c>
      <c r="C11" s="431">
        <v>15000</v>
      </c>
      <c r="D11" s="436">
        <v>1872</v>
      </c>
      <c r="E11" s="436">
        <v>25622</v>
      </c>
      <c r="F11" s="436">
        <v>29784</v>
      </c>
      <c r="G11" s="436">
        <v>-571</v>
      </c>
      <c r="H11" s="436">
        <v>29213</v>
      </c>
    </row>
    <row r="12" spans="1:8" ht="12.75" customHeight="1">
      <c r="A12" s="429">
        <v>15000</v>
      </c>
      <c r="B12" s="430" t="s">
        <v>57</v>
      </c>
      <c r="C12" s="431">
        <v>20000</v>
      </c>
      <c r="D12" s="436">
        <v>3144</v>
      </c>
      <c r="E12" s="436">
        <v>54529</v>
      </c>
      <c r="F12" s="436">
        <v>62275</v>
      </c>
      <c r="G12" s="436">
        <v>-1047</v>
      </c>
      <c r="H12" s="436">
        <v>61228</v>
      </c>
    </row>
    <row r="13" spans="1:8" ht="12.75" customHeight="1">
      <c r="A13" s="429">
        <v>20000</v>
      </c>
      <c r="B13" s="430" t="s">
        <v>57</v>
      </c>
      <c r="C13" s="431">
        <v>25000</v>
      </c>
      <c r="D13" s="436">
        <v>2523</v>
      </c>
      <c r="E13" s="436">
        <v>56602</v>
      </c>
      <c r="F13" s="438">
        <v>62731</v>
      </c>
      <c r="G13" s="438">
        <v>-1403</v>
      </c>
      <c r="H13" s="434">
        <v>61329</v>
      </c>
    </row>
    <row r="14" spans="1:8" ht="12.75" customHeight="1">
      <c r="A14" s="429">
        <v>25000</v>
      </c>
      <c r="B14" s="430" t="s">
        <v>57</v>
      </c>
      <c r="C14" s="431">
        <v>30000</v>
      </c>
      <c r="D14" s="436">
        <v>2084</v>
      </c>
      <c r="E14" s="436">
        <v>57161</v>
      </c>
      <c r="F14" s="438">
        <v>62049</v>
      </c>
      <c r="G14" s="438">
        <v>-992</v>
      </c>
      <c r="H14" s="434">
        <v>61057</v>
      </c>
    </row>
    <row r="15" spans="1:8" ht="12.75" customHeight="1">
      <c r="A15" s="429">
        <v>30000</v>
      </c>
      <c r="B15" s="430" t="s">
        <v>57</v>
      </c>
      <c r="C15" s="431">
        <v>37500</v>
      </c>
      <c r="D15" s="436">
        <v>2578</v>
      </c>
      <c r="E15" s="436">
        <v>86654</v>
      </c>
      <c r="F15" s="438">
        <v>93678</v>
      </c>
      <c r="G15" s="438">
        <v>-1931</v>
      </c>
      <c r="H15" s="434">
        <v>91747</v>
      </c>
    </row>
    <row r="16" spans="1:8" ht="19.5" customHeight="1">
      <c r="A16" s="429">
        <v>37500</v>
      </c>
      <c r="B16" s="430" t="s">
        <v>57</v>
      </c>
      <c r="C16" s="431">
        <v>50000</v>
      </c>
      <c r="D16" s="436">
        <v>3230</v>
      </c>
      <c r="E16" s="436">
        <v>140315</v>
      </c>
      <c r="F16" s="438">
        <v>150292</v>
      </c>
      <c r="G16" s="438">
        <v>-3172</v>
      </c>
      <c r="H16" s="434">
        <v>147120</v>
      </c>
    </row>
    <row r="17" spans="1:8" ht="12.75" customHeight="1">
      <c r="A17" s="429">
        <v>50000</v>
      </c>
      <c r="B17" s="430" t="s">
        <v>57</v>
      </c>
      <c r="C17" s="431">
        <v>75000</v>
      </c>
      <c r="D17" s="436">
        <v>4224</v>
      </c>
      <c r="E17" s="436">
        <v>261482</v>
      </c>
      <c r="F17" s="436">
        <v>278130</v>
      </c>
      <c r="G17" s="436">
        <v>-4985</v>
      </c>
      <c r="H17" s="436">
        <v>273145</v>
      </c>
    </row>
    <row r="18" spans="1:8" ht="12.75" customHeight="1">
      <c r="A18" s="429">
        <v>75000</v>
      </c>
      <c r="B18" s="430" t="s">
        <v>57</v>
      </c>
      <c r="C18" s="431">
        <v>100000</v>
      </c>
      <c r="D18" s="436">
        <v>2905</v>
      </c>
      <c r="E18" s="436">
        <v>252028</v>
      </c>
      <c r="F18" s="436">
        <v>264061</v>
      </c>
      <c r="G18" s="436">
        <v>-5580</v>
      </c>
      <c r="H18" s="436">
        <v>258481</v>
      </c>
    </row>
    <row r="19" spans="1:8" ht="12.75" customHeight="1">
      <c r="A19" s="429">
        <v>100000</v>
      </c>
      <c r="B19" s="430" t="s">
        <v>57</v>
      </c>
      <c r="C19" s="431">
        <v>150000</v>
      </c>
      <c r="D19" s="436">
        <v>3541</v>
      </c>
      <c r="E19" s="436">
        <v>432032</v>
      </c>
      <c r="F19" s="438">
        <v>448257</v>
      </c>
      <c r="G19" s="438">
        <v>-8122</v>
      </c>
      <c r="H19" s="434">
        <v>440135</v>
      </c>
    </row>
    <row r="20" spans="1:8" ht="12.75" customHeight="1">
      <c r="A20" s="429">
        <v>150000</v>
      </c>
      <c r="B20" s="430" t="s">
        <v>57</v>
      </c>
      <c r="C20" s="431">
        <v>200000</v>
      </c>
      <c r="D20" s="436">
        <v>1838</v>
      </c>
      <c r="E20" s="436">
        <v>316110</v>
      </c>
      <c r="F20" s="438">
        <v>326296</v>
      </c>
      <c r="G20" s="438">
        <v>-5419</v>
      </c>
      <c r="H20" s="434">
        <v>320877</v>
      </c>
    </row>
    <row r="21" spans="1:8" ht="19.5" customHeight="1">
      <c r="A21" s="429">
        <v>200000</v>
      </c>
      <c r="B21" s="430" t="s">
        <v>57</v>
      </c>
      <c r="C21" s="431">
        <v>250000</v>
      </c>
      <c r="D21" s="436">
        <v>875</v>
      </c>
      <c r="E21" s="436">
        <v>194421</v>
      </c>
      <c r="F21" s="438">
        <v>201034</v>
      </c>
      <c r="G21" s="438">
        <v>-5108</v>
      </c>
      <c r="H21" s="434">
        <v>195926</v>
      </c>
    </row>
    <row r="22" spans="1:8" ht="12.75" customHeight="1">
      <c r="A22" s="429">
        <v>250000</v>
      </c>
      <c r="B22" s="430" t="s">
        <v>57</v>
      </c>
      <c r="C22" s="431">
        <v>500000</v>
      </c>
      <c r="D22" s="436">
        <v>856</v>
      </c>
      <c r="E22" s="436">
        <v>277861</v>
      </c>
      <c r="F22" s="438">
        <v>288574</v>
      </c>
      <c r="G22" s="438">
        <v>-7949</v>
      </c>
      <c r="H22" s="434">
        <v>280625</v>
      </c>
    </row>
    <row r="23" spans="1:8" ht="12.75" customHeight="1">
      <c r="A23" s="429">
        <v>500000</v>
      </c>
      <c r="B23" s="430" t="s">
        <v>57</v>
      </c>
      <c r="C23" s="439" t="s">
        <v>750</v>
      </c>
      <c r="D23" s="436">
        <v>155</v>
      </c>
      <c r="E23" s="436">
        <v>106365</v>
      </c>
      <c r="F23" s="438">
        <v>112236</v>
      </c>
      <c r="G23" s="438">
        <v>-2978</v>
      </c>
      <c r="H23" s="434">
        <v>109258</v>
      </c>
    </row>
    <row r="24" spans="1:8" ht="12.75" customHeight="1">
      <c r="A24" s="841" t="s">
        <v>751</v>
      </c>
      <c r="B24" s="841"/>
      <c r="C24" s="842"/>
      <c r="D24" s="436">
        <v>40</v>
      </c>
      <c r="E24" s="436">
        <v>61656</v>
      </c>
      <c r="F24" s="438">
        <v>63610</v>
      </c>
      <c r="G24" s="438">
        <v>-1502</v>
      </c>
      <c r="H24" s="434">
        <v>62109</v>
      </c>
    </row>
    <row r="25" spans="1:8" ht="19.5" customHeight="1">
      <c r="A25" s="843" t="s">
        <v>752</v>
      </c>
      <c r="B25" s="843"/>
      <c r="C25" s="844"/>
      <c r="D25" s="440">
        <v>49973</v>
      </c>
      <c r="E25" s="440">
        <v>2418882</v>
      </c>
      <c r="F25" s="441">
        <v>2609736</v>
      </c>
      <c r="G25" s="441">
        <v>-54346</v>
      </c>
      <c r="H25" s="442">
        <v>2555390</v>
      </c>
    </row>
    <row r="26" spans="1:8" ht="12.75" customHeight="1">
      <c r="A26" s="843" t="s">
        <v>753</v>
      </c>
      <c r="B26" s="843"/>
      <c r="C26" s="844"/>
      <c r="D26" s="440">
        <v>4467</v>
      </c>
      <c r="E26" s="440">
        <v>-17238</v>
      </c>
      <c r="F26" s="441">
        <v>25867</v>
      </c>
      <c r="G26" s="441">
        <v>-18780</v>
      </c>
      <c r="H26" s="442">
        <v>7086</v>
      </c>
    </row>
    <row r="27" spans="1:8" s="444" customFormat="1" ht="40.5" customHeight="1">
      <c r="A27" s="443"/>
      <c r="B27" s="443"/>
      <c r="C27" s="443"/>
      <c r="D27" s="845" t="s">
        <v>754</v>
      </c>
      <c r="E27" s="845"/>
      <c r="F27" s="845"/>
      <c r="G27" s="845"/>
      <c r="H27" s="845"/>
    </row>
    <row r="28" spans="1:8" ht="18" customHeight="1">
      <c r="A28" s="836" t="s">
        <v>755</v>
      </c>
      <c r="B28" s="836"/>
      <c r="C28" s="837"/>
      <c r="D28" s="436">
        <v>25969</v>
      </c>
      <c r="E28" s="436">
        <v>1419532</v>
      </c>
      <c r="F28" s="438">
        <v>1549010</v>
      </c>
      <c r="G28" s="438">
        <v>-34571</v>
      </c>
      <c r="H28" s="434">
        <v>1514439</v>
      </c>
    </row>
    <row r="29" spans="1:8" ht="12.75" customHeight="1">
      <c r="A29" s="836" t="s">
        <v>756</v>
      </c>
      <c r="B29" s="836"/>
      <c r="C29" s="837"/>
      <c r="D29" s="436">
        <v>2269</v>
      </c>
      <c r="E29" s="436">
        <v>-9909</v>
      </c>
      <c r="F29" s="438">
        <v>14944</v>
      </c>
      <c r="G29" s="438">
        <v>-10484</v>
      </c>
      <c r="H29" s="434">
        <v>4460</v>
      </c>
    </row>
    <row r="30" spans="1:8" s="444" customFormat="1" ht="39" customHeight="1">
      <c r="A30" s="445"/>
      <c r="B30" s="445"/>
      <c r="C30" s="445"/>
      <c r="D30" s="835" t="s">
        <v>757</v>
      </c>
      <c r="E30" s="835"/>
      <c r="F30" s="835"/>
      <c r="G30" s="835"/>
      <c r="H30" s="835"/>
    </row>
    <row r="31" spans="1:8" ht="18" customHeight="1">
      <c r="A31" s="446" t="s">
        <v>755</v>
      </c>
      <c r="B31" s="446"/>
      <c r="C31" s="447"/>
      <c r="D31" s="436">
        <v>24004</v>
      </c>
      <c r="E31" s="436">
        <v>999350</v>
      </c>
      <c r="F31" s="438">
        <v>1060726</v>
      </c>
      <c r="G31" s="438">
        <v>-19775</v>
      </c>
      <c r="H31" s="434">
        <v>1040951</v>
      </c>
    </row>
    <row r="32" spans="1:8" ht="12.75" customHeight="1">
      <c r="A32" s="836" t="s">
        <v>756</v>
      </c>
      <c r="B32" s="836"/>
      <c r="C32" s="837"/>
      <c r="D32" s="436">
        <v>2198</v>
      </c>
      <c r="E32" s="436">
        <v>-7329</v>
      </c>
      <c r="F32" s="438">
        <v>10923</v>
      </c>
      <c r="G32" s="438">
        <v>-8297</v>
      </c>
      <c r="H32" s="434">
        <v>2626</v>
      </c>
    </row>
    <row r="33" spans="1:8" ht="12.75" customHeight="1">
      <c r="A33" s="448"/>
      <c r="B33" s="448"/>
      <c r="C33" s="448"/>
      <c r="D33" s="449"/>
      <c r="E33" s="449"/>
      <c r="F33" s="450"/>
      <c r="G33" s="450"/>
      <c r="H33" s="450"/>
    </row>
    <row r="34" spans="1:8" ht="12.75" customHeight="1">
      <c r="A34" s="550" t="s">
        <v>8</v>
      </c>
      <c r="B34" s="550"/>
      <c r="C34" s="550"/>
      <c r="D34" s="551"/>
      <c r="E34" s="551"/>
      <c r="F34" s="551"/>
      <c r="G34" s="551"/>
      <c r="H34" s="551"/>
    </row>
    <row r="35" spans="1:8" ht="36" customHeight="1">
      <c r="A35" s="838" t="s">
        <v>888</v>
      </c>
      <c r="B35" s="838"/>
      <c r="C35" s="838"/>
      <c r="D35" s="838"/>
      <c r="E35" s="838"/>
      <c r="F35" s="838"/>
      <c r="G35" s="838"/>
      <c r="H35" s="838"/>
    </row>
    <row r="36" spans="1:8" ht="12.75" customHeight="1">
      <c r="A36" s="839"/>
      <c r="B36" s="839"/>
      <c r="C36" s="839"/>
      <c r="D36" s="840"/>
      <c r="E36" s="840"/>
      <c r="F36" s="840"/>
      <c r="G36" s="840"/>
      <c r="H36" s="840"/>
    </row>
    <row r="37" spans="1:8" ht="12" customHeight="1"/>
    <row r="38" spans="1:8" ht="18.75" customHeight="1"/>
    <row r="39" spans="1:8" ht="11.25" customHeight="1">
      <c r="D39" s="451"/>
      <c r="E39" s="451"/>
      <c r="F39" s="451"/>
      <c r="G39" s="451"/>
      <c r="H39" s="451"/>
    </row>
    <row r="40" spans="1:8" ht="8.1" customHeight="1">
      <c r="D40" s="451"/>
      <c r="E40" s="451"/>
      <c r="F40" s="451"/>
      <c r="G40" s="451"/>
      <c r="H40" s="451"/>
    </row>
    <row r="41" spans="1:8" ht="11.25" customHeight="1">
      <c r="D41" s="451"/>
    </row>
    <row r="42" spans="1:8" ht="12" customHeight="1"/>
    <row r="43" spans="1:8" ht="18.75" customHeight="1"/>
    <row r="44" spans="1:8" ht="11.25" customHeight="1"/>
    <row r="45" spans="1:8" ht="8.1" customHeight="1"/>
    <row r="46" spans="1:8" ht="11.25" customHeight="1"/>
    <row r="47" spans="1:8" ht="12" customHeight="1"/>
    <row r="48" spans="1:8" ht="18.75" customHeight="1"/>
    <row r="49" ht="11.25" customHeight="1"/>
    <row r="50" ht="8.1" customHeight="1"/>
    <row r="51" ht="11.25" customHeight="1"/>
    <row r="52" ht="12" customHeight="1"/>
    <row r="53" ht="12.75" customHeight="1"/>
    <row r="54" ht="12.75" customHeight="1"/>
    <row r="55" ht="22.5" customHeight="1"/>
    <row r="56" ht="11.25" customHeight="1"/>
    <row r="57" ht="25.5" customHeight="1"/>
    <row r="58" ht="11.25" customHeight="1"/>
    <row r="59" ht="42.75" customHeight="1"/>
    <row r="60" ht="22.5" customHeight="1"/>
    <row r="61" ht="8.1" customHeight="1"/>
    <row r="62" ht="11.25" customHeight="1"/>
    <row r="63" ht="8.1" customHeight="1"/>
    <row r="64" ht="11.25" customHeight="1"/>
    <row r="65" ht="12" customHeight="1"/>
    <row r="66" ht="18.75" customHeight="1"/>
    <row r="67" ht="11.25" customHeight="1"/>
    <row r="68" ht="8.1" customHeight="1"/>
    <row r="69" ht="11.25" customHeight="1"/>
    <row r="70" ht="12" customHeight="1"/>
    <row r="71" ht="18.75" customHeight="1"/>
    <row r="72" ht="11.25" customHeight="1"/>
    <row r="73" ht="8.1" customHeight="1"/>
    <row r="74" ht="11.25" customHeight="1"/>
    <row r="75" ht="12" customHeight="1"/>
    <row r="76" ht="18.75" customHeight="1"/>
    <row r="77" ht="11.25" customHeight="1"/>
    <row r="78" ht="11.25" customHeight="1"/>
    <row r="79" ht="8.1" customHeight="1"/>
    <row r="80" ht="11.25" customHeight="1"/>
    <row r="81" ht="12" customHeight="1"/>
    <row r="82" ht="18.75" customHeight="1"/>
    <row r="83" ht="11.25" customHeight="1"/>
    <row r="84" ht="8.1" customHeight="1"/>
    <row r="85" ht="11.25" customHeight="1"/>
    <row r="86" ht="12" customHeight="1"/>
    <row r="87" ht="18.75" customHeight="1"/>
    <row r="88" ht="11.25" customHeight="1"/>
    <row r="89" ht="8.1" customHeight="1"/>
    <row r="90" ht="11.25" customHeight="1"/>
    <row r="91" ht="12" customHeight="1"/>
    <row r="92" ht="18.75" customHeight="1"/>
    <row r="93" ht="11.25" customHeight="1"/>
    <row r="94" ht="8.1" customHeight="1"/>
    <row r="95" ht="11.25" customHeight="1"/>
    <row r="96" ht="12" customHeight="1"/>
    <row r="97" ht="18.75" customHeight="1"/>
    <row r="98" ht="11.25" customHeight="1"/>
    <row r="99" ht="8.1" customHeight="1"/>
    <row r="100" ht="11.25" customHeight="1"/>
    <row r="101" ht="12" customHeight="1"/>
    <row r="102" ht="18.75" customHeight="1"/>
    <row r="103" ht="11.25" customHeight="1"/>
    <row r="104" ht="8.1" customHeight="1"/>
    <row r="105" ht="11.25" customHeight="1"/>
    <row r="106" ht="12" customHeight="1"/>
    <row r="107" ht="12.75" customHeight="1"/>
    <row r="108" ht="12.75" customHeight="1"/>
    <row r="109" ht="22.5" customHeight="1"/>
    <row r="110" ht="11.25" customHeight="1"/>
  </sheetData>
  <mergeCells count="16">
    <mergeCell ref="D5:H5"/>
    <mergeCell ref="A1:H1"/>
    <mergeCell ref="A3:C3"/>
    <mergeCell ref="D3:E3"/>
    <mergeCell ref="A4:C4"/>
    <mergeCell ref="E4:H4"/>
    <mergeCell ref="D30:H30"/>
    <mergeCell ref="A32:C32"/>
    <mergeCell ref="A35:H35"/>
    <mergeCell ref="A36:H36"/>
    <mergeCell ref="A24:C24"/>
    <mergeCell ref="A25:C25"/>
    <mergeCell ref="A26:C26"/>
    <mergeCell ref="D27:H27"/>
    <mergeCell ref="A28:C28"/>
    <mergeCell ref="A29:C29"/>
  </mergeCells>
  <pageMargins left="0.78740157480314965" right="0.78740157480314965" top="0.98425196850393704" bottom="0.78740157480314965" header="0.51181102362204722" footer="0.55118110236220474"/>
  <pageSetup paperSize="9" firstPageNumber="68" orientation="portrait" r:id="rId1"/>
  <headerFooter alignWithMargins="0">
    <oddFooter>&amp;C&amp;6© Statistisches Landesamt des Freistaates Sachsen - L IV 2 - 3j/10</oddFooter>
  </headerFooter>
  <rowBreaks count="1" manualBreakCount="1">
    <brk id="110"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showGridLines="0" topLeftCell="A25" workbookViewId="0">
      <selection activeCell="A32" sqref="A32"/>
    </sheetView>
  </sheetViews>
  <sheetFormatPr baseColWidth="10" defaultColWidth="11.375" defaultRowHeight="13.2"/>
  <cols>
    <col min="1" max="1" width="56" style="468" bestFit="1" customWidth="1"/>
    <col min="2" max="2" width="12.125" style="468" customWidth="1"/>
    <col min="3" max="4" width="13.625" style="468" customWidth="1"/>
    <col min="5" max="16384" width="11.375" style="468"/>
  </cols>
  <sheetData>
    <row r="1" spans="1:4" s="452" customFormat="1" ht="40.5" customHeight="1">
      <c r="A1" s="856" t="s">
        <v>819</v>
      </c>
      <c r="B1" s="856"/>
      <c r="C1" s="856"/>
      <c r="D1" s="856"/>
    </row>
    <row r="2" spans="1:4" s="454" customFormat="1" ht="9" customHeight="1">
      <c r="A2" s="453"/>
      <c r="B2" s="453"/>
      <c r="C2" s="453"/>
      <c r="D2" s="453"/>
    </row>
    <row r="3" spans="1:4" s="455" customFormat="1" ht="14.25" customHeight="1">
      <c r="A3" s="857" t="s">
        <v>759</v>
      </c>
      <c r="B3" s="859" t="s">
        <v>760</v>
      </c>
      <c r="C3" s="860"/>
      <c r="D3" s="860"/>
    </row>
    <row r="4" spans="1:4" s="455" customFormat="1" ht="14.25" customHeight="1">
      <c r="A4" s="858"/>
      <c r="B4" s="456" t="s">
        <v>686</v>
      </c>
      <c r="C4" s="457">
        <v>1000</v>
      </c>
      <c r="D4" s="457" t="s">
        <v>730</v>
      </c>
    </row>
    <row r="5" spans="1:4" s="234" customFormat="1" ht="22.5" customHeight="1">
      <c r="A5" s="458" t="s">
        <v>761</v>
      </c>
      <c r="B5" s="459">
        <v>2355</v>
      </c>
      <c r="C5" s="460">
        <v>136328</v>
      </c>
      <c r="D5" s="461">
        <v>57888.747346072189</v>
      </c>
    </row>
    <row r="6" spans="1:4" s="234" customFormat="1" ht="15" customHeight="1">
      <c r="A6" s="458" t="s">
        <v>762</v>
      </c>
      <c r="B6" s="462">
        <v>2176</v>
      </c>
      <c r="C6" s="460">
        <v>110611</v>
      </c>
      <c r="D6" s="461">
        <v>50832.261029411769</v>
      </c>
    </row>
    <row r="7" spans="1:4" s="234" customFormat="1" ht="15" customHeight="1">
      <c r="A7" s="458" t="s">
        <v>763</v>
      </c>
      <c r="B7" s="463" t="s">
        <v>168</v>
      </c>
      <c r="C7" s="463" t="s">
        <v>168</v>
      </c>
      <c r="D7" s="464" t="s">
        <v>168</v>
      </c>
    </row>
    <row r="8" spans="1:4" s="234" customFormat="1" ht="15" customHeight="1">
      <c r="A8" s="458" t="s">
        <v>764</v>
      </c>
      <c r="B8" s="462">
        <v>134</v>
      </c>
      <c r="C8" s="460">
        <v>23740</v>
      </c>
      <c r="D8" s="461">
        <v>177163</v>
      </c>
    </row>
    <row r="9" spans="1:4" s="234" customFormat="1" ht="15" customHeight="1">
      <c r="A9" s="458" t="s">
        <v>765</v>
      </c>
      <c r="B9" s="462">
        <v>45</v>
      </c>
      <c r="C9" s="460">
        <v>1978</v>
      </c>
      <c r="D9" s="461">
        <v>43945</v>
      </c>
    </row>
    <row r="10" spans="1:4" s="234" customFormat="1" ht="15" customHeight="1">
      <c r="A10" s="458" t="s">
        <v>766</v>
      </c>
      <c r="B10" s="462">
        <v>407</v>
      </c>
      <c r="C10" s="460">
        <v>19262</v>
      </c>
      <c r="D10" s="461">
        <v>47326.781326781333</v>
      </c>
    </row>
    <row r="11" spans="1:4" s="234" customFormat="1" ht="15" customHeight="1">
      <c r="A11" s="458" t="s">
        <v>767</v>
      </c>
      <c r="B11" s="465" t="s">
        <v>768</v>
      </c>
      <c r="C11" s="465" t="s">
        <v>768</v>
      </c>
      <c r="D11" s="461">
        <v>79764</v>
      </c>
    </row>
    <row r="12" spans="1:4" s="234" customFormat="1" ht="15" customHeight="1">
      <c r="A12" s="458" t="s">
        <v>769</v>
      </c>
      <c r="B12" s="465" t="s">
        <v>768</v>
      </c>
      <c r="C12" s="465" t="s">
        <v>768</v>
      </c>
      <c r="D12" s="461">
        <v>80528</v>
      </c>
    </row>
    <row r="13" spans="1:4" s="234" customFormat="1" ht="15" customHeight="1">
      <c r="A13" s="458" t="s">
        <v>770</v>
      </c>
      <c r="B13" s="465" t="s">
        <v>768</v>
      </c>
      <c r="C13" s="465" t="s">
        <v>768</v>
      </c>
      <c r="D13" s="461">
        <v>77362</v>
      </c>
    </row>
    <row r="14" spans="1:4" s="234" customFormat="1" ht="15" customHeight="1">
      <c r="A14" s="458" t="s">
        <v>771</v>
      </c>
      <c r="B14" s="462">
        <v>818</v>
      </c>
      <c r="C14" s="460">
        <v>62244</v>
      </c>
      <c r="D14" s="461">
        <v>76092.909535452316</v>
      </c>
    </row>
    <row r="15" spans="1:4" s="234" customFormat="1" ht="15" customHeight="1">
      <c r="A15" s="458" t="s">
        <v>772</v>
      </c>
      <c r="B15" s="462">
        <v>1165</v>
      </c>
      <c r="C15" s="460">
        <v>37615</v>
      </c>
      <c r="D15" s="461">
        <v>32287</v>
      </c>
    </row>
    <row r="16" spans="1:4" s="234" customFormat="1" ht="15" customHeight="1">
      <c r="A16" s="458" t="s">
        <v>773</v>
      </c>
      <c r="B16" s="462">
        <v>61</v>
      </c>
      <c r="C16" s="460">
        <v>426</v>
      </c>
      <c r="D16" s="461">
        <v>6990</v>
      </c>
    </row>
    <row r="17" spans="1:4" s="234" customFormat="1" ht="15" customHeight="1">
      <c r="A17" s="458" t="s">
        <v>774</v>
      </c>
      <c r="B17" s="462">
        <v>1104</v>
      </c>
      <c r="C17" s="460">
        <v>37188</v>
      </c>
      <c r="D17" s="461">
        <v>33684.782608695648</v>
      </c>
    </row>
    <row r="18" spans="1:4" s="234" customFormat="1" ht="15" customHeight="1">
      <c r="A18" s="458" t="s">
        <v>775</v>
      </c>
      <c r="B18" s="462">
        <v>869</v>
      </c>
      <c r="C18" s="460">
        <v>26067</v>
      </c>
      <c r="D18" s="461">
        <v>29996.547756041426</v>
      </c>
    </row>
    <row r="19" spans="1:4" s="234" customFormat="1" ht="15" customHeight="1">
      <c r="A19" s="458" t="s">
        <v>776</v>
      </c>
      <c r="B19" s="462">
        <v>506</v>
      </c>
      <c r="C19" s="460">
        <v>13176</v>
      </c>
      <c r="D19" s="461">
        <v>26039</v>
      </c>
    </row>
    <row r="20" spans="1:4" s="234" customFormat="1" ht="23.4">
      <c r="A20" s="466" t="s">
        <v>777</v>
      </c>
      <c r="B20" s="462">
        <v>265</v>
      </c>
      <c r="C20" s="460">
        <v>10888</v>
      </c>
      <c r="D20" s="461">
        <v>41085</v>
      </c>
    </row>
    <row r="21" spans="1:4" s="234" customFormat="1" ht="15" customHeight="1">
      <c r="A21" s="458" t="s">
        <v>778</v>
      </c>
      <c r="B21" s="462">
        <v>98</v>
      </c>
      <c r="C21" s="460">
        <v>2004</v>
      </c>
      <c r="D21" s="461">
        <v>20446</v>
      </c>
    </row>
    <row r="22" spans="1:4" s="234" customFormat="1" ht="15" customHeight="1">
      <c r="A22" s="458" t="s">
        <v>779</v>
      </c>
      <c r="B22" s="462">
        <v>323</v>
      </c>
      <c r="C22" s="460">
        <v>8558</v>
      </c>
      <c r="D22" s="461">
        <v>26497</v>
      </c>
    </row>
    <row r="23" spans="1:4" s="234" customFormat="1" ht="15" customHeight="1">
      <c r="A23" s="458" t="s">
        <v>780</v>
      </c>
      <c r="B23" s="462">
        <v>214</v>
      </c>
      <c r="C23" s="460">
        <v>2104</v>
      </c>
      <c r="D23" s="461">
        <v>9830</v>
      </c>
    </row>
    <row r="24" spans="1:4" s="234" customFormat="1" ht="15" customHeight="1">
      <c r="A24" s="458" t="s">
        <v>882</v>
      </c>
      <c r="B24" s="462">
        <v>5490</v>
      </c>
      <c r="C24" s="460">
        <v>75955</v>
      </c>
      <c r="D24" s="461">
        <v>13835.154826958105</v>
      </c>
    </row>
    <row r="25" spans="1:4" s="234" customFormat="1" ht="15" customHeight="1">
      <c r="A25" s="458" t="s">
        <v>781</v>
      </c>
      <c r="B25" s="462">
        <v>4915</v>
      </c>
      <c r="C25" s="460">
        <v>68544</v>
      </c>
      <c r="D25" s="461">
        <v>13945.87995930824</v>
      </c>
    </row>
    <row r="26" spans="1:4" s="234" customFormat="1" ht="15" customHeight="1">
      <c r="A26" s="458" t="s">
        <v>782</v>
      </c>
      <c r="B26" s="462">
        <v>575</v>
      </c>
      <c r="C26" s="460">
        <v>7411</v>
      </c>
      <c r="D26" s="461">
        <v>12888.695652173914</v>
      </c>
    </row>
    <row r="27" spans="1:4" s="234" customFormat="1" ht="15" customHeight="1">
      <c r="A27" s="458" t="s">
        <v>959</v>
      </c>
      <c r="B27" s="462">
        <v>5138</v>
      </c>
      <c r="C27" s="460">
        <v>747513</v>
      </c>
      <c r="D27" s="461">
        <v>145487.15453483845</v>
      </c>
    </row>
    <row r="28" spans="1:4" s="234" customFormat="1" ht="15" customHeight="1">
      <c r="A28" s="458" t="s">
        <v>783</v>
      </c>
      <c r="B28" s="462">
        <v>2721</v>
      </c>
      <c r="C28" s="460">
        <v>284107</v>
      </c>
      <c r="D28" s="461">
        <v>104412.71591326718</v>
      </c>
    </row>
    <row r="29" spans="1:4" s="234" customFormat="1" ht="15" customHeight="1">
      <c r="A29" s="458" t="s">
        <v>784</v>
      </c>
      <c r="B29" s="462">
        <v>472</v>
      </c>
      <c r="C29" s="460">
        <v>21280</v>
      </c>
      <c r="D29" s="461">
        <v>45084</v>
      </c>
    </row>
    <row r="30" spans="1:4" s="234" customFormat="1" ht="15" customHeight="1">
      <c r="A30" s="458" t="s">
        <v>785</v>
      </c>
      <c r="B30" s="459">
        <v>40</v>
      </c>
      <c r="C30" s="467">
        <v>678</v>
      </c>
      <c r="D30" s="461">
        <v>16950</v>
      </c>
    </row>
    <row r="31" spans="1:4" s="234" customFormat="1" ht="15" customHeight="1">
      <c r="A31" s="458" t="s">
        <v>786</v>
      </c>
      <c r="B31" s="459">
        <v>5928</v>
      </c>
      <c r="C31" s="467">
        <v>221550</v>
      </c>
      <c r="D31" s="461">
        <v>37373.481781376518</v>
      </c>
    </row>
    <row r="32" spans="1:4" s="234" customFormat="1" ht="15" customHeight="1">
      <c r="A32" s="458" t="s">
        <v>787</v>
      </c>
      <c r="B32" s="459">
        <v>516</v>
      </c>
      <c r="C32" s="467">
        <v>8543</v>
      </c>
      <c r="D32" s="461">
        <v>16556.201550387599</v>
      </c>
    </row>
    <row r="33" spans="1:4" s="234" customFormat="1" ht="15" customHeight="1">
      <c r="A33" s="458" t="s">
        <v>788</v>
      </c>
      <c r="B33" s="459">
        <v>1128</v>
      </c>
      <c r="C33" s="467">
        <v>51825</v>
      </c>
      <c r="D33" s="461">
        <v>45944.148936170219</v>
      </c>
    </row>
    <row r="34" spans="1:4" s="234" customFormat="1" ht="23.4">
      <c r="A34" s="466" t="s">
        <v>789</v>
      </c>
      <c r="B34" s="459">
        <v>2433</v>
      </c>
      <c r="C34" s="467">
        <v>78575</v>
      </c>
      <c r="D34" s="461">
        <v>32295.519934237567</v>
      </c>
    </row>
    <row r="35" spans="1:4" s="234" customFormat="1" ht="15" customHeight="1">
      <c r="A35" s="458" t="s">
        <v>790</v>
      </c>
      <c r="B35" s="459">
        <v>1851</v>
      </c>
      <c r="C35" s="467">
        <v>82607</v>
      </c>
      <c r="D35" s="461">
        <v>44628.309022150192</v>
      </c>
    </row>
    <row r="36" spans="1:4" s="234" customFormat="1" ht="23.4">
      <c r="A36" s="466" t="s">
        <v>791</v>
      </c>
      <c r="B36" s="459">
        <v>5623</v>
      </c>
      <c r="C36" s="467">
        <v>203325</v>
      </c>
      <c r="D36" s="461">
        <v>36159.523386092835</v>
      </c>
    </row>
    <row r="37" spans="1:4" s="234" customFormat="1" ht="15" customHeight="1">
      <c r="A37" s="458" t="s">
        <v>792</v>
      </c>
      <c r="B37" s="459">
        <v>1067</v>
      </c>
      <c r="C37" s="467">
        <v>32130</v>
      </c>
      <c r="D37" s="461">
        <v>30112.464854732894</v>
      </c>
    </row>
    <row r="38" spans="1:4" s="234" customFormat="1" ht="15" customHeight="1">
      <c r="A38" s="458" t="s">
        <v>793</v>
      </c>
      <c r="B38" s="459">
        <v>258</v>
      </c>
      <c r="C38" s="467">
        <v>8172</v>
      </c>
      <c r="D38" s="461">
        <v>31676</v>
      </c>
    </row>
    <row r="39" spans="1:4" s="234" customFormat="1" ht="15" customHeight="1">
      <c r="A39" s="458" t="s">
        <v>794</v>
      </c>
      <c r="B39" s="459">
        <v>198</v>
      </c>
      <c r="C39" s="467">
        <v>5421</v>
      </c>
      <c r="D39" s="461">
        <v>27378.78787878788</v>
      </c>
    </row>
    <row r="40" spans="1:4" s="234" customFormat="1" ht="15" customHeight="1">
      <c r="A40" s="458" t="s">
        <v>795</v>
      </c>
      <c r="B40" s="459">
        <v>2735</v>
      </c>
      <c r="C40" s="467">
        <v>105307</v>
      </c>
      <c r="D40" s="461">
        <v>38503.473491773308</v>
      </c>
    </row>
    <row r="41" spans="1:4" s="234" customFormat="1" ht="15" customHeight="1">
      <c r="A41" s="458" t="s">
        <v>796</v>
      </c>
      <c r="B41" s="459">
        <v>1178</v>
      </c>
      <c r="C41" s="467">
        <v>42363</v>
      </c>
      <c r="D41" s="461">
        <v>35961.799660441429</v>
      </c>
    </row>
    <row r="42" spans="1:4" s="234" customFormat="1" ht="15" customHeight="1">
      <c r="A42" s="458" t="s">
        <v>797</v>
      </c>
      <c r="B42" s="459">
        <v>187</v>
      </c>
      <c r="C42" s="467">
        <v>9932</v>
      </c>
      <c r="D42" s="461">
        <v>53110</v>
      </c>
    </row>
    <row r="43" spans="1:4" s="234" customFormat="1" ht="15" customHeight="1">
      <c r="A43" s="458" t="s">
        <v>798</v>
      </c>
      <c r="B43" s="459">
        <v>1411</v>
      </c>
      <c r="C43" s="467">
        <v>54605</v>
      </c>
      <c r="D43" s="461">
        <v>38699</v>
      </c>
    </row>
    <row r="44" spans="1:4" s="234" customFormat="1" ht="15" customHeight="1">
      <c r="A44" s="458" t="s">
        <v>799</v>
      </c>
      <c r="B44" s="459">
        <v>106</v>
      </c>
      <c r="C44" s="467">
        <v>3777</v>
      </c>
      <c r="D44" s="461">
        <v>35630</v>
      </c>
    </row>
    <row r="45" spans="1:4" s="234" customFormat="1" ht="15" customHeight="1">
      <c r="A45" s="458" t="s">
        <v>800</v>
      </c>
      <c r="B45" s="459">
        <v>5229</v>
      </c>
      <c r="C45" s="467">
        <v>63252</v>
      </c>
      <c r="D45" s="461">
        <v>12096.385542168675</v>
      </c>
    </row>
    <row r="46" spans="1:4" s="234" customFormat="1" ht="15" customHeight="1">
      <c r="A46" s="458" t="s">
        <v>801</v>
      </c>
      <c r="B46" s="459">
        <v>1876</v>
      </c>
      <c r="C46" s="467">
        <v>18887</v>
      </c>
      <c r="D46" s="461">
        <v>10067.697228144991</v>
      </c>
    </row>
    <row r="47" spans="1:4" s="234" customFormat="1" ht="15" customHeight="1">
      <c r="A47" s="458" t="s">
        <v>802</v>
      </c>
      <c r="B47" s="459">
        <v>241</v>
      </c>
      <c r="C47" s="467">
        <v>4080</v>
      </c>
      <c r="D47" s="461">
        <v>16929.460580912862</v>
      </c>
    </row>
    <row r="48" spans="1:4" s="234" customFormat="1" ht="15" customHeight="1">
      <c r="A48" s="458" t="s">
        <v>803</v>
      </c>
      <c r="B48" s="459">
        <v>320</v>
      </c>
      <c r="C48" s="467">
        <v>3721</v>
      </c>
      <c r="D48" s="461">
        <v>11628.125</v>
      </c>
    </row>
    <row r="49" spans="1:4" s="234" customFormat="1" ht="15" customHeight="1">
      <c r="A49" s="458" t="s">
        <v>804</v>
      </c>
      <c r="B49" s="459">
        <v>580</v>
      </c>
      <c r="C49" s="467">
        <v>6468</v>
      </c>
      <c r="D49" s="461">
        <v>11151.724137931034</v>
      </c>
    </row>
    <row r="50" spans="1:4" s="234" customFormat="1" ht="15" customHeight="1">
      <c r="A50" s="458" t="s">
        <v>805</v>
      </c>
      <c r="B50" s="459">
        <v>1983</v>
      </c>
      <c r="C50" s="467">
        <v>27529</v>
      </c>
      <c r="D50" s="461">
        <v>13882.501260716086</v>
      </c>
    </row>
    <row r="51" spans="1:4" s="234" customFormat="1" ht="15" customHeight="1">
      <c r="A51" s="458" t="s">
        <v>806</v>
      </c>
      <c r="B51" s="459">
        <v>111</v>
      </c>
      <c r="C51" s="467">
        <v>996</v>
      </c>
      <c r="D51" s="461">
        <v>8974</v>
      </c>
    </row>
    <row r="52" spans="1:4" s="234" customFormat="1" ht="15" customHeight="1">
      <c r="A52" s="458" t="s">
        <v>807</v>
      </c>
      <c r="B52" s="459">
        <v>118</v>
      </c>
      <c r="C52" s="467">
        <v>1570</v>
      </c>
      <c r="D52" s="461">
        <v>13309</v>
      </c>
    </row>
    <row r="53" spans="1:4" s="234" customFormat="1" ht="15" customHeight="1">
      <c r="A53" s="458" t="s">
        <v>808</v>
      </c>
      <c r="B53" s="459">
        <v>1526</v>
      </c>
      <c r="C53" s="467">
        <v>25818</v>
      </c>
      <c r="D53" s="461">
        <v>16918</v>
      </c>
    </row>
    <row r="54" spans="1:4" s="234" customFormat="1" ht="15" customHeight="1">
      <c r="A54" s="458" t="s">
        <v>809</v>
      </c>
      <c r="B54" s="459">
        <v>36</v>
      </c>
      <c r="C54" s="467">
        <v>479</v>
      </c>
      <c r="D54" s="461">
        <v>13316</v>
      </c>
    </row>
    <row r="55" spans="1:4" s="234" customFormat="1" ht="15" customHeight="1">
      <c r="A55" s="458" t="s">
        <v>810</v>
      </c>
      <c r="B55" s="459">
        <v>1490</v>
      </c>
      <c r="C55" s="467">
        <v>25338</v>
      </c>
      <c r="D55" s="461">
        <v>17006</v>
      </c>
    </row>
    <row r="56" spans="1:4" s="234" customFormat="1" ht="15" customHeight="1">
      <c r="A56" s="458" t="s">
        <v>811</v>
      </c>
      <c r="B56" s="459">
        <v>323</v>
      </c>
      <c r="C56" s="467">
        <v>3610</v>
      </c>
      <c r="D56" s="461">
        <v>11175</v>
      </c>
    </row>
    <row r="57" spans="1:4" s="234" customFormat="1" ht="15" customHeight="1">
      <c r="A57" s="458" t="s">
        <v>812</v>
      </c>
      <c r="B57" s="459">
        <v>893</v>
      </c>
      <c r="C57" s="467">
        <v>13302</v>
      </c>
      <c r="D57" s="461">
        <v>14895.856662933929</v>
      </c>
    </row>
    <row r="58" spans="1:4" s="234" customFormat="1" ht="15" customHeight="1">
      <c r="A58" s="458" t="s">
        <v>813</v>
      </c>
      <c r="B58" s="459">
        <v>796</v>
      </c>
      <c r="C58" s="467">
        <v>8088</v>
      </c>
      <c r="D58" s="461">
        <v>10160</v>
      </c>
    </row>
    <row r="59" spans="1:4" s="234" customFormat="1" ht="15" customHeight="1">
      <c r="A59" s="458" t="s">
        <v>814</v>
      </c>
      <c r="B59" s="459">
        <v>1606</v>
      </c>
      <c r="C59" s="467">
        <v>37774</v>
      </c>
      <c r="D59" s="461">
        <v>23520.547945205479</v>
      </c>
    </row>
    <row r="60" spans="1:4" s="234" customFormat="1" ht="15" customHeight="1">
      <c r="A60" s="458" t="s">
        <v>815</v>
      </c>
      <c r="B60" s="465" t="s">
        <v>768</v>
      </c>
      <c r="C60" s="465" t="s">
        <v>768</v>
      </c>
      <c r="D60" s="469" t="s">
        <v>768</v>
      </c>
    </row>
    <row r="61" spans="1:4" s="238" customFormat="1" ht="24" customHeight="1">
      <c r="A61" s="470" t="s">
        <v>816</v>
      </c>
      <c r="B61" s="471">
        <v>43483</v>
      </c>
      <c r="C61" s="471">
        <v>2059291</v>
      </c>
      <c r="D61" s="472">
        <v>47358.530920129706</v>
      </c>
    </row>
    <row r="62" spans="1:4" s="238" customFormat="1" ht="24" customHeight="1">
      <c r="A62" s="466" t="s">
        <v>817</v>
      </c>
      <c r="B62" s="460">
        <v>10957</v>
      </c>
      <c r="C62" s="460">
        <v>342353</v>
      </c>
      <c r="D62" s="461">
        <v>31245.140093091173</v>
      </c>
    </row>
    <row r="63" spans="1:4" s="238" customFormat="1" ht="24" customHeight="1">
      <c r="A63" s="470" t="s">
        <v>818</v>
      </c>
      <c r="B63" s="473">
        <v>54440</v>
      </c>
      <c r="C63" s="471">
        <v>2401644</v>
      </c>
      <c r="D63" s="472">
        <v>44115.429831006615</v>
      </c>
    </row>
    <row r="64" spans="1:4" s="238" customFormat="1">
      <c r="A64" s="476"/>
      <c r="B64" s="473"/>
      <c r="C64" s="471"/>
      <c r="D64" s="472"/>
    </row>
    <row r="65" spans="1:8">
      <c r="A65" s="474"/>
      <c r="B65" s="474"/>
      <c r="C65" s="474"/>
      <c r="D65" s="474"/>
    </row>
    <row r="66" spans="1:8">
      <c r="A66" s="552" t="s">
        <v>8</v>
      </c>
      <c r="B66" s="552"/>
      <c r="C66" s="552"/>
      <c r="D66" s="552"/>
    </row>
    <row r="67" spans="1:8" ht="24" customHeight="1">
      <c r="A67" s="838" t="s">
        <v>887</v>
      </c>
      <c r="B67" s="838"/>
      <c r="C67" s="838"/>
      <c r="D67" s="838"/>
      <c r="E67" s="475"/>
      <c r="F67" s="475"/>
      <c r="G67" s="475"/>
      <c r="H67" s="475"/>
    </row>
  </sheetData>
  <mergeCells count="4">
    <mergeCell ref="A67:D67"/>
    <mergeCell ref="A1:D1"/>
    <mergeCell ref="A3:A4"/>
    <mergeCell ref="B3:D3"/>
  </mergeCells>
  <pageMargins left="0.78740157480314965" right="0.78740157480314965" top="0.98425196850393704" bottom="0.78740157480314965" header="0.51181102362204722" footer="0.55118110236220474"/>
  <pageSetup paperSize="9" firstPageNumber="69" orientation="portrait" r:id="rId1"/>
  <headerFooter>
    <oddFooter>&amp;C&amp;7© Statistisches Landesamt des Freistaates Sachsen - L IV 2 - 3j/10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zoomScaleNormal="100" workbookViewId="0">
      <selection sqref="A1:F1"/>
    </sheetView>
  </sheetViews>
  <sheetFormatPr baseColWidth="10" defaultColWidth="11.375" defaultRowHeight="11.4"/>
  <cols>
    <col min="1" max="1" width="36.125" style="3" customWidth="1"/>
    <col min="2" max="5" width="11.75" style="3" customWidth="1"/>
    <col min="6" max="6" width="12.125" style="3" customWidth="1"/>
    <col min="7" max="16384" width="11.375" style="3"/>
  </cols>
  <sheetData>
    <row r="1" spans="1:7" ht="40.5" customHeight="1">
      <c r="A1" s="587" t="s">
        <v>663</v>
      </c>
      <c r="B1" s="587"/>
      <c r="C1" s="587"/>
      <c r="D1" s="587"/>
      <c r="E1" s="587"/>
      <c r="F1" s="587"/>
    </row>
    <row r="2" spans="1:7" ht="9" customHeight="1"/>
    <row r="3" spans="1:7" s="4" customFormat="1" ht="21" customHeight="1">
      <c r="A3" s="10" t="s">
        <v>0</v>
      </c>
      <c r="B3" s="6">
        <v>1998</v>
      </c>
      <c r="C3" s="6">
        <v>2001</v>
      </c>
      <c r="D3" s="6">
        <v>2004</v>
      </c>
      <c r="E3" s="6">
        <v>2007</v>
      </c>
      <c r="F3" s="9">
        <v>2010</v>
      </c>
    </row>
    <row r="4" spans="1:7" ht="22.5" customHeight="1">
      <c r="A4" s="5"/>
      <c r="B4" s="589" t="s">
        <v>3</v>
      </c>
      <c r="C4" s="589"/>
      <c r="D4" s="589"/>
      <c r="E4" s="589"/>
      <c r="F4" s="589"/>
    </row>
    <row r="5" spans="1:7" ht="21" customHeight="1">
      <c r="A5" s="11" t="s">
        <v>1</v>
      </c>
      <c r="B5" s="1">
        <v>1372521</v>
      </c>
      <c r="C5" s="1">
        <v>1383393</v>
      </c>
      <c r="D5" s="1">
        <v>1598522</v>
      </c>
      <c r="E5" s="1">
        <v>1782635</v>
      </c>
      <c r="F5" s="1">
        <v>1797189</v>
      </c>
    </row>
    <row r="6" spans="1:7" ht="12" customHeight="1">
      <c r="A6" s="11" t="s">
        <v>22</v>
      </c>
      <c r="B6" s="1"/>
      <c r="C6" s="1"/>
      <c r="D6" s="1"/>
      <c r="E6" s="1"/>
      <c r="F6" s="1"/>
    </row>
    <row r="7" spans="1:7">
      <c r="A7" s="12" t="s">
        <v>26</v>
      </c>
      <c r="B7" s="1">
        <v>643434</v>
      </c>
      <c r="C7" s="1">
        <v>704966</v>
      </c>
      <c r="D7" s="1">
        <v>959005</v>
      </c>
      <c r="E7" s="1">
        <v>1203020</v>
      </c>
      <c r="F7" s="1">
        <v>1145373</v>
      </c>
    </row>
    <row r="8" spans="1:7">
      <c r="A8" s="12" t="s">
        <v>27</v>
      </c>
      <c r="B8" s="1">
        <v>729087</v>
      </c>
      <c r="C8" s="1">
        <v>678427</v>
      </c>
      <c r="D8" s="1">
        <v>639517</v>
      </c>
      <c r="E8" s="1">
        <v>579615</v>
      </c>
      <c r="F8" s="1">
        <v>651816</v>
      </c>
    </row>
    <row r="9" spans="1:7" ht="30" customHeight="1">
      <c r="A9" s="11" t="s">
        <v>9</v>
      </c>
      <c r="B9" s="1">
        <v>113</v>
      </c>
      <c r="C9" s="1">
        <v>35</v>
      </c>
      <c r="D9" s="1">
        <v>1078</v>
      </c>
      <c r="E9" s="1">
        <v>346</v>
      </c>
      <c r="F9" s="1">
        <v>739</v>
      </c>
    </row>
    <row r="10" spans="1:7" ht="19.5" customHeight="1">
      <c r="A10" s="11" t="s">
        <v>2</v>
      </c>
      <c r="B10" s="1">
        <v>558</v>
      </c>
      <c r="C10" s="1">
        <v>583</v>
      </c>
      <c r="D10" s="1">
        <v>767</v>
      </c>
      <c r="E10" s="1">
        <v>2009</v>
      </c>
      <c r="F10" s="1">
        <v>2735</v>
      </c>
    </row>
    <row r="11" spans="1:7" ht="41.25" customHeight="1">
      <c r="A11" s="557"/>
      <c r="B11" s="588">
        <v>1000</v>
      </c>
      <c r="C11" s="588"/>
      <c r="D11" s="588"/>
      <c r="E11" s="588"/>
      <c r="F11" s="588"/>
    </row>
    <row r="12" spans="1:7" ht="36" customHeight="1">
      <c r="A12" s="11" t="s">
        <v>10</v>
      </c>
      <c r="B12" s="1">
        <v>31386019</v>
      </c>
      <c r="C12" s="1">
        <v>32907401</v>
      </c>
      <c r="D12" s="1">
        <v>36472199</v>
      </c>
      <c r="E12" s="1">
        <v>41933776</v>
      </c>
      <c r="F12" s="1">
        <v>45272645</v>
      </c>
    </row>
    <row r="13" spans="1:7" ht="12" customHeight="1">
      <c r="A13" s="11" t="s">
        <v>21</v>
      </c>
      <c r="B13" s="1"/>
      <c r="C13" s="1"/>
      <c r="D13" s="1"/>
      <c r="E13" s="1"/>
      <c r="F13" s="1"/>
    </row>
    <row r="14" spans="1:7">
      <c r="A14" s="12" t="s">
        <v>23</v>
      </c>
      <c r="B14" s="1">
        <v>8846506</v>
      </c>
      <c r="C14" s="1">
        <v>10328573</v>
      </c>
      <c r="D14" s="1">
        <v>13935521</v>
      </c>
      <c r="E14" s="1">
        <v>18194127</v>
      </c>
      <c r="F14" s="1">
        <v>19436399</v>
      </c>
    </row>
    <row r="15" spans="1:7">
      <c r="A15" s="12" t="s">
        <v>24</v>
      </c>
      <c r="B15" s="1">
        <v>22539514</v>
      </c>
      <c r="C15" s="1">
        <v>22578827</v>
      </c>
      <c r="D15" s="1">
        <v>22536678</v>
      </c>
      <c r="E15" s="1">
        <v>23739649</v>
      </c>
      <c r="F15" s="1">
        <v>25836245</v>
      </c>
      <c r="G15" s="7"/>
    </row>
    <row r="16" spans="1:7" ht="42" customHeight="1">
      <c r="A16" s="11" t="s">
        <v>11</v>
      </c>
      <c r="B16" s="1">
        <v>980</v>
      </c>
      <c r="C16" s="1">
        <v>416</v>
      </c>
      <c r="D16" s="1">
        <v>11884</v>
      </c>
      <c r="E16" s="1">
        <v>5455</v>
      </c>
      <c r="F16" s="1">
        <v>13837</v>
      </c>
    </row>
    <row r="17" spans="1:6" ht="30" customHeight="1">
      <c r="A17" s="11" t="s">
        <v>12</v>
      </c>
      <c r="B17" s="1">
        <v>5610</v>
      </c>
      <c r="C17" s="1">
        <v>5910</v>
      </c>
      <c r="D17" s="1">
        <v>6964</v>
      </c>
      <c r="E17" s="1">
        <v>21615</v>
      </c>
      <c r="F17" s="1">
        <v>33436</v>
      </c>
    </row>
    <row r="18" spans="1:6" ht="30" customHeight="1">
      <c r="A18" s="11" t="s">
        <v>13</v>
      </c>
      <c r="B18" s="1"/>
      <c r="C18" s="1"/>
      <c r="D18" s="1"/>
      <c r="E18" s="1"/>
      <c r="F18" s="1"/>
    </row>
    <row r="19" spans="1:6">
      <c r="A19" s="12" t="s">
        <v>14</v>
      </c>
      <c r="B19" s="1">
        <v>76702</v>
      </c>
      <c r="C19" s="1">
        <v>94802</v>
      </c>
      <c r="D19" s="1">
        <v>99968</v>
      </c>
      <c r="E19" s="1">
        <v>126035</v>
      </c>
      <c r="F19" s="1">
        <v>116483</v>
      </c>
    </row>
    <row r="20" spans="1:6">
      <c r="A20" s="12" t="s">
        <v>15</v>
      </c>
      <c r="B20" s="1">
        <v>1961813</v>
      </c>
      <c r="C20" s="1">
        <v>1997121</v>
      </c>
      <c r="D20" s="1">
        <v>2490153</v>
      </c>
      <c r="E20" s="1">
        <v>3408957</v>
      </c>
      <c r="F20" s="1">
        <v>3681692</v>
      </c>
    </row>
    <row r="21" spans="1:6">
      <c r="A21" s="12" t="s">
        <v>16</v>
      </c>
      <c r="B21" s="1">
        <v>1504467</v>
      </c>
      <c r="C21" s="1">
        <v>1664234</v>
      </c>
      <c r="D21" s="1">
        <v>1877831</v>
      </c>
      <c r="E21" s="1">
        <v>2250951</v>
      </c>
      <c r="F21" s="1">
        <v>2565040</v>
      </c>
    </row>
    <row r="22" spans="1:6">
      <c r="A22" s="12" t="s">
        <v>17</v>
      </c>
      <c r="B22" s="1">
        <v>28055039</v>
      </c>
      <c r="C22" s="1">
        <v>28611272</v>
      </c>
      <c r="D22" s="1">
        <v>31486322</v>
      </c>
      <c r="E22" s="1">
        <v>34152239</v>
      </c>
      <c r="F22" s="1">
        <v>36701377</v>
      </c>
    </row>
    <row r="23" spans="1:6">
      <c r="A23" s="12" t="s">
        <v>25</v>
      </c>
      <c r="B23" s="1"/>
      <c r="C23" s="1"/>
      <c r="D23" s="1"/>
      <c r="E23" s="1"/>
      <c r="F23" s="1"/>
    </row>
    <row r="24" spans="1:6">
      <c r="A24" s="12" t="s">
        <v>30</v>
      </c>
      <c r="B24" s="1">
        <v>30857573</v>
      </c>
      <c r="C24" s="1">
        <v>31638910</v>
      </c>
      <c r="D24" s="1">
        <v>34285467</v>
      </c>
      <c r="E24" s="1">
        <v>36564498</v>
      </c>
      <c r="F24" s="1">
        <v>39566244</v>
      </c>
    </row>
    <row r="25" spans="1:6" ht="13.2">
      <c r="A25" s="12" t="s">
        <v>31</v>
      </c>
      <c r="B25" s="1">
        <v>2793118</v>
      </c>
      <c r="C25" s="1">
        <v>3026428</v>
      </c>
      <c r="D25" s="1">
        <v>2774154</v>
      </c>
      <c r="E25" s="1">
        <v>2320592</v>
      </c>
      <c r="F25" s="1">
        <v>2799492</v>
      </c>
    </row>
    <row r="26" spans="1:6">
      <c r="A26" s="12" t="s">
        <v>18</v>
      </c>
      <c r="B26" s="1">
        <v>164307</v>
      </c>
      <c r="C26" s="1">
        <v>313282</v>
      </c>
      <c r="D26" s="1">
        <v>181729</v>
      </c>
      <c r="E26" s="1">
        <v>472270</v>
      </c>
      <c r="F26" s="1">
        <v>193708</v>
      </c>
    </row>
    <row r="27" spans="1:6">
      <c r="A27" s="12" t="s">
        <v>19</v>
      </c>
      <c r="B27" s="1">
        <v>-905215</v>
      </c>
      <c r="C27" s="1">
        <v>-504875</v>
      </c>
      <c r="D27" s="1">
        <v>-215891</v>
      </c>
      <c r="E27" s="558">
        <v>15003</v>
      </c>
      <c r="F27" s="1">
        <v>192997</v>
      </c>
    </row>
    <row r="28" spans="1:6">
      <c r="A28" s="12" t="s">
        <v>20</v>
      </c>
      <c r="B28" s="1">
        <v>560672</v>
      </c>
      <c r="C28" s="1">
        <v>640980</v>
      </c>
      <c r="D28" s="1">
        <v>647242</v>
      </c>
      <c r="E28" s="558">
        <v>1649707</v>
      </c>
      <c r="F28" s="1">
        <v>1982479</v>
      </c>
    </row>
    <row r="29" spans="1:6" s="13" customFormat="1" ht="19.5" customHeight="1">
      <c r="A29" s="12" t="s">
        <v>33</v>
      </c>
      <c r="B29" s="1">
        <v>4805304</v>
      </c>
      <c r="C29" s="1">
        <v>4613296</v>
      </c>
      <c r="D29" s="1">
        <v>4352087</v>
      </c>
      <c r="E29" s="1">
        <v>4628230</v>
      </c>
      <c r="F29" s="1">
        <v>6369784</v>
      </c>
    </row>
    <row r="30" spans="1:6" s="13" customFormat="1" ht="19.5" customHeight="1">
      <c r="A30" s="12" t="s">
        <v>32</v>
      </c>
      <c r="B30" s="1">
        <v>325672</v>
      </c>
      <c r="C30" s="1">
        <v>324141</v>
      </c>
      <c r="D30" s="1">
        <v>286860</v>
      </c>
      <c r="E30" s="1">
        <v>315427</v>
      </c>
      <c r="F30" s="1">
        <v>362940</v>
      </c>
    </row>
    <row r="31" spans="1:6" s="13" customFormat="1" ht="19.5" customHeight="1">
      <c r="A31" s="12" t="s">
        <v>4</v>
      </c>
      <c r="B31" s="1">
        <v>24730479</v>
      </c>
      <c r="C31" s="1">
        <v>26916056</v>
      </c>
      <c r="D31" s="1">
        <v>30704711</v>
      </c>
      <c r="E31" s="1">
        <v>36573516</v>
      </c>
      <c r="F31" s="1">
        <v>38069669</v>
      </c>
    </row>
    <row r="32" spans="1:6" s="13" customFormat="1" ht="19.5" customHeight="1">
      <c r="A32" s="12" t="s">
        <v>5</v>
      </c>
      <c r="B32" s="1">
        <v>24332657</v>
      </c>
      <c r="C32" s="1">
        <v>26330734</v>
      </c>
      <c r="D32" s="1">
        <v>30097996</v>
      </c>
      <c r="E32" s="1">
        <v>36027332</v>
      </c>
      <c r="F32" s="1">
        <v>37433799</v>
      </c>
    </row>
    <row r="33" spans="1:6" s="13" customFormat="1" ht="19.5" customHeight="1">
      <c r="A33" s="12" t="s">
        <v>6</v>
      </c>
      <c r="B33" s="1">
        <v>4275847</v>
      </c>
      <c r="C33" s="1">
        <v>4425187</v>
      </c>
      <c r="D33" s="1">
        <v>5043072</v>
      </c>
      <c r="E33" s="1">
        <v>5861680</v>
      </c>
      <c r="F33" s="1">
        <v>6126967</v>
      </c>
    </row>
    <row r="34" spans="1:6" ht="19.5" customHeight="1">
      <c r="A34" s="12" t="s">
        <v>7</v>
      </c>
      <c r="B34" s="13"/>
      <c r="C34" s="13"/>
      <c r="D34" s="13"/>
      <c r="E34" s="13"/>
      <c r="F34" s="13"/>
    </row>
    <row r="35" spans="1:6">
      <c r="A35" s="12" t="s">
        <v>22</v>
      </c>
      <c r="B35" s="13"/>
      <c r="C35" s="13"/>
      <c r="D35" s="13"/>
      <c r="E35" s="13"/>
      <c r="F35" s="13"/>
    </row>
    <row r="36" spans="1:6">
      <c r="A36" s="12" t="s">
        <v>28</v>
      </c>
      <c r="B36" s="1">
        <v>682573</v>
      </c>
      <c r="C36" s="1">
        <v>796375</v>
      </c>
      <c r="D36" s="1">
        <v>944861</v>
      </c>
      <c r="E36" s="1">
        <v>1283780</v>
      </c>
      <c r="F36" s="1">
        <v>1341453</v>
      </c>
    </row>
    <row r="37" spans="1:6">
      <c r="A37" s="12" t="s">
        <v>29</v>
      </c>
      <c r="B37" s="1">
        <v>-1137097</v>
      </c>
      <c r="C37" s="1">
        <v>-1037443</v>
      </c>
      <c r="D37" s="1">
        <v>-853036</v>
      </c>
      <c r="E37" s="1">
        <v>-785194</v>
      </c>
      <c r="F37" s="1">
        <v>-759593</v>
      </c>
    </row>
    <row r="38" spans="1:6" ht="10.5" customHeight="1">
      <c r="A38" s="5"/>
      <c r="B38" s="2"/>
      <c r="C38" s="2"/>
      <c r="D38" s="2"/>
      <c r="E38" s="2"/>
      <c r="F38" s="1"/>
    </row>
    <row r="39" spans="1:6" ht="12.75" customHeight="1">
      <c r="A39" s="544" t="s">
        <v>8</v>
      </c>
      <c r="B39" s="4"/>
      <c r="C39" s="4"/>
      <c r="D39" s="4"/>
      <c r="E39" s="4"/>
      <c r="F39" s="4"/>
    </row>
    <row r="40" spans="1:6" s="8" customFormat="1" ht="43.5" customHeight="1">
      <c r="A40" s="585" t="s">
        <v>890</v>
      </c>
      <c r="B40" s="586"/>
      <c r="C40" s="586"/>
      <c r="D40" s="586"/>
      <c r="E40" s="586"/>
      <c r="F40" s="586"/>
    </row>
    <row r="41" spans="1:6">
      <c r="A41" s="584"/>
      <c r="B41" s="584"/>
      <c r="C41" s="584"/>
      <c r="D41" s="584"/>
      <c r="E41" s="584"/>
      <c r="F41" s="584"/>
    </row>
  </sheetData>
  <mergeCells count="5">
    <mergeCell ref="A41:F41"/>
    <mergeCell ref="A40:F40"/>
    <mergeCell ref="A1:F1"/>
    <mergeCell ref="B11:F11"/>
    <mergeCell ref="B4:F4"/>
  </mergeCells>
  <phoneticPr fontId="1" type="noConversion"/>
  <pageMargins left="0.78740157480314965" right="0.78740157480314965" top="0.98425196850393704" bottom="0.78740157480314965" header="0.51181102362204722" footer="0.55118110236220474"/>
  <pageSetup paperSize="9" firstPageNumber="9" orientation="portrait" r:id="rId1"/>
  <headerFooter alignWithMargins="0">
    <oddFooter>&amp;C&amp;6© Statistisches Landesamt des Freistaates Sachsen - L IV 2 - 3j/10</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3"/>
  <sheetViews>
    <sheetView showGridLines="0" zoomScaleNormal="100" workbookViewId="0">
      <selection sqref="A1:I44"/>
    </sheetView>
  </sheetViews>
  <sheetFormatPr baseColWidth="10" defaultColWidth="12.625" defaultRowHeight="13.8"/>
  <cols>
    <col min="1" max="1" width="8.875" style="480" customWidth="1"/>
    <col min="2" max="2" width="2.375" style="480" customWidth="1"/>
    <col min="3" max="3" width="8.875" style="480" customWidth="1"/>
    <col min="4" max="4" width="12.375" style="505" customWidth="1"/>
    <col min="5" max="9" width="12.375" style="480" customWidth="1"/>
    <col min="10" max="16384" width="12.625" style="480"/>
  </cols>
  <sheetData>
    <row r="1" spans="1:9" s="477" customFormat="1" ht="40.5" customHeight="1">
      <c r="A1" s="865" t="s">
        <v>820</v>
      </c>
      <c r="B1" s="865"/>
      <c r="C1" s="865"/>
      <c r="D1" s="865"/>
      <c r="E1" s="865"/>
      <c r="F1" s="865"/>
      <c r="G1" s="865"/>
      <c r="H1" s="865"/>
      <c r="I1" s="865"/>
    </row>
    <row r="2" spans="1:9" ht="9" customHeight="1">
      <c r="A2" s="478"/>
      <c r="B2" s="478"/>
      <c r="C2" s="478"/>
      <c r="D2" s="479"/>
      <c r="E2" s="478"/>
      <c r="F2" s="478"/>
      <c r="G2" s="478"/>
      <c r="H2" s="478"/>
      <c r="I2" s="478"/>
    </row>
    <row r="3" spans="1:9" s="484" customFormat="1" ht="48.75" customHeight="1">
      <c r="A3" s="866" t="s">
        <v>821</v>
      </c>
      <c r="B3" s="866"/>
      <c r="C3" s="867"/>
      <c r="D3" s="868" t="s">
        <v>822</v>
      </c>
      <c r="E3" s="869"/>
      <c r="F3" s="481" t="s">
        <v>823</v>
      </c>
      <c r="G3" s="482" t="s">
        <v>745</v>
      </c>
      <c r="H3" s="482" t="s">
        <v>746</v>
      </c>
      <c r="I3" s="483" t="s">
        <v>824</v>
      </c>
    </row>
    <row r="4" spans="1:9" s="484" customFormat="1" ht="24" customHeight="1">
      <c r="A4" s="870" t="s">
        <v>748</v>
      </c>
      <c r="B4" s="870"/>
      <c r="C4" s="871"/>
      <c r="D4" s="485" t="s">
        <v>686</v>
      </c>
      <c r="E4" s="872" t="s">
        <v>109</v>
      </c>
      <c r="F4" s="873"/>
      <c r="G4" s="873"/>
      <c r="H4" s="873"/>
      <c r="I4" s="873"/>
    </row>
    <row r="5" spans="1:9" s="488" customFormat="1" ht="22.5" customHeight="1">
      <c r="A5" s="486"/>
      <c r="B5" s="486"/>
      <c r="C5" s="487"/>
      <c r="D5" s="864" t="s">
        <v>749</v>
      </c>
      <c r="E5" s="864"/>
      <c r="F5" s="864"/>
      <c r="G5" s="864"/>
      <c r="H5" s="864"/>
      <c r="I5" s="864"/>
    </row>
    <row r="6" spans="1:9" s="490" customFormat="1" ht="12.75" customHeight="1">
      <c r="A6" s="42">
        <v>1</v>
      </c>
      <c r="B6" s="64" t="s">
        <v>57</v>
      </c>
      <c r="C6" s="59">
        <v>5000</v>
      </c>
      <c r="D6" s="489">
        <v>47512</v>
      </c>
      <c r="E6" s="489">
        <v>97263</v>
      </c>
      <c r="F6" s="489">
        <v>110577</v>
      </c>
      <c r="G6" s="489">
        <v>655834</v>
      </c>
      <c r="H6" s="489">
        <v>-13048</v>
      </c>
      <c r="I6" s="489">
        <v>642786</v>
      </c>
    </row>
    <row r="7" spans="1:9" s="490" customFormat="1" ht="12.75" customHeight="1">
      <c r="A7" s="42">
        <v>5000</v>
      </c>
      <c r="B7" s="64" t="s">
        <v>57</v>
      </c>
      <c r="C7" s="59">
        <v>10000</v>
      </c>
      <c r="D7" s="491">
        <v>29934</v>
      </c>
      <c r="E7" s="491">
        <v>218715</v>
      </c>
      <c r="F7" s="491">
        <v>225289</v>
      </c>
      <c r="G7" s="491">
        <v>362160</v>
      </c>
      <c r="H7" s="491">
        <v>-5420</v>
      </c>
      <c r="I7" s="491">
        <v>356740</v>
      </c>
    </row>
    <row r="8" spans="1:9" s="490" customFormat="1" ht="12.75" customHeight="1">
      <c r="A8" s="42">
        <v>10000</v>
      </c>
      <c r="B8" s="64" t="s">
        <v>57</v>
      </c>
      <c r="C8" s="59">
        <v>15000</v>
      </c>
      <c r="D8" s="491">
        <v>23690</v>
      </c>
      <c r="E8" s="491">
        <v>289950</v>
      </c>
      <c r="F8" s="491">
        <v>292394</v>
      </c>
      <c r="G8" s="491">
        <v>366651</v>
      </c>
      <c r="H8" s="491">
        <v>-4864</v>
      </c>
      <c r="I8" s="491">
        <v>361787</v>
      </c>
    </row>
    <row r="9" spans="1:9" s="490" customFormat="1" ht="12.75" customHeight="1">
      <c r="A9" s="42">
        <v>15000</v>
      </c>
      <c r="B9" s="64" t="s">
        <v>57</v>
      </c>
      <c r="C9" s="59">
        <v>20000</v>
      </c>
      <c r="D9" s="46">
        <v>16279</v>
      </c>
      <c r="E9" s="492">
        <v>280801</v>
      </c>
      <c r="F9" s="492">
        <v>284732</v>
      </c>
      <c r="G9" s="492">
        <v>328275</v>
      </c>
      <c r="H9" s="492">
        <v>-3283</v>
      </c>
      <c r="I9" s="492">
        <v>324992</v>
      </c>
    </row>
    <row r="10" spans="1:9" s="490" customFormat="1" ht="12.75" customHeight="1">
      <c r="A10" s="42">
        <v>20000</v>
      </c>
      <c r="B10" s="64" t="s">
        <v>57</v>
      </c>
      <c r="C10" s="59">
        <v>25000</v>
      </c>
      <c r="D10" s="493">
        <v>12013</v>
      </c>
      <c r="E10" s="494">
        <v>268431</v>
      </c>
      <c r="F10" s="493">
        <v>272016</v>
      </c>
      <c r="G10" s="493">
        <v>304494</v>
      </c>
      <c r="H10" s="493">
        <v>-3443</v>
      </c>
      <c r="I10" s="493">
        <v>301052</v>
      </c>
    </row>
    <row r="11" spans="1:9" s="490" customFormat="1" ht="19.5" customHeight="1">
      <c r="A11" s="42">
        <v>25000</v>
      </c>
      <c r="B11" s="64" t="s">
        <v>57</v>
      </c>
      <c r="C11" s="59">
        <v>30000</v>
      </c>
      <c r="D11" s="489">
        <v>7011</v>
      </c>
      <c r="E11" s="489">
        <v>191447</v>
      </c>
      <c r="F11" s="489">
        <v>194117</v>
      </c>
      <c r="G11" s="489">
        <v>215059</v>
      </c>
      <c r="H11" s="489">
        <v>-2262</v>
      </c>
      <c r="I11" s="489">
        <v>212797</v>
      </c>
    </row>
    <row r="12" spans="1:9" s="490" customFormat="1" ht="12.75" customHeight="1">
      <c r="A12" s="42">
        <v>30000</v>
      </c>
      <c r="B12" s="64" t="s">
        <v>57</v>
      </c>
      <c r="C12" s="59">
        <v>35000</v>
      </c>
      <c r="D12" s="491">
        <v>4974</v>
      </c>
      <c r="E12" s="491">
        <v>160684</v>
      </c>
      <c r="F12" s="491">
        <v>161958</v>
      </c>
      <c r="G12" s="491">
        <v>179812</v>
      </c>
      <c r="H12" s="491">
        <v>-1915</v>
      </c>
      <c r="I12" s="150">
        <v>177898</v>
      </c>
    </row>
    <row r="13" spans="1:9" s="490" customFormat="1" ht="12.75" customHeight="1">
      <c r="A13" s="42">
        <v>35000</v>
      </c>
      <c r="B13" s="64" t="s">
        <v>57</v>
      </c>
      <c r="C13" s="59">
        <v>40000</v>
      </c>
      <c r="D13" s="491">
        <v>3575</v>
      </c>
      <c r="E13" s="491">
        <v>133430</v>
      </c>
      <c r="F13" s="491">
        <v>134340</v>
      </c>
      <c r="G13" s="491">
        <v>149338</v>
      </c>
      <c r="H13" s="491">
        <v>-1757</v>
      </c>
      <c r="I13" s="491">
        <v>147581</v>
      </c>
    </row>
    <row r="14" spans="1:9" s="490" customFormat="1" ht="12.75" customHeight="1">
      <c r="A14" s="42">
        <v>40000</v>
      </c>
      <c r="B14" s="64" t="s">
        <v>57</v>
      </c>
      <c r="C14" s="59">
        <v>45000</v>
      </c>
      <c r="D14" s="150">
        <v>2818</v>
      </c>
      <c r="E14" s="150">
        <v>119249</v>
      </c>
      <c r="F14" s="150">
        <v>122256</v>
      </c>
      <c r="G14" s="150">
        <v>132470</v>
      </c>
      <c r="H14" s="150">
        <v>-2208</v>
      </c>
      <c r="I14" s="150">
        <v>130262</v>
      </c>
    </row>
    <row r="15" spans="1:9" s="490" customFormat="1" ht="12.75" customHeight="1">
      <c r="A15" s="42">
        <v>45000</v>
      </c>
      <c r="B15" s="64" t="s">
        <v>57</v>
      </c>
      <c r="C15" s="59">
        <v>50000</v>
      </c>
      <c r="D15" s="489">
        <v>2196</v>
      </c>
      <c r="E15" s="489">
        <v>104165</v>
      </c>
      <c r="F15" s="489">
        <v>106271</v>
      </c>
      <c r="G15" s="489">
        <v>116560</v>
      </c>
      <c r="H15" s="489">
        <v>-1090</v>
      </c>
      <c r="I15" s="47">
        <v>115469</v>
      </c>
    </row>
    <row r="16" spans="1:9" s="490" customFormat="1" ht="19.5" customHeight="1">
      <c r="A16" s="42">
        <v>50000</v>
      </c>
      <c r="B16" s="64" t="s">
        <v>57</v>
      </c>
      <c r="C16" s="59">
        <v>60000</v>
      </c>
      <c r="D16" s="491">
        <v>2842</v>
      </c>
      <c r="E16" s="491">
        <v>155250</v>
      </c>
      <c r="F16" s="491">
        <v>156582</v>
      </c>
      <c r="G16" s="491">
        <v>173712</v>
      </c>
      <c r="H16" s="491">
        <v>-2029</v>
      </c>
      <c r="I16" s="150">
        <v>171685</v>
      </c>
    </row>
    <row r="17" spans="1:9" s="490" customFormat="1" ht="12.75" customHeight="1">
      <c r="A17" s="42">
        <v>60000</v>
      </c>
      <c r="B17" s="64" t="s">
        <v>57</v>
      </c>
      <c r="C17" s="59">
        <v>70000</v>
      </c>
      <c r="D17" s="489">
        <v>1875</v>
      </c>
      <c r="E17" s="489">
        <v>121167</v>
      </c>
      <c r="F17" s="489">
        <v>122680</v>
      </c>
      <c r="G17" s="489">
        <v>132822</v>
      </c>
      <c r="H17" s="489">
        <v>-1491</v>
      </c>
      <c r="I17" s="492">
        <v>131331</v>
      </c>
    </row>
    <row r="18" spans="1:9" s="490" customFormat="1" ht="12.75" customHeight="1">
      <c r="A18" s="42">
        <v>70000</v>
      </c>
      <c r="B18" s="64" t="s">
        <v>57</v>
      </c>
      <c r="C18" s="59">
        <v>80000</v>
      </c>
      <c r="D18" s="489">
        <v>1302</v>
      </c>
      <c r="E18" s="489">
        <v>97147</v>
      </c>
      <c r="F18" s="489">
        <v>98085</v>
      </c>
      <c r="G18" s="489">
        <v>105740</v>
      </c>
      <c r="H18" s="489">
        <v>-1287</v>
      </c>
      <c r="I18" s="489">
        <v>104453</v>
      </c>
    </row>
    <row r="19" spans="1:9" s="490" customFormat="1" ht="12.75" customHeight="1">
      <c r="A19" s="42">
        <v>80000</v>
      </c>
      <c r="B19" s="64" t="s">
        <v>57</v>
      </c>
      <c r="C19" s="59">
        <v>90000</v>
      </c>
      <c r="D19" s="489">
        <v>970</v>
      </c>
      <c r="E19" s="489">
        <v>81946</v>
      </c>
      <c r="F19" s="489">
        <v>83172</v>
      </c>
      <c r="G19" s="489">
        <v>87754</v>
      </c>
      <c r="H19" s="489">
        <v>-1083</v>
      </c>
      <c r="I19" s="492">
        <v>86671</v>
      </c>
    </row>
    <row r="20" spans="1:9" s="490" customFormat="1" ht="12.75" customHeight="1">
      <c r="A20" s="42">
        <v>90000</v>
      </c>
      <c r="B20" s="64" t="s">
        <v>57</v>
      </c>
      <c r="C20" s="59">
        <v>100000</v>
      </c>
      <c r="D20" s="491">
        <v>698</v>
      </c>
      <c r="E20" s="491">
        <v>66198</v>
      </c>
      <c r="F20" s="495">
        <v>66462</v>
      </c>
      <c r="G20" s="495">
        <v>72646</v>
      </c>
      <c r="H20" s="495">
        <v>-1097</v>
      </c>
      <c r="I20" s="494">
        <v>71549</v>
      </c>
    </row>
    <row r="21" spans="1:9" s="490" customFormat="1" ht="19.5" customHeight="1">
      <c r="A21" s="42">
        <v>100000</v>
      </c>
      <c r="B21" s="64" t="s">
        <v>57</v>
      </c>
      <c r="C21" s="59">
        <v>125000</v>
      </c>
      <c r="D21" s="491">
        <v>1172</v>
      </c>
      <c r="E21" s="491">
        <v>130234</v>
      </c>
      <c r="F21" s="494">
        <v>131504</v>
      </c>
      <c r="G21" s="494">
        <v>142655</v>
      </c>
      <c r="H21" s="494">
        <v>-1781</v>
      </c>
      <c r="I21" s="494">
        <v>140874</v>
      </c>
    </row>
    <row r="22" spans="1:9" s="490" customFormat="1" ht="12.75" customHeight="1">
      <c r="A22" s="42">
        <v>125000</v>
      </c>
      <c r="B22" s="64" t="s">
        <v>57</v>
      </c>
      <c r="C22" s="59">
        <v>250000</v>
      </c>
      <c r="D22" s="491">
        <v>1776</v>
      </c>
      <c r="E22" s="491">
        <v>299944</v>
      </c>
      <c r="F22" s="491">
        <v>303970</v>
      </c>
      <c r="G22" s="491">
        <v>326438</v>
      </c>
      <c r="H22" s="491">
        <v>-4616</v>
      </c>
      <c r="I22" s="494">
        <v>321822</v>
      </c>
    </row>
    <row r="23" spans="1:9" s="490" customFormat="1" ht="12.75" customHeight="1">
      <c r="A23" s="42">
        <v>250000</v>
      </c>
      <c r="B23" s="64" t="s">
        <v>57</v>
      </c>
      <c r="C23" s="59">
        <v>500000</v>
      </c>
      <c r="D23" s="491">
        <v>489</v>
      </c>
      <c r="E23" s="491">
        <v>163051</v>
      </c>
      <c r="F23" s="491">
        <v>165528</v>
      </c>
      <c r="G23" s="491">
        <v>176736</v>
      </c>
      <c r="H23" s="491">
        <v>-2725</v>
      </c>
      <c r="I23" s="150">
        <v>174012</v>
      </c>
    </row>
    <row r="24" spans="1:9" s="490" customFormat="1" ht="12.75" customHeight="1">
      <c r="A24" s="42">
        <v>500000</v>
      </c>
      <c r="B24" s="64" t="s">
        <v>57</v>
      </c>
      <c r="C24" s="59" t="s">
        <v>58</v>
      </c>
      <c r="D24" s="489">
        <v>123</v>
      </c>
      <c r="E24" s="489">
        <v>81131</v>
      </c>
      <c r="F24" s="489">
        <v>81545</v>
      </c>
      <c r="G24" s="489">
        <v>84932</v>
      </c>
      <c r="H24" s="489">
        <v>-635</v>
      </c>
      <c r="I24" s="492">
        <v>84297</v>
      </c>
    </row>
    <row r="25" spans="1:9" s="484" customFormat="1" ht="12.75" customHeight="1">
      <c r="A25" s="635" t="s">
        <v>751</v>
      </c>
      <c r="B25" s="635"/>
      <c r="C25" s="636"/>
      <c r="D25" s="491">
        <v>39</v>
      </c>
      <c r="E25" s="491">
        <v>86269</v>
      </c>
      <c r="F25" s="489">
        <v>88481</v>
      </c>
      <c r="G25" s="489">
        <v>91503</v>
      </c>
      <c r="H25" s="489">
        <v>-508</v>
      </c>
      <c r="I25" s="489">
        <v>90995</v>
      </c>
    </row>
    <row r="26" spans="1:9" s="488" customFormat="1" ht="19.5" customHeight="1">
      <c r="A26" s="644" t="s">
        <v>752</v>
      </c>
      <c r="B26" s="644"/>
      <c r="C26" s="645"/>
      <c r="D26" s="496">
        <v>161288</v>
      </c>
      <c r="E26" s="496">
        <v>3146472</v>
      </c>
      <c r="F26" s="497">
        <v>3201957</v>
      </c>
      <c r="G26" s="497">
        <v>4205591</v>
      </c>
      <c r="H26" s="497">
        <v>-56542</v>
      </c>
      <c r="I26" s="497">
        <v>4149051</v>
      </c>
    </row>
    <row r="27" spans="1:9" s="488" customFormat="1" ht="12.75" customHeight="1">
      <c r="A27" s="644" t="s">
        <v>753</v>
      </c>
      <c r="B27" s="644"/>
      <c r="C27" s="645"/>
      <c r="D27" s="496">
        <v>26279</v>
      </c>
      <c r="E27" s="496">
        <v>-165641</v>
      </c>
      <c r="F27" s="497">
        <v>-127668</v>
      </c>
      <c r="G27" s="497">
        <v>547476</v>
      </c>
      <c r="H27" s="497">
        <v>-179588</v>
      </c>
      <c r="I27" s="497">
        <v>367888</v>
      </c>
    </row>
    <row r="28" spans="1:9" s="62" customFormat="1" ht="40.5" customHeight="1">
      <c r="A28" s="498"/>
      <c r="B28" s="498"/>
      <c r="C28" s="498"/>
      <c r="D28" s="863" t="s">
        <v>754</v>
      </c>
      <c r="E28" s="863"/>
      <c r="F28" s="863"/>
      <c r="G28" s="863"/>
      <c r="H28" s="863"/>
      <c r="I28" s="863"/>
    </row>
    <row r="29" spans="1:9" s="488" customFormat="1" ht="18" customHeight="1">
      <c r="A29" s="642" t="s">
        <v>755</v>
      </c>
      <c r="B29" s="642"/>
      <c r="C29" s="643"/>
      <c r="D29" s="499">
        <v>116899</v>
      </c>
      <c r="E29" s="499">
        <v>2446621</v>
      </c>
      <c r="F29" s="500">
        <v>2493121</v>
      </c>
      <c r="G29" s="500">
        <v>3282048</v>
      </c>
      <c r="H29" s="500">
        <v>-44932</v>
      </c>
      <c r="I29" s="500">
        <v>3237118</v>
      </c>
    </row>
    <row r="30" spans="1:9" s="488" customFormat="1" ht="12.75" customHeight="1">
      <c r="A30" s="642" t="s">
        <v>756</v>
      </c>
      <c r="B30" s="642"/>
      <c r="C30" s="643"/>
      <c r="D30" s="499">
        <v>18821</v>
      </c>
      <c r="E30" s="499">
        <v>-122731</v>
      </c>
      <c r="F30" s="500">
        <v>-89773</v>
      </c>
      <c r="G30" s="500">
        <v>438381</v>
      </c>
      <c r="H30" s="500">
        <v>-133552</v>
      </c>
      <c r="I30" s="500">
        <v>304829</v>
      </c>
    </row>
    <row r="31" spans="1:9" s="62" customFormat="1" ht="39" customHeight="1">
      <c r="A31" s="501"/>
      <c r="B31" s="501"/>
      <c r="C31" s="501"/>
      <c r="D31" s="861" t="s">
        <v>757</v>
      </c>
      <c r="E31" s="861"/>
      <c r="F31" s="861"/>
      <c r="G31" s="861"/>
      <c r="H31" s="861"/>
      <c r="I31" s="861"/>
    </row>
    <row r="32" spans="1:9" s="488" customFormat="1" ht="18" customHeight="1">
      <c r="A32" s="69" t="s">
        <v>755</v>
      </c>
      <c r="B32" s="69"/>
      <c r="C32" s="70"/>
      <c r="D32" s="499">
        <v>44389</v>
      </c>
      <c r="E32" s="499">
        <v>699852</v>
      </c>
      <c r="F32" s="500">
        <v>708836</v>
      </c>
      <c r="G32" s="500">
        <v>923543</v>
      </c>
      <c r="H32" s="500">
        <v>-11610</v>
      </c>
      <c r="I32" s="500">
        <v>911933</v>
      </c>
    </row>
    <row r="33" spans="1:9" s="488" customFormat="1" ht="12.75" customHeight="1">
      <c r="A33" s="642" t="s">
        <v>756</v>
      </c>
      <c r="B33" s="642"/>
      <c r="C33" s="643"/>
      <c r="D33" s="499">
        <v>7458</v>
      </c>
      <c r="E33" s="499">
        <v>-42910</v>
      </c>
      <c r="F33" s="500">
        <v>-37895</v>
      </c>
      <c r="G33" s="500">
        <v>109095</v>
      </c>
      <c r="H33" s="500">
        <v>-46036</v>
      </c>
      <c r="I33" s="500">
        <v>63059</v>
      </c>
    </row>
    <row r="34" spans="1:9" s="488" customFormat="1" ht="12.75" customHeight="1">
      <c r="A34" s="69"/>
      <c r="B34" s="69"/>
      <c r="C34" s="69"/>
      <c r="D34" s="499"/>
      <c r="E34" s="499"/>
      <c r="F34" s="500"/>
      <c r="G34" s="500"/>
      <c r="H34" s="500"/>
      <c r="I34" s="500"/>
    </row>
    <row r="35" spans="1:9" s="490" customFormat="1" ht="12.75" customHeight="1">
      <c r="A35" s="502"/>
      <c r="B35" s="502"/>
      <c r="C35" s="502"/>
      <c r="D35" s="491"/>
      <c r="E35" s="491"/>
      <c r="F35" s="491"/>
      <c r="G35" s="491"/>
      <c r="H35" s="491"/>
      <c r="I35" s="491"/>
    </row>
    <row r="36" spans="1:9" s="490" customFormat="1" ht="12.75" customHeight="1">
      <c r="A36" s="533" t="s">
        <v>8</v>
      </c>
      <c r="B36" s="533"/>
      <c r="C36" s="533"/>
      <c r="D36" s="553"/>
      <c r="E36" s="553"/>
      <c r="F36" s="553"/>
      <c r="G36" s="553"/>
      <c r="H36" s="553"/>
      <c r="I36" s="553"/>
    </row>
    <row r="37" spans="1:9" s="490" customFormat="1" ht="36" customHeight="1">
      <c r="A37" s="862" t="s">
        <v>885</v>
      </c>
      <c r="B37" s="862"/>
      <c r="C37" s="862"/>
      <c r="D37" s="862"/>
      <c r="E37" s="862"/>
      <c r="F37" s="862"/>
      <c r="G37" s="862"/>
      <c r="H37" s="862"/>
      <c r="I37" s="862"/>
    </row>
    <row r="38" spans="1:9" s="484" customFormat="1" ht="12.75" customHeight="1">
      <c r="D38" s="503"/>
    </row>
    <row r="39" spans="1:9">
      <c r="A39" s="490"/>
      <c r="B39" s="490"/>
      <c r="C39" s="490"/>
      <c r="D39" s="504"/>
    </row>
    <row r="40" spans="1:9">
      <c r="A40" s="490"/>
      <c r="B40" s="490"/>
      <c r="C40" s="490"/>
      <c r="D40" s="504"/>
    </row>
    <row r="41" spans="1:9">
      <c r="A41" s="490"/>
      <c r="B41" s="490"/>
      <c r="C41" s="490"/>
      <c r="D41" s="504"/>
    </row>
    <row r="42" spans="1:9">
      <c r="A42" s="490" t="s">
        <v>825</v>
      </c>
      <c r="B42" s="490"/>
      <c r="C42" s="490"/>
      <c r="D42" s="504"/>
    </row>
    <row r="43" spans="1:9">
      <c r="A43" s="490"/>
      <c r="B43" s="490"/>
      <c r="C43" s="490"/>
      <c r="D43" s="504"/>
    </row>
    <row r="44" spans="1:9">
      <c r="A44" s="490"/>
      <c r="B44" s="490"/>
      <c r="C44" s="490"/>
      <c r="D44" s="504"/>
    </row>
    <row r="45" spans="1:9">
      <c r="A45" s="490"/>
      <c r="B45" s="490"/>
      <c r="C45" s="490"/>
      <c r="D45" s="504"/>
    </row>
    <row r="46" spans="1:9">
      <c r="A46" s="490"/>
      <c r="B46" s="490"/>
      <c r="C46" s="490"/>
      <c r="D46" s="504"/>
    </row>
    <row r="47" spans="1:9">
      <c r="A47" s="490"/>
      <c r="B47" s="490"/>
      <c r="C47" s="490"/>
      <c r="D47" s="504"/>
    </row>
    <row r="48" spans="1:9">
      <c r="A48" s="490"/>
      <c r="B48" s="490"/>
      <c r="C48" s="490"/>
      <c r="D48" s="504"/>
    </row>
    <row r="49" spans="1:4">
      <c r="A49" s="490"/>
      <c r="B49" s="490"/>
      <c r="C49" s="490"/>
      <c r="D49" s="504"/>
    </row>
    <row r="50" spans="1:4">
      <c r="A50" s="490"/>
      <c r="B50" s="490"/>
      <c r="C50" s="490"/>
      <c r="D50" s="504"/>
    </row>
    <row r="51" spans="1:4">
      <c r="A51" s="490"/>
      <c r="B51" s="490"/>
      <c r="C51" s="490"/>
      <c r="D51" s="504"/>
    </row>
    <row r="52" spans="1:4">
      <c r="A52" s="490"/>
      <c r="B52" s="490"/>
      <c r="C52" s="490"/>
      <c r="D52" s="504"/>
    </row>
    <row r="53" spans="1:4">
      <c r="A53" s="490"/>
      <c r="B53" s="490"/>
      <c r="C53" s="490"/>
      <c r="D53" s="504"/>
    </row>
    <row r="54" spans="1:4">
      <c r="A54" s="490"/>
      <c r="B54" s="490"/>
      <c r="C54" s="490"/>
      <c r="D54" s="504"/>
    </row>
    <row r="55" spans="1:4">
      <c r="A55" s="490"/>
      <c r="B55" s="490"/>
      <c r="C55" s="490"/>
      <c r="D55" s="504"/>
    </row>
    <row r="56" spans="1:4">
      <c r="A56" s="490"/>
      <c r="B56" s="490"/>
      <c r="C56" s="490"/>
      <c r="D56" s="504"/>
    </row>
    <row r="57" spans="1:4">
      <c r="A57" s="490"/>
      <c r="B57" s="490"/>
      <c r="C57" s="490"/>
      <c r="D57" s="504"/>
    </row>
    <row r="58" spans="1:4">
      <c r="A58" s="490"/>
      <c r="B58" s="490"/>
      <c r="C58" s="490"/>
      <c r="D58" s="504"/>
    </row>
    <row r="59" spans="1:4">
      <c r="A59" s="490"/>
      <c r="B59" s="490"/>
      <c r="C59" s="490"/>
      <c r="D59" s="504"/>
    </row>
    <row r="60" spans="1:4">
      <c r="A60" s="490"/>
      <c r="B60" s="490"/>
      <c r="C60" s="490"/>
      <c r="D60" s="504"/>
    </row>
    <row r="61" spans="1:4">
      <c r="A61" s="490"/>
      <c r="B61" s="490"/>
      <c r="C61" s="490"/>
      <c r="D61" s="504"/>
    </row>
    <row r="62" spans="1:4">
      <c r="A62" s="490"/>
      <c r="B62" s="490"/>
      <c r="C62" s="490"/>
      <c r="D62" s="504"/>
    </row>
    <row r="63" spans="1:4">
      <c r="A63" s="490"/>
      <c r="B63" s="490"/>
      <c r="C63" s="490"/>
      <c r="D63" s="504"/>
    </row>
    <row r="64" spans="1:4">
      <c r="A64" s="490"/>
      <c r="B64" s="490"/>
      <c r="C64" s="490"/>
      <c r="D64" s="504"/>
    </row>
    <row r="65" spans="1:4">
      <c r="A65" s="490"/>
      <c r="B65" s="490"/>
      <c r="C65" s="490"/>
      <c r="D65" s="504"/>
    </row>
    <row r="66" spans="1:4">
      <c r="A66" s="490"/>
      <c r="B66" s="490"/>
      <c r="C66" s="490"/>
      <c r="D66" s="504"/>
    </row>
    <row r="67" spans="1:4">
      <c r="A67" s="490"/>
      <c r="B67" s="490"/>
      <c r="C67" s="490"/>
      <c r="D67" s="504"/>
    </row>
    <row r="68" spans="1:4">
      <c r="A68" s="490"/>
      <c r="B68" s="490"/>
      <c r="C68" s="490"/>
      <c r="D68" s="504"/>
    </row>
    <row r="69" spans="1:4">
      <c r="A69" s="490"/>
      <c r="B69" s="490"/>
      <c r="C69" s="490"/>
      <c r="D69" s="504"/>
    </row>
    <row r="70" spans="1:4">
      <c r="A70" s="490"/>
      <c r="B70" s="490"/>
      <c r="C70" s="490"/>
      <c r="D70" s="504"/>
    </row>
    <row r="71" spans="1:4">
      <c r="A71" s="490"/>
      <c r="B71" s="490"/>
      <c r="C71" s="490"/>
      <c r="D71" s="504"/>
    </row>
    <row r="72" spans="1:4">
      <c r="A72" s="490"/>
      <c r="B72" s="490"/>
      <c r="C72" s="490"/>
      <c r="D72" s="504"/>
    </row>
    <row r="73" spans="1:4">
      <c r="A73" s="490"/>
      <c r="B73" s="490"/>
      <c r="C73" s="490"/>
      <c r="D73" s="504"/>
    </row>
    <row r="74" spans="1:4">
      <c r="A74" s="490"/>
      <c r="B74" s="490"/>
      <c r="C74" s="490"/>
      <c r="D74" s="504"/>
    </row>
    <row r="75" spans="1:4">
      <c r="A75" s="490"/>
      <c r="B75" s="490"/>
      <c r="C75" s="490"/>
      <c r="D75" s="504"/>
    </row>
    <row r="76" spans="1:4">
      <c r="A76" s="490"/>
      <c r="B76" s="490"/>
      <c r="C76" s="490"/>
      <c r="D76" s="504"/>
    </row>
    <row r="77" spans="1:4">
      <c r="A77" s="490"/>
      <c r="B77" s="490"/>
      <c r="C77" s="490"/>
      <c r="D77" s="504"/>
    </row>
    <row r="78" spans="1:4">
      <c r="A78" s="490"/>
      <c r="B78" s="490"/>
      <c r="C78" s="490"/>
      <c r="D78" s="504"/>
    </row>
    <row r="79" spans="1:4">
      <c r="A79" s="490"/>
      <c r="B79" s="490"/>
      <c r="C79" s="490"/>
      <c r="D79" s="504"/>
    </row>
    <row r="80" spans="1:4">
      <c r="A80" s="490"/>
      <c r="B80" s="490"/>
      <c r="C80" s="490"/>
      <c r="D80" s="504"/>
    </row>
    <row r="81" spans="1:4">
      <c r="A81" s="490"/>
      <c r="B81" s="490"/>
      <c r="C81" s="490"/>
      <c r="D81" s="504"/>
    </row>
    <row r="82" spans="1:4">
      <c r="A82" s="490"/>
      <c r="B82" s="490"/>
      <c r="C82" s="490"/>
      <c r="D82" s="504"/>
    </row>
    <row r="83" spans="1:4">
      <c r="A83" s="490"/>
      <c r="B83" s="490"/>
      <c r="C83" s="490"/>
      <c r="D83" s="504"/>
    </row>
    <row r="84" spans="1:4">
      <c r="A84" s="490"/>
      <c r="B84" s="490"/>
      <c r="C84" s="490"/>
      <c r="D84" s="504"/>
    </row>
    <row r="85" spans="1:4">
      <c r="A85" s="490"/>
      <c r="B85" s="490"/>
      <c r="C85" s="490"/>
      <c r="D85" s="504"/>
    </row>
    <row r="86" spans="1:4">
      <c r="A86" s="490"/>
      <c r="B86" s="490"/>
      <c r="C86" s="490"/>
      <c r="D86" s="504"/>
    </row>
    <row r="87" spans="1:4">
      <c r="A87" s="490"/>
      <c r="B87" s="490"/>
      <c r="C87" s="490"/>
      <c r="D87" s="504"/>
    </row>
    <row r="88" spans="1:4">
      <c r="A88" s="490"/>
      <c r="B88" s="490"/>
      <c r="C88" s="490"/>
      <c r="D88" s="504"/>
    </row>
    <row r="89" spans="1:4">
      <c r="A89" s="490"/>
      <c r="B89" s="490"/>
      <c r="C89" s="490"/>
      <c r="D89" s="504"/>
    </row>
    <row r="90" spans="1:4">
      <c r="A90" s="490"/>
      <c r="B90" s="490"/>
      <c r="C90" s="490"/>
      <c r="D90" s="504"/>
    </row>
    <row r="91" spans="1:4">
      <c r="A91" s="490"/>
      <c r="B91" s="490"/>
      <c r="C91" s="490"/>
      <c r="D91" s="504"/>
    </row>
    <row r="92" spans="1:4">
      <c r="A92" s="490"/>
      <c r="B92" s="490"/>
      <c r="C92" s="490"/>
      <c r="D92" s="504"/>
    </row>
    <row r="93" spans="1:4">
      <c r="A93" s="490"/>
      <c r="B93" s="490"/>
      <c r="C93" s="490"/>
      <c r="D93" s="504"/>
    </row>
    <row r="94" spans="1:4">
      <c r="A94" s="490"/>
      <c r="B94" s="490"/>
      <c r="C94" s="490"/>
      <c r="D94" s="504"/>
    </row>
    <row r="95" spans="1:4">
      <c r="A95" s="490"/>
      <c r="B95" s="490"/>
      <c r="C95" s="490"/>
      <c r="D95" s="504"/>
    </row>
    <row r="96" spans="1:4">
      <c r="A96" s="490"/>
      <c r="B96" s="490"/>
      <c r="C96" s="490"/>
      <c r="D96" s="504"/>
    </row>
    <row r="97" spans="1:4">
      <c r="A97" s="490"/>
      <c r="B97" s="490"/>
      <c r="C97" s="490"/>
      <c r="D97" s="504"/>
    </row>
    <row r="98" spans="1:4">
      <c r="A98" s="490"/>
      <c r="B98" s="490"/>
      <c r="C98" s="490"/>
      <c r="D98" s="504"/>
    </row>
    <row r="99" spans="1:4">
      <c r="A99" s="490"/>
      <c r="B99" s="490"/>
      <c r="C99" s="490"/>
      <c r="D99" s="504"/>
    </row>
    <row r="100" spans="1:4">
      <c r="A100" s="490"/>
      <c r="B100" s="490"/>
      <c r="C100" s="490"/>
      <c r="D100" s="504"/>
    </row>
    <row r="101" spans="1:4">
      <c r="A101" s="490"/>
      <c r="B101" s="490"/>
      <c r="C101" s="490"/>
      <c r="D101" s="504"/>
    </row>
    <row r="102" spans="1:4">
      <c r="A102" s="490"/>
      <c r="B102" s="490"/>
      <c r="C102" s="490"/>
      <c r="D102" s="504"/>
    </row>
    <row r="103" spans="1:4">
      <c r="A103" s="490"/>
      <c r="B103" s="490"/>
      <c r="C103" s="490"/>
      <c r="D103" s="504"/>
    </row>
    <row r="104" spans="1:4">
      <c r="A104" s="490"/>
      <c r="B104" s="490"/>
      <c r="C104" s="490"/>
      <c r="D104" s="504"/>
    </row>
    <row r="105" spans="1:4">
      <c r="A105" s="490"/>
      <c r="B105" s="490"/>
      <c r="C105" s="490"/>
      <c r="D105" s="504"/>
    </row>
    <row r="106" spans="1:4">
      <c r="A106" s="490"/>
      <c r="B106" s="490"/>
      <c r="C106" s="490"/>
      <c r="D106" s="504"/>
    </row>
    <row r="107" spans="1:4">
      <c r="A107" s="490"/>
      <c r="B107" s="490"/>
      <c r="C107" s="490"/>
      <c r="D107" s="504"/>
    </row>
    <row r="108" spans="1:4">
      <c r="A108" s="490"/>
      <c r="B108" s="490"/>
      <c r="C108" s="490"/>
      <c r="D108" s="504"/>
    </row>
    <row r="109" spans="1:4">
      <c r="A109" s="490"/>
      <c r="B109" s="490"/>
      <c r="C109" s="490"/>
      <c r="D109" s="504"/>
    </row>
    <row r="110" spans="1:4">
      <c r="A110" s="490"/>
      <c r="B110" s="490"/>
      <c r="C110" s="490"/>
      <c r="D110" s="504"/>
    </row>
    <row r="111" spans="1:4">
      <c r="A111" s="490"/>
      <c r="B111" s="490"/>
      <c r="C111" s="490"/>
      <c r="D111" s="504"/>
    </row>
    <row r="112" spans="1:4">
      <c r="A112" s="490"/>
      <c r="B112" s="490"/>
      <c r="C112" s="490"/>
      <c r="D112" s="504"/>
    </row>
    <row r="113" spans="1:4">
      <c r="A113" s="490"/>
      <c r="B113" s="490"/>
      <c r="C113" s="490"/>
      <c r="D113" s="504"/>
    </row>
    <row r="114" spans="1:4">
      <c r="A114" s="490"/>
      <c r="B114" s="490"/>
      <c r="C114" s="490"/>
      <c r="D114" s="504"/>
    </row>
    <row r="115" spans="1:4">
      <c r="A115" s="490"/>
      <c r="B115" s="490"/>
      <c r="C115" s="490"/>
      <c r="D115" s="504"/>
    </row>
    <row r="116" spans="1:4">
      <c r="A116" s="490"/>
      <c r="B116" s="490"/>
      <c r="C116" s="490"/>
      <c r="D116" s="504"/>
    </row>
    <row r="117" spans="1:4">
      <c r="A117" s="490"/>
      <c r="B117" s="490"/>
      <c r="C117" s="490"/>
      <c r="D117" s="504"/>
    </row>
    <row r="118" spans="1:4">
      <c r="A118" s="490"/>
      <c r="B118" s="490"/>
      <c r="C118" s="490"/>
      <c r="D118" s="504"/>
    </row>
    <row r="119" spans="1:4">
      <c r="A119" s="490"/>
      <c r="B119" s="490"/>
      <c r="C119" s="490"/>
      <c r="D119" s="504"/>
    </row>
    <row r="120" spans="1:4">
      <c r="A120" s="490"/>
      <c r="B120" s="490"/>
      <c r="C120" s="490"/>
      <c r="D120" s="504"/>
    </row>
    <row r="121" spans="1:4">
      <c r="A121" s="490"/>
      <c r="B121" s="490"/>
      <c r="C121" s="490"/>
      <c r="D121" s="504"/>
    </row>
    <row r="122" spans="1:4">
      <c r="A122" s="490"/>
      <c r="B122" s="490"/>
      <c r="C122" s="490"/>
      <c r="D122" s="504"/>
    </row>
    <row r="123" spans="1:4">
      <c r="A123" s="490"/>
      <c r="B123" s="490"/>
      <c r="C123" s="490"/>
      <c r="D123" s="504"/>
    </row>
    <row r="124" spans="1:4">
      <c r="A124" s="490"/>
      <c r="B124" s="490"/>
      <c r="C124" s="490"/>
      <c r="D124" s="504"/>
    </row>
    <row r="125" spans="1:4">
      <c r="A125" s="490"/>
      <c r="B125" s="490"/>
      <c r="C125" s="490"/>
      <c r="D125" s="504"/>
    </row>
    <row r="126" spans="1:4">
      <c r="A126" s="490"/>
      <c r="B126" s="490"/>
      <c r="C126" s="490"/>
      <c r="D126" s="504"/>
    </row>
    <row r="127" spans="1:4">
      <c r="A127" s="490"/>
      <c r="B127" s="490"/>
      <c r="C127" s="490"/>
      <c r="D127" s="504"/>
    </row>
    <row r="128" spans="1:4">
      <c r="A128" s="490"/>
      <c r="B128" s="490"/>
      <c r="C128" s="490"/>
      <c r="D128" s="504"/>
    </row>
    <row r="129" spans="1:4">
      <c r="A129" s="490"/>
      <c r="B129" s="490"/>
      <c r="C129" s="490"/>
      <c r="D129" s="504"/>
    </row>
    <row r="130" spans="1:4">
      <c r="A130" s="490"/>
      <c r="B130" s="490"/>
      <c r="C130" s="490"/>
      <c r="D130" s="504"/>
    </row>
    <row r="131" spans="1:4">
      <c r="A131" s="490"/>
      <c r="B131" s="490"/>
      <c r="C131" s="490"/>
      <c r="D131" s="504"/>
    </row>
    <row r="132" spans="1:4">
      <c r="A132" s="490"/>
      <c r="B132" s="490"/>
      <c r="C132" s="490"/>
      <c r="D132" s="504"/>
    </row>
    <row r="133" spans="1:4">
      <c r="A133" s="490"/>
      <c r="B133" s="490"/>
      <c r="C133" s="490"/>
      <c r="D133" s="504"/>
    </row>
  </sheetData>
  <mergeCells count="15">
    <mergeCell ref="D5:I5"/>
    <mergeCell ref="A1:I1"/>
    <mergeCell ref="A3:C3"/>
    <mergeCell ref="D3:E3"/>
    <mergeCell ref="A4:C4"/>
    <mergeCell ref="E4:I4"/>
    <mergeCell ref="D31:I31"/>
    <mergeCell ref="A33:C33"/>
    <mergeCell ref="A37:I37"/>
    <mergeCell ref="A25:C25"/>
    <mergeCell ref="A26:C26"/>
    <mergeCell ref="A27:C27"/>
    <mergeCell ref="D28:I28"/>
    <mergeCell ref="A29:C29"/>
    <mergeCell ref="A30:C30"/>
  </mergeCells>
  <pageMargins left="0.78740157480314965" right="0.78740157480314965" top="0.98425196850393704" bottom="0.78740157480314965" header="0.51181102362204722" footer="0.55118110236220474"/>
  <pageSetup paperSize="9" firstPageNumber="71" pageOrder="overThenDown" orientation="portrait" r:id="rId1"/>
  <headerFooter alignWithMargins="0">
    <oddFooter>&amp;C&amp;6© Statistisches Landesamt des Freistaates Sachsen - L IV 2 - 3j/10</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9"/>
  <sheetViews>
    <sheetView showGridLines="0" zoomScaleNormal="100" workbookViewId="0">
      <selection sqref="A1:G48"/>
    </sheetView>
  </sheetViews>
  <sheetFormatPr baseColWidth="10" defaultColWidth="12.625" defaultRowHeight="13.8"/>
  <cols>
    <col min="1" max="1" width="5.75" style="509" customWidth="1"/>
    <col min="2" max="2" width="36.375" style="509" customWidth="1"/>
    <col min="3" max="3" width="2.75" style="536" customWidth="1"/>
    <col min="4" max="7" width="12.625" style="509" customWidth="1"/>
    <col min="8" max="16384" width="12.625" style="509"/>
  </cols>
  <sheetData>
    <row r="1" spans="1:11" s="506" customFormat="1" ht="40.5" customHeight="1">
      <c r="A1" s="874" t="s">
        <v>873</v>
      </c>
      <c r="B1" s="874"/>
      <c r="C1" s="874"/>
      <c r="D1" s="874"/>
      <c r="E1" s="874"/>
      <c r="F1" s="874"/>
      <c r="G1" s="874"/>
    </row>
    <row r="2" spans="1:11" ht="9" customHeight="1">
      <c r="A2" s="507"/>
      <c r="B2" s="507"/>
      <c r="C2" s="508"/>
      <c r="D2" s="507"/>
      <c r="E2" s="507"/>
      <c r="F2" s="507"/>
      <c r="G2" s="507"/>
    </row>
    <row r="3" spans="1:11" s="511" customFormat="1" ht="48" customHeight="1">
      <c r="A3" s="875" t="s">
        <v>826</v>
      </c>
      <c r="B3" s="877" t="s">
        <v>942</v>
      </c>
      <c r="C3" s="875"/>
      <c r="D3" s="880" t="s">
        <v>827</v>
      </c>
      <c r="E3" s="881"/>
      <c r="F3" s="882"/>
      <c r="G3" s="510" t="s">
        <v>828</v>
      </c>
    </row>
    <row r="4" spans="1:11" s="511" customFormat="1" ht="14.25" customHeight="1">
      <c r="A4" s="876"/>
      <c r="B4" s="878"/>
      <c r="C4" s="879"/>
      <c r="D4" s="512" t="s">
        <v>686</v>
      </c>
      <c r="E4" s="512" t="s">
        <v>109</v>
      </c>
      <c r="F4" s="513" t="s">
        <v>730</v>
      </c>
      <c r="G4" s="514" t="s">
        <v>109</v>
      </c>
    </row>
    <row r="5" spans="1:11" s="520" customFormat="1" ht="22.5" customHeight="1">
      <c r="A5" s="515" t="s">
        <v>829</v>
      </c>
      <c r="B5" s="516" t="s">
        <v>830</v>
      </c>
      <c r="C5" s="517" t="s">
        <v>165</v>
      </c>
      <c r="D5" s="489">
        <v>1057</v>
      </c>
      <c r="E5" s="489">
        <v>15628</v>
      </c>
      <c r="F5" s="518">
        <v>14785.241248817409</v>
      </c>
      <c r="G5" s="45">
        <v>16055</v>
      </c>
      <c r="H5" s="492"/>
      <c r="I5" s="489"/>
      <c r="J5" s="489"/>
      <c r="K5" s="519"/>
    </row>
    <row r="6" spans="1:11" s="520" customFormat="1" ht="12.75" customHeight="1">
      <c r="A6" s="515"/>
      <c r="B6" s="521"/>
      <c r="C6" s="517" t="s">
        <v>167</v>
      </c>
      <c r="D6" s="489">
        <v>405</v>
      </c>
      <c r="E6" s="489">
        <v>-3936</v>
      </c>
      <c r="F6" s="518">
        <v>-9718.5185185185182</v>
      </c>
      <c r="G6" s="45">
        <v>-2095</v>
      </c>
      <c r="H6" s="492"/>
      <c r="I6" s="489"/>
      <c r="J6" s="489"/>
      <c r="K6" s="519"/>
    </row>
    <row r="7" spans="1:11" s="520" customFormat="1" ht="17.25" customHeight="1">
      <c r="A7" s="515" t="s">
        <v>831</v>
      </c>
      <c r="B7" s="521" t="s">
        <v>832</v>
      </c>
      <c r="C7" s="517" t="s">
        <v>165</v>
      </c>
      <c r="D7" s="45">
        <v>20</v>
      </c>
      <c r="E7" s="45">
        <v>334</v>
      </c>
      <c r="F7" s="518">
        <v>16700</v>
      </c>
      <c r="G7" s="489">
        <v>333</v>
      </c>
      <c r="H7" s="489"/>
      <c r="I7" s="489"/>
      <c r="J7" s="489"/>
      <c r="K7" s="519"/>
    </row>
    <row r="8" spans="1:11" s="520" customFormat="1" ht="12.75" customHeight="1">
      <c r="A8" s="515"/>
      <c r="B8" s="521" t="s">
        <v>833</v>
      </c>
      <c r="C8" s="517" t="s">
        <v>167</v>
      </c>
      <c r="D8" s="45">
        <v>6</v>
      </c>
      <c r="E8" s="45">
        <v>-17</v>
      </c>
      <c r="F8" s="518">
        <v>-2833.3333333333335</v>
      </c>
      <c r="G8" s="489">
        <v>-17</v>
      </c>
      <c r="H8" s="489"/>
      <c r="I8" s="489"/>
      <c r="J8" s="489"/>
      <c r="K8" s="519"/>
    </row>
    <row r="9" spans="1:11" s="520" customFormat="1" ht="17.25" customHeight="1">
      <c r="A9" s="515" t="s">
        <v>834</v>
      </c>
      <c r="B9" s="521" t="s">
        <v>835</v>
      </c>
      <c r="C9" s="517" t="s">
        <v>165</v>
      </c>
      <c r="D9" s="489">
        <v>9181</v>
      </c>
      <c r="E9" s="489">
        <v>289732</v>
      </c>
      <c r="F9" s="518">
        <v>31557.782376647425</v>
      </c>
      <c r="G9" s="489">
        <v>293453</v>
      </c>
      <c r="H9" s="489"/>
      <c r="I9" s="489"/>
      <c r="J9" s="489"/>
      <c r="K9" s="519"/>
    </row>
    <row r="10" spans="1:11" s="520" customFormat="1" ht="12.75" customHeight="1">
      <c r="A10" s="515"/>
      <c r="B10" s="521"/>
      <c r="C10" s="517" t="s">
        <v>167</v>
      </c>
      <c r="D10" s="489">
        <v>1471</v>
      </c>
      <c r="E10" s="489">
        <v>-11267</v>
      </c>
      <c r="F10" s="518">
        <v>-7659.4153636981637</v>
      </c>
      <c r="G10" s="489">
        <v>-8676</v>
      </c>
      <c r="H10" s="489"/>
      <c r="I10" s="489"/>
      <c r="J10" s="489"/>
      <c r="K10" s="519"/>
    </row>
    <row r="11" spans="1:11" s="520" customFormat="1" ht="17.25" customHeight="1">
      <c r="A11" s="515" t="s">
        <v>836</v>
      </c>
      <c r="B11" s="521" t="s">
        <v>837</v>
      </c>
      <c r="C11" s="517" t="s">
        <v>165</v>
      </c>
      <c r="D11" s="45">
        <v>2744</v>
      </c>
      <c r="E11" s="47">
        <v>15050</v>
      </c>
      <c r="F11" s="518">
        <v>5484.6938775510207</v>
      </c>
      <c r="G11" s="46">
        <v>17225</v>
      </c>
      <c r="H11" s="489"/>
      <c r="I11" s="489"/>
      <c r="J11" s="522"/>
      <c r="K11" s="519"/>
    </row>
    <row r="12" spans="1:11" s="520" customFormat="1" ht="12.75" customHeight="1">
      <c r="A12" s="515"/>
      <c r="B12" s="521"/>
      <c r="C12" s="517" t="s">
        <v>167</v>
      </c>
      <c r="D12" s="45">
        <v>2029</v>
      </c>
      <c r="E12" s="47">
        <v>-8360</v>
      </c>
      <c r="F12" s="518">
        <v>-4120.2562838836866</v>
      </c>
      <c r="G12" s="46">
        <v>-6482</v>
      </c>
      <c r="H12" s="489"/>
      <c r="I12" s="489"/>
      <c r="J12" s="522"/>
      <c r="K12" s="519"/>
    </row>
    <row r="13" spans="1:11" s="520" customFormat="1" ht="12.75" customHeight="1">
      <c r="A13" s="515" t="s">
        <v>838</v>
      </c>
      <c r="B13" s="521" t="s">
        <v>839</v>
      </c>
      <c r="C13" s="517"/>
      <c r="D13" s="45"/>
      <c r="E13" s="45"/>
      <c r="F13" s="518"/>
      <c r="G13" s="46"/>
      <c r="H13" s="489"/>
      <c r="I13" s="489"/>
      <c r="J13" s="522"/>
      <c r="K13" s="519"/>
    </row>
    <row r="14" spans="1:11" s="520" customFormat="1" ht="12.75" customHeight="1">
      <c r="A14" s="515"/>
      <c r="B14" s="521" t="s">
        <v>840</v>
      </c>
      <c r="C14" s="517" t="s">
        <v>165</v>
      </c>
      <c r="D14" s="45">
        <v>228</v>
      </c>
      <c r="E14" s="45">
        <v>7927</v>
      </c>
      <c r="F14" s="518">
        <v>34767.543859649122</v>
      </c>
      <c r="G14" s="46">
        <v>8264</v>
      </c>
      <c r="H14" s="489"/>
      <c r="I14" s="489"/>
      <c r="J14" s="522"/>
      <c r="K14" s="519"/>
    </row>
    <row r="15" spans="1:11" s="520" customFormat="1" ht="12.75" customHeight="1">
      <c r="A15" s="515"/>
      <c r="B15" s="521" t="s">
        <v>841</v>
      </c>
      <c r="C15" s="517" t="s">
        <v>167</v>
      </c>
      <c r="D15" s="45">
        <v>34</v>
      </c>
      <c r="E15" s="45">
        <v>-312</v>
      </c>
      <c r="F15" s="518">
        <v>-9176.4705882352937</v>
      </c>
      <c r="G15" s="46">
        <v>-608</v>
      </c>
      <c r="H15" s="489"/>
      <c r="I15" s="489"/>
      <c r="J15" s="522"/>
      <c r="K15" s="519"/>
    </row>
    <row r="16" spans="1:11" s="520" customFormat="1" ht="17.25" customHeight="1">
      <c r="A16" s="515" t="s">
        <v>842</v>
      </c>
      <c r="B16" s="521" t="s">
        <v>843</v>
      </c>
      <c r="C16" s="517" t="s">
        <v>165</v>
      </c>
      <c r="D16" s="489">
        <v>25842</v>
      </c>
      <c r="E16" s="489">
        <v>553075</v>
      </c>
      <c r="F16" s="518">
        <v>21402.174754275988</v>
      </c>
      <c r="G16" s="489">
        <v>555162</v>
      </c>
      <c r="H16" s="489"/>
      <c r="I16" s="489"/>
      <c r="J16" s="522"/>
      <c r="K16" s="519"/>
    </row>
    <row r="17" spans="1:11" s="520" customFormat="1" ht="12.75" customHeight="1">
      <c r="A17" s="515"/>
      <c r="B17" s="521"/>
      <c r="C17" s="517" t="s">
        <v>167</v>
      </c>
      <c r="D17" s="489">
        <v>2221</v>
      </c>
      <c r="E17" s="489">
        <v>-16349</v>
      </c>
      <c r="F17" s="518">
        <v>-7361.0986042323275</v>
      </c>
      <c r="G17" s="489">
        <v>-14130</v>
      </c>
      <c r="H17" s="489"/>
      <c r="I17" s="489"/>
      <c r="J17" s="522"/>
      <c r="K17" s="519"/>
    </row>
    <row r="18" spans="1:11" s="520" customFormat="1" ht="17.25" customHeight="1">
      <c r="A18" s="515" t="s">
        <v>844</v>
      </c>
      <c r="B18" s="521" t="s">
        <v>845</v>
      </c>
      <c r="C18" s="517" t="s">
        <v>165</v>
      </c>
      <c r="D18" s="47">
        <v>30234</v>
      </c>
      <c r="E18" s="47">
        <v>764300</v>
      </c>
      <c r="F18" s="518">
        <v>25279.48667063571</v>
      </c>
      <c r="G18" s="46">
        <v>778616</v>
      </c>
      <c r="H18" s="523"/>
      <c r="I18" s="522"/>
      <c r="J18" s="522"/>
      <c r="K18" s="519"/>
    </row>
    <row r="19" spans="1:11" s="520" customFormat="1" ht="12.75" customHeight="1">
      <c r="A19" s="515"/>
      <c r="B19" s="521" t="s">
        <v>846</v>
      </c>
      <c r="C19" s="517" t="s">
        <v>167</v>
      </c>
      <c r="D19" s="47">
        <v>6245</v>
      </c>
      <c r="E19" s="47">
        <v>-39450</v>
      </c>
      <c r="F19" s="518">
        <v>-6317.0536429143312</v>
      </c>
      <c r="G19" s="46">
        <v>-32038</v>
      </c>
      <c r="H19" s="523"/>
      <c r="I19" s="522"/>
      <c r="J19" s="522"/>
      <c r="K19" s="519"/>
    </row>
    <row r="20" spans="1:11" s="520" customFormat="1" ht="17.25" customHeight="1">
      <c r="A20" s="515" t="s">
        <v>847</v>
      </c>
      <c r="B20" s="521" t="s">
        <v>848</v>
      </c>
      <c r="C20" s="517" t="s">
        <v>165</v>
      </c>
      <c r="D20" s="47">
        <v>5357</v>
      </c>
      <c r="E20" s="47">
        <v>119640</v>
      </c>
      <c r="F20" s="518">
        <v>22333.395557214859</v>
      </c>
      <c r="G20" s="46">
        <v>120744</v>
      </c>
      <c r="H20" s="522"/>
      <c r="I20" s="522"/>
      <c r="J20" s="522"/>
      <c r="K20" s="519"/>
    </row>
    <row r="21" spans="1:11" s="520" customFormat="1" ht="12.75" customHeight="1">
      <c r="A21" s="515"/>
      <c r="B21" s="521"/>
      <c r="C21" s="517" t="s">
        <v>167</v>
      </c>
      <c r="D21" s="47">
        <v>594</v>
      </c>
      <c r="E21" s="47">
        <v>-6556</v>
      </c>
      <c r="F21" s="518">
        <v>-11037.037037037036</v>
      </c>
      <c r="G21" s="46">
        <v>-4639</v>
      </c>
      <c r="H21" s="522"/>
      <c r="I21" s="522"/>
      <c r="J21" s="522"/>
      <c r="K21" s="519"/>
    </row>
    <row r="22" spans="1:11" s="520" customFormat="1" ht="17.25" customHeight="1">
      <c r="A22" s="515" t="s">
        <v>849</v>
      </c>
      <c r="B22" s="521" t="s">
        <v>850</v>
      </c>
      <c r="C22" s="517" t="s">
        <v>165</v>
      </c>
      <c r="D22" s="489">
        <v>9013</v>
      </c>
      <c r="E22" s="489">
        <v>142048</v>
      </c>
      <c r="F22" s="518">
        <v>15760.346166648174</v>
      </c>
      <c r="G22" s="489">
        <v>145755</v>
      </c>
      <c r="H22" s="489"/>
      <c r="I22" s="489"/>
      <c r="J22" s="489"/>
      <c r="K22" s="519"/>
    </row>
    <row r="23" spans="1:11" s="520" customFormat="1" ht="12.75" customHeight="1">
      <c r="A23" s="515"/>
      <c r="B23" s="521"/>
      <c r="C23" s="517" t="s">
        <v>167</v>
      </c>
      <c r="D23" s="489">
        <v>1537</v>
      </c>
      <c r="E23" s="489">
        <v>-13117</v>
      </c>
      <c r="F23" s="518">
        <v>-8534.1574495770983</v>
      </c>
      <c r="G23" s="489">
        <v>-11975</v>
      </c>
      <c r="H23" s="489"/>
      <c r="I23" s="489"/>
      <c r="J23" s="489"/>
      <c r="K23" s="519"/>
    </row>
    <row r="24" spans="1:11" s="520" customFormat="1" ht="17.25" customHeight="1">
      <c r="A24" s="515" t="s">
        <v>851</v>
      </c>
      <c r="B24" s="521" t="s">
        <v>852</v>
      </c>
      <c r="C24" s="517" t="s">
        <v>165</v>
      </c>
      <c r="D24" s="46">
        <v>4271</v>
      </c>
      <c r="E24" s="46">
        <v>63377</v>
      </c>
      <c r="F24" s="518">
        <v>14838.913603371577</v>
      </c>
      <c r="G24" s="46">
        <v>65068</v>
      </c>
      <c r="H24" s="489"/>
      <c r="I24" s="489"/>
      <c r="J24" s="489"/>
      <c r="K24" s="489"/>
    </row>
    <row r="25" spans="1:11" s="520" customFormat="1" ht="12.75" customHeight="1">
      <c r="A25" s="515"/>
      <c r="B25" s="521"/>
      <c r="C25" s="517" t="s">
        <v>167</v>
      </c>
      <c r="D25" s="46">
        <v>810</v>
      </c>
      <c r="E25" s="46">
        <v>-2419</v>
      </c>
      <c r="F25" s="518">
        <v>-2986.4197530864194</v>
      </c>
      <c r="G25" s="46">
        <v>-1585</v>
      </c>
      <c r="H25" s="489"/>
      <c r="I25" s="489"/>
      <c r="J25" s="489"/>
      <c r="K25" s="489"/>
    </row>
    <row r="26" spans="1:11" s="520" customFormat="1" ht="17.25" customHeight="1">
      <c r="A26" s="515" t="s">
        <v>853</v>
      </c>
      <c r="B26" s="521" t="s">
        <v>854</v>
      </c>
      <c r="C26" s="517" t="s">
        <v>165</v>
      </c>
      <c r="D26" s="46">
        <v>10410</v>
      </c>
      <c r="E26" s="46">
        <v>247070</v>
      </c>
      <c r="F26" s="518">
        <v>23733.909702209414</v>
      </c>
      <c r="G26" s="46">
        <v>249859</v>
      </c>
      <c r="H26" s="489"/>
      <c r="I26" s="489"/>
      <c r="J26" s="489"/>
      <c r="K26" s="489"/>
    </row>
    <row r="27" spans="1:11" s="520" customFormat="1" ht="12.75" customHeight="1">
      <c r="A27" s="515"/>
      <c r="B27" s="521" t="s">
        <v>855</v>
      </c>
      <c r="C27" s="517" t="s">
        <v>167</v>
      </c>
      <c r="D27" s="46">
        <v>1119</v>
      </c>
      <c r="E27" s="46">
        <v>-3545</v>
      </c>
      <c r="F27" s="518">
        <v>-3168.0071492403931</v>
      </c>
      <c r="G27" s="46">
        <v>-2452</v>
      </c>
      <c r="H27" s="489"/>
      <c r="I27" s="489"/>
      <c r="J27" s="489"/>
      <c r="K27" s="489"/>
    </row>
    <row r="28" spans="1:11" s="520" customFormat="1" ht="17.25" customHeight="1">
      <c r="A28" s="515" t="s">
        <v>856</v>
      </c>
      <c r="B28" s="521" t="s">
        <v>857</v>
      </c>
      <c r="C28" s="517" t="s">
        <v>165</v>
      </c>
      <c r="D28" s="489">
        <v>4017</v>
      </c>
      <c r="E28" s="489">
        <v>120165</v>
      </c>
      <c r="F28" s="518">
        <v>29914.11501120239</v>
      </c>
      <c r="G28" s="489">
        <v>128546</v>
      </c>
      <c r="H28" s="489"/>
      <c r="I28" s="489"/>
      <c r="J28" s="489"/>
      <c r="K28" s="489"/>
    </row>
    <row r="29" spans="1:11" s="520" customFormat="1" ht="12.75" customHeight="1">
      <c r="A29" s="515"/>
      <c r="B29" s="521"/>
      <c r="C29" s="517" t="s">
        <v>167</v>
      </c>
      <c r="D29" s="489">
        <v>1056</v>
      </c>
      <c r="E29" s="489">
        <v>-10944</v>
      </c>
      <c r="F29" s="518">
        <v>-10363.636363636364</v>
      </c>
      <c r="G29" s="489">
        <v>-6027</v>
      </c>
      <c r="H29" s="489"/>
      <c r="I29" s="489"/>
      <c r="J29" s="489"/>
      <c r="K29" s="489"/>
    </row>
    <row r="30" spans="1:11" s="520" customFormat="1" ht="17.25" customHeight="1">
      <c r="A30" s="515" t="s">
        <v>858</v>
      </c>
      <c r="B30" s="521" t="s">
        <v>859</v>
      </c>
      <c r="C30" s="517" t="s">
        <v>165</v>
      </c>
      <c r="D30" s="489">
        <v>8699</v>
      </c>
      <c r="E30" s="489">
        <v>139475</v>
      </c>
      <c r="F30" s="518">
        <v>16033.45212093344</v>
      </c>
      <c r="G30" s="489">
        <v>145308</v>
      </c>
      <c r="H30" s="489"/>
      <c r="I30" s="489"/>
      <c r="J30" s="489"/>
      <c r="K30" s="489"/>
    </row>
    <row r="31" spans="1:11" s="520" customFormat="1" ht="12.75" customHeight="1">
      <c r="A31" s="515"/>
      <c r="B31" s="521" t="s">
        <v>860</v>
      </c>
      <c r="C31" s="517" t="s">
        <v>167</v>
      </c>
      <c r="D31" s="489">
        <v>1761</v>
      </c>
      <c r="E31" s="489">
        <v>-13388</v>
      </c>
      <c r="F31" s="518">
        <v>-7602.4985803520731</v>
      </c>
      <c r="G31" s="489">
        <v>-9845</v>
      </c>
      <c r="H31" s="489"/>
      <c r="I31" s="489"/>
      <c r="J31" s="489"/>
      <c r="K31" s="489"/>
    </row>
    <row r="32" spans="1:11" s="520" customFormat="1" ht="17.25" customHeight="1">
      <c r="A32" s="515" t="s">
        <v>861</v>
      </c>
      <c r="B32" s="521" t="s">
        <v>862</v>
      </c>
      <c r="C32" s="517" t="s">
        <v>165</v>
      </c>
      <c r="D32" s="489">
        <v>10735</v>
      </c>
      <c r="E32" s="489">
        <v>169959</v>
      </c>
      <c r="F32" s="518">
        <v>15832.231020027946</v>
      </c>
      <c r="G32" s="489">
        <v>172146</v>
      </c>
      <c r="H32" s="489"/>
      <c r="I32" s="489"/>
      <c r="J32" s="489"/>
      <c r="K32" s="489"/>
    </row>
    <row r="33" spans="1:11" s="520" customFormat="1" ht="12.75" customHeight="1">
      <c r="A33" s="515"/>
      <c r="B33" s="524" t="s">
        <v>863</v>
      </c>
      <c r="C33" s="517" t="s">
        <v>167</v>
      </c>
      <c r="D33" s="489">
        <v>1341</v>
      </c>
      <c r="E33" s="489">
        <v>-9467</v>
      </c>
      <c r="F33" s="518">
        <v>-7059.6569724086503</v>
      </c>
      <c r="G33" s="489">
        <v>-7822</v>
      </c>
      <c r="H33" s="489"/>
      <c r="I33" s="489"/>
      <c r="J33" s="489"/>
      <c r="K33" s="489"/>
    </row>
    <row r="34" spans="1:11" s="520" customFormat="1" ht="17.25" customHeight="1">
      <c r="A34" s="515" t="s">
        <v>864</v>
      </c>
      <c r="B34" s="521" t="s">
        <v>865</v>
      </c>
      <c r="C34" s="517" t="s">
        <v>165</v>
      </c>
      <c r="D34" s="489">
        <v>1064</v>
      </c>
      <c r="E34" s="489">
        <v>11360</v>
      </c>
      <c r="F34" s="518">
        <v>10676.691729323307</v>
      </c>
      <c r="G34" s="489">
        <v>11531</v>
      </c>
      <c r="H34" s="489"/>
      <c r="I34" s="489"/>
      <c r="J34" s="489"/>
      <c r="K34" s="489"/>
    </row>
    <row r="35" spans="1:11" s="520" customFormat="1" ht="12.75" customHeight="1">
      <c r="A35" s="515"/>
      <c r="B35" s="521"/>
      <c r="C35" s="517" t="s">
        <v>167</v>
      </c>
      <c r="D35" s="489">
        <v>304</v>
      </c>
      <c r="E35" s="489">
        <v>-1761</v>
      </c>
      <c r="F35" s="518">
        <v>-5792.7631578947376</v>
      </c>
      <c r="G35" s="489">
        <v>-1693</v>
      </c>
      <c r="H35" s="489"/>
      <c r="I35" s="489"/>
      <c r="J35" s="489"/>
      <c r="K35" s="489"/>
    </row>
    <row r="36" spans="1:11" s="520" customFormat="1" ht="17.25" customHeight="1">
      <c r="A36" s="515" t="s">
        <v>866</v>
      </c>
      <c r="B36" s="521" t="s">
        <v>867</v>
      </c>
      <c r="C36" s="517" t="s">
        <v>165</v>
      </c>
      <c r="D36" s="489">
        <v>2258</v>
      </c>
      <c r="E36" s="489">
        <v>42071</v>
      </c>
      <c r="F36" s="518">
        <v>18631.975199291406</v>
      </c>
      <c r="G36" s="489">
        <v>44194</v>
      </c>
      <c r="H36" s="489"/>
      <c r="I36" s="489"/>
      <c r="J36" s="489"/>
      <c r="K36" s="489"/>
    </row>
    <row r="37" spans="1:11" s="520" customFormat="1" ht="12.75" customHeight="1">
      <c r="A37" s="515"/>
      <c r="B37" s="521"/>
      <c r="C37" s="517" t="s">
        <v>167</v>
      </c>
      <c r="D37" s="489">
        <v>767</v>
      </c>
      <c r="E37" s="489">
        <v>-5149</v>
      </c>
      <c r="F37" s="518">
        <v>-6713.1681877444589</v>
      </c>
      <c r="G37" s="489">
        <v>-1856</v>
      </c>
      <c r="H37" s="489"/>
      <c r="I37" s="489"/>
      <c r="J37" s="489"/>
      <c r="K37" s="489"/>
    </row>
    <row r="38" spans="1:11" s="520" customFormat="1" ht="17.25" customHeight="1">
      <c r="A38" s="515" t="s">
        <v>868</v>
      </c>
      <c r="B38" s="521" t="s">
        <v>869</v>
      </c>
      <c r="C38" s="517" t="s">
        <v>165</v>
      </c>
      <c r="D38" s="489">
        <v>3575</v>
      </c>
      <c r="E38" s="489">
        <v>42055</v>
      </c>
      <c r="F38" s="518">
        <v>11763.636363636364</v>
      </c>
      <c r="G38" s="489">
        <v>42137</v>
      </c>
      <c r="H38" s="489"/>
      <c r="I38" s="489"/>
      <c r="J38" s="489"/>
      <c r="K38" s="489"/>
    </row>
    <row r="39" spans="1:11" s="520" customFormat="1" ht="12.75" customHeight="1">
      <c r="A39" s="515"/>
      <c r="B39" s="521"/>
      <c r="C39" s="517" t="s">
        <v>167</v>
      </c>
      <c r="D39" s="489">
        <v>764</v>
      </c>
      <c r="E39" s="489">
        <v>-3979</v>
      </c>
      <c r="F39" s="518">
        <v>-5208.1151832460737</v>
      </c>
      <c r="G39" s="489">
        <v>-2969</v>
      </c>
      <c r="H39" s="489"/>
      <c r="I39" s="489"/>
      <c r="J39" s="489"/>
      <c r="K39" s="489"/>
    </row>
    <row r="40" spans="1:11" s="520" customFormat="1" ht="17.25" customHeight="1">
      <c r="A40" s="515" t="s">
        <v>870</v>
      </c>
      <c r="B40" s="521" t="s">
        <v>871</v>
      </c>
      <c r="C40" s="517" t="s">
        <v>165</v>
      </c>
      <c r="D40" s="489">
        <v>32583</v>
      </c>
      <c r="E40" s="489">
        <v>403207</v>
      </c>
      <c r="F40" s="518">
        <v>12374.765982260689</v>
      </c>
      <c r="G40" s="489">
        <v>407560</v>
      </c>
      <c r="H40" s="489"/>
      <c r="I40" s="489"/>
      <c r="J40" s="489"/>
      <c r="K40" s="489"/>
    </row>
    <row r="41" spans="1:11" s="520" customFormat="1" ht="12.75" customHeight="1">
      <c r="A41" s="515"/>
      <c r="B41" s="521"/>
      <c r="C41" s="517" t="s">
        <v>167</v>
      </c>
      <c r="D41" s="489">
        <v>3815</v>
      </c>
      <c r="E41" s="489">
        <v>-15624</v>
      </c>
      <c r="F41" s="518">
        <v>-4095.4128440366972</v>
      </c>
      <c r="G41" s="489">
        <v>-12760</v>
      </c>
      <c r="H41" s="489"/>
      <c r="I41" s="489"/>
      <c r="J41" s="489"/>
      <c r="K41" s="489"/>
    </row>
    <row r="42" spans="1:11" s="520" customFormat="1" ht="17.25" customHeight="1">
      <c r="A42" s="525" t="s">
        <v>872</v>
      </c>
      <c r="B42" s="526" t="s">
        <v>163</v>
      </c>
      <c r="C42" s="527" t="s">
        <v>165</v>
      </c>
      <c r="D42" s="528">
        <v>161288</v>
      </c>
      <c r="E42" s="528">
        <v>3146472</v>
      </c>
      <c r="F42" s="529">
        <v>19507.929324240547</v>
      </c>
      <c r="G42" s="528">
        <v>3201957</v>
      </c>
      <c r="H42" s="489"/>
      <c r="I42" s="489"/>
      <c r="J42" s="489"/>
      <c r="K42" s="489"/>
    </row>
    <row r="43" spans="1:11" s="520" customFormat="1" ht="12.75" customHeight="1">
      <c r="A43" s="525"/>
      <c r="B43" s="526"/>
      <c r="C43" s="527" t="s">
        <v>167</v>
      </c>
      <c r="D43" s="528">
        <v>26279</v>
      </c>
      <c r="E43" s="528">
        <v>-165641</v>
      </c>
      <c r="F43" s="529">
        <v>-6303.0441400304417</v>
      </c>
      <c r="G43" s="528">
        <v>-127668</v>
      </c>
      <c r="H43" s="489"/>
      <c r="I43" s="489"/>
      <c r="J43" s="489"/>
      <c r="K43" s="489"/>
    </row>
    <row r="44" spans="1:11" s="520" customFormat="1" ht="12.75" customHeight="1">
      <c r="A44" s="525"/>
      <c r="B44" s="526"/>
      <c r="C44" s="537"/>
      <c r="D44" s="528"/>
      <c r="E44" s="528"/>
      <c r="F44" s="529"/>
      <c r="G44" s="528"/>
      <c r="H44" s="489"/>
      <c r="I44" s="489"/>
      <c r="J44" s="489"/>
      <c r="K44" s="489"/>
    </row>
    <row r="45" spans="1:11" s="532" customFormat="1" ht="11.4">
      <c r="A45" s="530"/>
      <c r="B45" s="531"/>
      <c r="C45" s="531"/>
      <c r="D45" s="491"/>
      <c r="E45" s="491"/>
      <c r="F45" s="491"/>
      <c r="G45" s="493"/>
      <c r="H45" s="491"/>
      <c r="I45" s="491"/>
      <c r="J45" s="491"/>
      <c r="K45" s="495"/>
    </row>
    <row r="46" spans="1:11" s="532" customFormat="1" ht="12.75" customHeight="1">
      <c r="A46" s="554" t="s">
        <v>8</v>
      </c>
      <c r="B46" s="555"/>
      <c r="C46" s="555"/>
      <c r="D46" s="545"/>
      <c r="E46" s="545"/>
      <c r="F46" s="545"/>
      <c r="G46" s="556"/>
      <c r="H46" s="491"/>
      <c r="I46" s="491"/>
      <c r="J46" s="491"/>
      <c r="K46" s="495"/>
    </row>
    <row r="47" spans="1:11" s="532" customFormat="1" ht="24" customHeight="1">
      <c r="A47" s="862" t="s">
        <v>886</v>
      </c>
      <c r="B47" s="862"/>
      <c r="C47" s="862"/>
      <c r="D47" s="862"/>
      <c r="E47" s="862"/>
      <c r="F47" s="862"/>
      <c r="G47" s="862"/>
      <c r="H47" s="533"/>
      <c r="I47" s="491"/>
      <c r="J47" s="491"/>
      <c r="K47" s="495"/>
    </row>
    <row r="48" spans="1:11">
      <c r="A48" s="535"/>
      <c r="B48" s="535"/>
      <c r="C48" s="534"/>
    </row>
    <row r="49" spans="1:3">
      <c r="A49" s="535"/>
      <c r="B49" s="535"/>
      <c r="C49" s="534"/>
    </row>
    <row r="50" spans="1:3">
      <c r="A50" s="535"/>
      <c r="B50" s="535"/>
      <c r="C50" s="534"/>
    </row>
    <row r="51" spans="1:3">
      <c r="A51" s="535"/>
      <c r="B51" s="535"/>
      <c r="C51" s="534"/>
    </row>
    <row r="52" spans="1:3">
      <c r="A52" s="535"/>
      <c r="B52" s="535"/>
      <c r="C52" s="534"/>
    </row>
    <row r="53" spans="1:3">
      <c r="A53" s="535"/>
      <c r="B53" s="535"/>
      <c r="C53" s="534"/>
    </row>
    <row r="54" spans="1:3">
      <c r="A54" s="535"/>
      <c r="B54" s="535"/>
      <c r="C54" s="534"/>
    </row>
    <row r="55" spans="1:3">
      <c r="A55" s="535"/>
      <c r="B55" s="535"/>
      <c r="C55" s="534"/>
    </row>
    <row r="56" spans="1:3">
      <c r="A56" s="535"/>
      <c r="B56" s="535"/>
      <c r="C56" s="534"/>
    </row>
    <row r="57" spans="1:3">
      <c r="A57" s="535"/>
      <c r="B57" s="535"/>
      <c r="C57" s="534"/>
    </row>
    <row r="58" spans="1:3">
      <c r="A58" s="535"/>
      <c r="B58" s="535"/>
      <c r="C58" s="534"/>
    </row>
    <row r="59" spans="1:3">
      <c r="A59" s="535"/>
      <c r="B59" s="535"/>
      <c r="C59" s="534"/>
    </row>
    <row r="60" spans="1:3">
      <c r="A60" s="535"/>
      <c r="B60" s="535"/>
      <c r="C60" s="534"/>
    </row>
    <row r="61" spans="1:3">
      <c r="A61" s="535"/>
      <c r="B61" s="535"/>
      <c r="C61" s="534"/>
    </row>
    <row r="62" spans="1:3">
      <c r="A62" s="535"/>
      <c r="B62" s="535"/>
      <c r="C62" s="534"/>
    </row>
    <row r="63" spans="1:3">
      <c r="A63" s="535"/>
      <c r="B63" s="535"/>
      <c r="C63" s="534"/>
    </row>
    <row r="64" spans="1:3">
      <c r="A64" s="535"/>
      <c r="B64" s="535"/>
      <c r="C64" s="534"/>
    </row>
    <row r="65" spans="1:11">
      <c r="A65" s="535"/>
      <c r="B65" s="535"/>
      <c r="C65" s="534"/>
    </row>
    <row r="66" spans="1:11">
      <c r="A66" s="535"/>
      <c r="B66" s="535"/>
      <c r="C66" s="534"/>
    </row>
    <row r="67" spans="1:11">
      <c r="A67" s="535"/>
      <c r="B67" s="535"/>
      <c r="C67" s="534"/>
    </row>
    <row r="68" spans="1:11">
      <c r="A68" s="535"/>
      <c r="B68" s="535"/>
      <c r="C68" s="534"/>
    </row>
    <row r="69" spans="1:11">
      <c r="A69" s="535"/>
      <c r="B69" s="535"/>
      <c r="C69" s="534"/>
    </row>
    <row r="70" spans="1:11">
      <c r="A70" s="535"/>
      <c r="B70" s="535"/>
      <c r="C70" s="534"/>
    </row>
    <row r="71" spans="1:11">
      <c r="A71" s="535"/>
      <c r="B71" s="535"/>
      <c r="C71" s="534"/>
    </row>
    <row r="72" spans="1:11">
      <c r="A72" s="535"/>
      <c r="B72" s="535"/>
      <c r="C72" s="534"/>
    </row>
    <row r="73" spans="1:11">
      <c r="A73" s="535"/>
      <c r="B73" s="535"/>
      <c r="C73" s="534"/>
    </row>
    <row r="74" spans="1:11">
      <c r="A74" s="535"/>
      <c r="B74" s="535"/>
      <c r="C74" s="534"/>
    </row>
    <row r="75" spans="1:11">
      <c r="A75" s="535"/>
      <c r="B75" s="535"/>
      <c r="C75" s="534"/>
    </row>
    <row r="76" spans="1:11">
      <c r="A76" s="535"/>
      <c r="B76" s="535"/>
      <c r="C76" s="534"/>
    </row>
    <row r="77" spans="1:11">
      <c r="A77" s="535"/>
      <c r="B77" s="535"/>
      <c r="C77" s="534"/>
    </row>
    <row r="78" spans="1:11">
      <c r="A78" s="535"/>
      <c r="B78" s="535"/>
      <c r="C78" s="534"/>
    </row>
    <row r="79" spans="1:11" s="536" customFormat="1">
      <c r="A79" s="509"/>
      <c r="B79" s="535"/>
      <c r="D79" s="509"/>
      <c r="E79" s="509"/>
      <c r="F79" s="509"/>
      <c r="G79" s="509"/>
      <c r="H79" s="509"/>
      <c r="I79" s="509"/>
      <c r="J79" s="509"/>
      <c r="K79" s="509"/>
    </row>
  </sheetData>
  <mergeCells count="5">
    <mergeCell ref="A1:G1"/>
    <mergeCell ref="A3:A4"/>
    <mergeCell ref="B3:C4"/>
    <mergeCell ref="D3:F3"/>
    <mergeCell ref="A47:G47"/>
  </mergeCells>
  <pageMargins left="0.78740157480314965" right="0.78740157480314965" top="0.98425196850393704" bottom="0.78740157480314965" header="0.51181102362204722" footer="0.55118110236220474"/>
  <pageSetup paperSize="9" firstPageNumber="72" pageOrder="overThenDown" orientation="portrait" r:id="rId1"/>
  <headerFooter alignWithMargins="0">
    <oddFooter>&amp;C&amp;6© Statistisches Landesamt des Freistaates Sachsen - L IV 2 - 3j/10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5"/>
  <sheetViews>
    <sheetView showGridLines="0" zoomScaleNormal="100" zoomScaleSheetLayoutView="85" workbookViewId="0">
      <selection sqref="A1:I1"/>
    </sheetView>
  </sheetViews>
  <sheetFormatPr baseColWidth="10" defaultColWidth="11.375" defaultRowHeight="13.2"/>
  <cols>
    <col min="1" max="1" width="8.875" style="22" customWidth="1"/>
    <col min="2" max="2" width="2.375" style="22" customWidth="1"/>
    <col min="3" max="3" width="8.875" style="22" customWidth="1"/>
    <col min="4" max="4" width="11.875" style="22" customWidth="1"/>
    <col min="5" max="5" width="13" style="22" customWidth="1"/>
    <col min="6" max="6" width="12.125" style="22" customWidth="1"/>
    <col min="7" max="7" width="13" style="22" customWidth="1"/>
    <col min="8" max="8" width="12.125" style="23" customWidth="1"/>
    <col min="9" max="9" width="13" style="23" customWidth="1"/>
    <col min="10" max="11" width="7.25" style="22" customWidth="1"/>
    <col min="12" max="12" width="10" style="22" customWidth="1"/>
    <col min="13" max="13" width="11.375" style="22" customWidth="1"/>
    <col min="14" max="14" width="10" style="25" customWidth="1"/>
    <col min="15" max="15" width="10.75" style="25" customWidth="1"/>
    <col min="16" max="17" width="9.25" style="23" customWidth="1"/>
    <col min="18" max="18" width="8.875" style="25" customWidth="1"/>
    <col min="19" max="19" width="2.375" style="25" customWidth="1"/>
    <col min="20" max="21" width="8.875" style="25" customWidth="1"/>
    <col min="22" max="22" width="2.375" style="25" customWidth="1"/>
    <col min="23" max="23" width="8.875" style="25" customWidth="1"/>
    <col min="24" max="24" width="10" style="25" customWidth="1"/>
    <col min="25" max="25" width="10.75" style="25" customWidth="1"/>
    <col min="26" max="27" width="7.375" style="25" customWidth="1"/>
    <col min="28" max="28" width="8.625" style="25" customWidth="1"/>
    <col min="29" max="29" width="9.25" style="25" customWidth="1"/>
    <col min="30" max="30" width="10" style="22" customWidth="1"/>
    <col min="31" max="31" width="11.375" style="23" customWidth="1"/>
    <col min="32" max="35" width="8.625" style="22" customWidth="1"/>
    <col min="36" max="36" width="10" style="22" customWidth="1"/>
    <col min="37" max="37" width="10.75" style="22" customWidth="1"/>
    <col min="38" max="39" width="10" style="22" customWidth="1"/>
    <col min="40" max="40" width="8.875" style="22" customWidth="1"/>
    <col min="41" max="41" width="2.375" style="22" customWidth="1"/>
    <col min="42" max="43" width="8.875" style="22" customWidth="1"/>
    <col min="44" max="44" width="2.625" style="22" customWidth="1"/>
    <col min="45" max="45" width="8.875" style="22" customWidth="1"/>
    <col min="46" max="46" width="11.875" style="22" customWidth="1"/>
    <col min="47" max="47" width="13" style="22" customWidth="1"/>
    <col min="48" max="48" width="12.125" style="22" customWidth="1"/>
    <col min="49" max="49" width="13" style="22" customWidth="1"/>
    <col min="50" max="50" width="12.125" style="22" customWidth="1"/>
    <col min="51" max="51" width="13" style="22" customWidth="1"/>
    <col min="52" max="52" width="11.875" style="22" customWidth="1"/>
    <col min="53" max="53" width="13" style="22" customWidth="1"/>
    <col min="54" max="54" width="12.125" style="22" customWidth="1"/>
    <col min="55" max="55" width="13" style="22" customWidth="1"/>
    <col min="56" max="56" width="12.125" style="22" customWidth="1"/>
    <col min="57" max="57" width="13" style="22" customWidth="1"/>
    <col min="58" max="58" width="8.875" style="22" customWidth="1"/>
    <col min="59" max="59" width="2.375" style="22" customWidth="1"/>
    <col min="60" max="60" width="8.875" style="22" customWidth="1"/>
    <col min="61" max="16384" width="11.375" style="22"/>
  </cols>
  <sheetData>
    <row r="1" spans="1:60" s="16" customFormat="1" ht="40.5" customHeight="1">
      <c r="A1" s="596" t="s">
        <v>664</v>
      </c>
      <c r="B1" s="596"/>
      <c r="C1" s="596"/>
      <c r="D1" s="596"/>
      <c r="E1" s="596"/>
      <c r="F1" s="596"/>
      <c r="G1" s="596"/>
      <c r="H1" s="596"/>
      <c r="I1" s="596"/>
      <c r="J1" s="14"/>
      <c r="K1" s="14"/>
      <c r="L1" s="15"/>
      <c r="M1" s="15"/>
      <c r="N1" s="15"/>
      <c r="O1" s="15"/>
      <c r="U1" s="597"/>
      <c r="V1" s="597"/>
      <c r="W1" s="597"/>
      <c r="X1" s="597"/>
      <c r="Y1" s="597"/>
      <c r="Z1" s="597"/>
      <c r="AA1" s="597"/>
      <c r="AB1" s="597"/>
      <c r="AC1" s="597"/>
      <c r="AD1" s="597"/>
      <c r="AE1" s="597"/>
      <c r="AF1" s="17"/>
      <c r="AG1" s="17"/>
      <c r="AH1" s="17"/>
      <c r="AI1" s="17"/>
      <c r="AN1" s="18"/>
      <c r="AO1" s="18"/>
      <c r="AP1" s="18"/>
      <c r="AQ1" s="597"/>
      <c r="AR1" s="597"/>
      <c r="AS1" s="597"/>
      <c r="AT1" s="597"/>
      <c r="AU1" s="597"/>
      <c r="AV1" s="597"/>
      <c r="AW1" s="597"/>
      <c r="AX1" s="597"/>
      <c r="AY1" s="597"/>
      <c r="AZ1" s="17"/>
      <c r="BA1" s="17"/>
      <c r="BB1" s="17"/>
      <c r="BC1" s="17"/>
      <c r="BD1" s="17"/>
      <c r="BE1" s="17"/>
      <c r="BF1" s="17"/>
      <c r="BG1" s="17"/>
    </row>
    <row r="2" spans="1:60" ht="9" customHeight="1">
      <c r="A2" s="20"/>
      <c r="B2" s="20"/>
      <c r="C2" s="20"/>
      <c r="D2" s="21"/>
      <c r="E2" s="21"/>
      <c r="F2" s="21"/>
      <c r="L2" s="24"/>
      <c r="O2" s="26"/>
      <c r="P2" s="27"/>
      <c r="Q2" s="27"/>
      <c r="R2" s="27"/>
      <c r="S2" s="27"/>
      <c r="T2" s="27"/>
      <c r="U2" s="27"/>
      <c r="V2" s="27"/>
      <c r="W2" s="27"/>
      <c r="X2" s="27"/>
      <c r="Y2" s="27"/>
      <c r="Z2" s="28"/>
      <c r="AA2" s="27"/>
      <c r="AB2" s="27"/>
      <c r="AC2" s="27"/>
      <c r="AD2" s="27"/>
      <c r="AE2" s="27"/>
      <c r="AF2" s="29"/>
      <c r="AG2" s="27"/>
      <c r="AH2" s="30"/>
      <c r="AI2" s="31"/>
      <c r="AJ2" s="32"/>
      <c r="AL2" s="23"/>
      <c r="AM2" s="23"/>
      <c r="AN2" s="23"/>
      <c r="AO2" s="23"/>
      <c r="AP2" s="23"/>
      <c r="AQ2" s="23"/>
      <c r="AR2" s="23"/>
      <c r="AS2" s="23"/>
      <c r="AT2" s="23"/>
      <c r="AU2" s="23"/>
      <c r="AV2" s="23"/>
      <c r="AW2" s="23"/>
      <c r="AX2" s="32"/>
    </row>
    <row r="3" spans="1:60" s="33" customFormat="1" ht="15" customHeight="1">
      <c r="A3" s="598" t="s">
        <v>34</v>
      </c>
      <c r="B3" s="598"/>
      <c r="C3" s="591"/>
      <c r="D3" s="590" t="s">
        <v>35</v>
      </c>
      <c r="E3" s="591"/>
      <c r="F3" s="590" t="s">
        <v>36</v>
      </c>
      <c r="G3" s="591"/>
      <c r="H3" s="590" t="s">
        <v>37</v>
      </c>
      <c r="I3" s="591"/>
      <c r="J3" s="598" t="s">
        <v>38</v>
      </c>
      <c r="K3" s="591"/>
      <c r="L3" s="590" t="s">
        <v>39</v>
      </c>
      <c r="M3" s="591"/>
      <c r="N3" s="609" t="s">
        <v>40</v>
      </c>
      <c r="O3" s="590"/>
      <c r="P3" s="590" t="s">
        <v>41</v>
      </c>
      <c r="Q3" s="598"/>
      <c r="R3" s="590" t="s">
        <v>34</v>
      </c>
      <c r="S3" s="598"/>
      <c r="T3" s="598"/>
      <c r="U3" s="598" t="s">
        <v>34</v>
      </c>
      <c r="V3" s="598"/>
      <c r="W3" s="591"/>
      <c r="X3" s="590" t="s">
        <v>42</v>
      </c>
      <c r="Y3" s="613"/>
      <c r="Z3" s="590" t="s">
        <v>43</v>
      </c>
      <c r="AA3" s="591"/>
      <c r="AB3" s="617" t="s">
        <v>44</v>
      </c>
      <c r="AC3" s="618"/>
      <c r="AD3" s="623" t="s">
        <v>4</v>
      </c>
      <c r="AE3" s="624"/>
      <c r="AF3" s="598" t="s">
        <v>45</v>
      </c>
      <c r="AG3" s="598"/>
      <c r="AH3" s="590" t="s">
        <v>46</v>
      </c>
      <c r="AI3" s="591"/>
      <c r="AJ3" s="598" t="s">
        <v>47</v>
      </c>
      <c r="AK3" s="591"/>
      <c r="AL3" s="603" t="s">
        <v>48</v>
      </c>
      <c r="AM3" s="604"/>
      <c r="AN3" s="590" t="s">
        <v>34</v>
      </c>
      <c r="AO3" s="598"/>
      <c r="AP3" s="598"/>
      <c r="AQ3" s="598" t="s">
        <v>34</v>
      </c>
      <c r="AR3" s="598"/>
      <c r="AS3" s="591"/>
      <c r="AT3" s="638" t="s">
        <v>49</v>
      </c>
      <c r="AU3" s="604"/>
      <c r="AV3" s="638" t="s">
        <v>50</v>
      </c>
      <c r="AW3" s="604"/>
      <c r="AX3" s="590" t="s">
        <v>51</v>
      </c>
      <c r="AY3" s="591"/>
      <c r="AZ3" s="598" t="s">
        <v>7</v>
      </c>
      <c r="BA3" s="598"/>
      <c r="BB3" s="598"/>
      <c r="BC3" s="591"/>
      <c r="BD3" s="629" t="s">
        <v>52</v>
      </c>
      <c r="BE3" s="630"/>
      <c r="BF3" s="590" t="s">
        <v>34</v>
      </c>
      <c r="BG3" s="598"/>
      <c r="BH3" s="598"/>
    </row>
    <row r="4" spans="1:60" s="33" customFormat="1" ht="39" customHeight="1">
      <c r="A4" s="599"/>
      <c r="B4" s="599"/>
      <c r="C4" s="593"/>
      <c r="D4" s="592"/>
      <c r="E4" s="593"/>
      <c r="F4" s="592"/>
      <c r="G4" s="593"/>
      <c r="H4" s="592"/>
      <c r="I4" s="593"/>
      <c r="J4" s="599"/>
      <c r="K4" s="593"/>
      <c r="L4" s="592"/>
      <c r="M4" s="593"/>
      <c r="N4" s="610"/>
      <c r="O4" s="592"/>
      <c r="P4" s="592"/>
      <c r="Q4" s="599"/>
      <c r="R4" s="592"/>
      <c r="S4" s="599"/>
      <c r="T4" s="599"/>
      <c r="U4" s="599"/>
      <c r="V4" s="599"/>
      <c r="W4" s="593"/>
      <c r="X4" s="592"/>
      <c r="Y4" s="614"/>
      <c r="Z4" s="592"/>
      <c r="AA4" s="593"/>
      <c r="AB4" s="619"/>
      <c r="AC4" s="620"/>
      <c r="AD4" s="625"/>
      <c r="AE4" s="626"/>
      <c r="AF4" s="599"/>
      <c r="AG4" s="599"/>
      <c r="AH4" s="592"/>
      <c r="AI4" s="593"/>
      <c r="AJ4" s="599"/>
      <c r="AK4" s="593"/>
      <c r="AL4" s="605"/>
      <c r="AM4" s="606"/>
      <c r="AN4" s="592"/>
      <c r="AO4" s="599"/>
      <c r="AP4" s="599"/>
      <c r="AQ4" s="599"/>
      <c r="AR4" s="599"/>
      <c r="AS4" s="593"/>
      <c r="AT4" s="639"/>
      <c r="AU4" s="606"/>
      <c r="AV4" s="639"/>
      <c r="AW4" s="606"/>
      <c r="AX4" s="592"/>
      <c r="AY4" s="593"/>
      <c r="AZ4" s="599"/>
      <c r="BA4" s="599"/>
      <c r="BB4" s="599"/>
      <c r="BC4" s="593"/>
      <c r="BD4" s="631"/>
      <c r="BE4" s="632"/>
      <c r="BF4" s="592"/>
      <c r="BG4" s="599"/>
      <c r="BH4" s="599"/>
    </row>
    <row r="5" spans="1:60" s="33" customFormat="1" ht="16.5" customHeight="1">
      <c r="A5" s="599"/>
      <c r="B5" s="599"/>
      <c r="C5" s="593"/>
      <c r="D5" s="594"/>
      <c r="E5" s="595"/>
      <c r="F5" s="594"/>
      <c r="G5" s="595"/>
      <c r="H5" s="594"/>
      <c r="I5" s="595"/>
      <c r="J5" s="602"/>
      <c r="K5" s="595"/>
      <c r="L5" s="594"/>
      <c r="M5" s="595"/>
      <c r="N5" s="611"/>
      <c r="O5" s="594"/>
      <c r="P5" s="594"/>
      <c r="Q5" s="602"/>
      <c r="R5" s="592"/>
      <c r="S5" s="599"/>
      <c r="T5" s="599"/>
      <c r="U5" s="599"/>
      <c r="V5" s="599"/>
      <c r="W5" s="593"/>
      <c r="X5" s="615"/>
      <c r="Y5" s="616"/>
      <c r="Z5" s="594"/>
      <c r="AA5" s="595"/>
      <c r="AB5" s="621"/>
      <c r="AC5" s="622"/>
      <c r="AD5" s="627"/>
      <c r="AE5" s="628"/>
      <c r="AF5" s="602"/>
      <c r="AG5" s="602"/>
      <c r="AH5" s="594"/>
      <c r="AI5" s="595"/>
      <c r="AJ5" s="602"/>
      <c r="AK5" s="595"/>
      <c r="AL5" s="607"/>
      <c r="AM5" s="608"/>
      <c r="AN5" s="592"/>
      <c r="AO5" s="599"/>
      <c r="AP5" s="599"/>
      <c r="AQ5" s="599"/>
      <c r="AR5" s="599"/>
      <c r="AS5" s="593"/>
      <c r="AT5" s="640"/>
      <c r="AU5" s="608"/>
      <c r="AV5" s="640"/>
      <c r="AW5" s="608"/>
      <c r="AX5" s="594"/>
      <c r="AY5" s="595"/>
      <c r="AZ5" s="633" t="s">
        <v>53</v>
      </c>
      <c r="BA5" s="634"/>
      <c r="BB5" s="633" t="s">
        <v>54</v>
      </c>
      <c r="BC5" s="634"/>
      <c r="BD5" s="631"/>
      <c r="BE5" s="632"/>
      <c r="BF5" s="592"/>
      <c r="BG5" s="599"/>
      <c r="BH5" s="599"/>
    </row>
    <row r="6" spans="1:60" s="33" customFormat="1" ht="15" customHeight="1">
      <c r="A6" s="600"/>
      <c r="B6" s="600"/>
      <c r="C6" s="601"/>
      <c r="D6" s="34" t="s">
        <v>55</v>
      </c>
      <c r="E6" s="35">
        <v>1000</v>
      </c>
      <c r="F6" s="34" t="s">
        <v>55</v>
      </c>
      <c r="G6" s="36">
        <v>1000</v>
      </c>
      <c r="H6" s="34" t="s">
        <v>55</v>
      </c>
      <c r="I6" s="36">
        <v>1000</v>
      </c>
      <c r="J6" s="37" t="s">
        <v>55</v>
      </c>
      <c r="K6" s="35">
        <v>1000</v>
      </c>
      <c r="L6" s="34" t="s">
        <v>55</v>
      </c>
      <c r="M6" s="36">
        <v>1000</v>
      </c>
      <c r="N6" s="37" t="s">
        <v>55</v>
      </c>
      <c r="O6" s="35">
        <v>1000</v>
      </c>
      <c r="P6" s="34" t="s">
        <v>55</v>
      </c>
      <c r="Q6" s="36">
        <v>1000</v>
      </c>
      <c r="R6" s="612"/>
      <c r="S6" s="600"/>
      <c r="T6" s="600"/>
      <c r="U6" s="600"/>
      <c r="V6" s="600"/>
      <c r="W6" s="601"/>
      <c r="X6" s="38" t="s">
        <v>55</v>
      </c>
      <c r="Y6" s="39">
        <v>1000</v>
      </c>
      <c r="Z6" s="38" t="s">
        <v>55</v>
      </c>
      <c r="AA6" s="36">
        <v>1000</v>
      </c>
      <c r="AB6" s="40" t="s">
        <v>55</v>
      </c>
      <c r="AC6" s="39">
        <v>1000</v>
      </c>
      <c r="AD6" s="34" t="s">
        <v>55</v>
      </c>
      <c r="AE6" s="36">
        <v>1000</v>
      </c>
      <c r="AF6" s="37" t="s">
        <v>55</v>
      </c>
      <c r="AG6" s="35">
        <v>1000</v>
      </c>
      <c r="AH6" s="34" t="s">
        <v>55</v>
      </c>
      <c r="AI6" s="36">
        <v>1000</v>
      </c>
      <c r="AJ6" s="37" t="s">
        <v>55</v>
      </c>
      <c r="AK6" s="36">
        <v>1000</v>
      </c>
      <c r="AL6" s="37" t="s">
        <v>55</v>
      </c>
      <c r="AM6" s="36">
        <v>1000</v>
      </c>
      <c r="AN6" s="612"/>
      <c r="AO6" s="600"/>
      <c r="AP6" s="600"/>
      <c r="AQ6" s="600"/>
      <c r="AR6" s="600"/>
      <c r="AS6" s="601"/>
      <c r="AT6" s="37" t="s">
        <v>55</v>
      </c>
      <c r="AU6" s="36">
        <v>1000</v>
      </c>
      <c r="AV6" s="37" t="s">
        <v>55</v>
      </c>
      <c r="AW6" s="36">
        <v>1000</v>
      </c>
      <c r="AX6" s="34" t="s">
        <v>55</v>
      </c>
      <c r="AY6" s="36">
        <v>1000</v>
      </c>
      <c r="AZ6" s="41" t="s">
        <v>55</v>
      </c>
      <c r="BA6" s="36">
        <v>1000</v>
      </c>
      <c r="BB6" s="41" t="s">
        <v>55</v>
      </c>
      <c r="BC6" s="36">
        <v>1000</v>
      </c>
      <c r="BD6" s="36" t="s">
        <v>55</v>
      </c>
      <c r="BE6" s="36">
        <v>1000</v>
      </c>
      <c r="BF6" s="612"/>
      <c r="BG6" s="600"/>
      <c r="BH6" s="600"/>
    </row>
    <row r="7" spans="1:60" s="57" customFormat="1" ht="22.5" customHeight="1">
      <c r="A7" s="42"/>
      <c r="B7" s="43"/>
      <c r="C7" s="44" t="s">
        <v>56</v>
      </c>
      <c r="D7" s="45">
        <v>1611</v>
      </c>
      <c r="E7" s="45">
        <v>954</v>
      </c>
      <c r="F7" s="46">
        <v>0</v>
      </c>
      <c r="G7" s="46">
        <v>0</v>
      </c>
      <c r="H7" s="45">
        <v>1579</v>
      </c>
      <c r="I7" s="45">
        <v>939</v>
      </c>
      <c r="J7" s="47">
        <v>32</v>
      </c>
      <c r="K7" s="45">
        <v>15</v>
      </c>
      <c r="L7" s="45">
        <v>105804</v>
      </c>
      <c r="M7" s="46">
        <v>0</v>
      </c>
      <c r="N7" s="46">
        <v>9092</v>
      </c>
      <c r="O7" s="48">
        <v>4138</v>
      </c>
      <c r="P7" s="45">
        <v>1383</v>
      </c>
      <c r="Q7" s="45">
        <v>857</v>
      </c>
      <c r="R7" s="49"/>
      <c r="S7" s="43"/>
      <c r="T7" s="50" t="s">
        <v>56</v>
      </c>
      <c r="U7" s="42"/>
      <c r="V7" s="51"/>
      <c r="W7" s="44" t="s">
        <v>56</v>
      </c>
      <c r="X7" s="48">
        <v>1688</v>
      </c>
      <c r="Y7" s="48">
        <v>1058</v>
      </c>
      <c r="Z7" s="48">
        <v>3</v>
      </c>
      <c r="AA7" s="48">
        <v>6</v>
      </c>
      <c r="AB7" s="46">
        <v>0</v>
      </c>
      <c r="AC7" s="46">
        <v>0</v>
      </c>
      <c r="AD7" s="48">
        <v>9092</v>
      </c>
      <c r="AE7" s="48">
        <v>-4921</v>
      </c>
      <c r="AF7" s="47">
        <v>0</v>
      </c>
      <c r="AG7" s="47">
        <v>0</v>
      </c>
      <c r="AH7" s="47">
        <v>0</v>
      </c>
      <c r="AI7" s="47">
        <v>0</v>
      </c>
      <c r="AJ7" s="48">
        <v>9092</v>
      </c>
      <c r="AK7" s="48">
        <v>-4935</v>
      </c>
      <c r="AL7" s="46">
        <v>10697</v>
      </c>
      <c r="AM7" s="46">
        <v>204</v>
      </c>
      <c r="AN7" s="49"/>
      <c r="AO7" s="43"/>
      <c r="AP7" s="50" t="s">
        <v>56</v>
      </c>
      <c r="AQ7" s="42"/>
      <c r="AR7" s="51"/>
      <c r="AS7" s="44" t="s">
        <v>56</v>
      </c>
      <c r="AT7" s="46">
        <v>1687</v>
      </c>
      <c r="AU7" s="46">
        <v>337</v>
      </c>
      <c r="AV7" s="42">
        <v>92</v>
      </c>
      <c r="AW7" s="42">
        <v>285</v>
      </c>
      <c r="AX7" s="46">
        <v>10712</v>
      </c>
      <c r="AY7" s="46">
        <v>209</v>
      </c>
      <c r="AZ7" s="52">
        <v>6</v>
      </c>
      <c r="BA7" s="53" t="s">
        <v>56</v>
      </c>
      <c r="BB7" s="54">
        <v>2467</v>
      </c>
      <c r="BC7" s="55">
        <v>-130</v>
      </c>
      <c r="BD7" s="55">
        <v>2662</v>
      </c>
      <c r="BE7" s="56">
        <v>4</v>
      </c>
      <c r="BF7" s="42"/>
      <c r="BG7" s="43"/>
      <c r="BH7" s="50" t="s">
        <v>56</v>
      </c>
    </row>
    <row r="8" spans="1:60" s="57" customFormat="1" ht="12.75" customHeight="1">
      <c r="A8" s="42">
        <v>1</v>
      </c>
      <c r="B8" s="58" t="s">
        <v>57</v>
      </c>
      <c r="C8" s="59">
        <v>5000</v>
      </c>
      <c r="D8" s="45">
        <v>243583</v>
      </c>
      <c r="E8" s="45">
        <v>535096</v>
      </c>
      <c r="F8" s="45">
        <v>639</v>
      </c>
      <c r="G8" s="48">
        <v>335</v>
      </c>
      <c r="H8" s="45">
        <v>6359</v>
      </c>
      <c r="I8" s="45">
        <v>8076</v>
      </c>
      <c r="J8" s="47">
        <v>289</v>
      </c>
      <c r="K8" s="45">
        <v>228</v>
      </c>
      <c r="L8" s="45">
        <v>243583</v>
      </c>
      <c r="M8" s="48">
        <v>526457</v>
      </c>
      <c r="N8" s="48">
        <v>243583</v>
      </c>
      <c r="O8" s="48">
        <v>114360</v>
      </c>
      <c r="P8" s="45">
        <v>9813</v>
      </c>
      <c r="Q8" s="45">
        <v>8092</v>
      </c>
      <c r="R8" s="49">
        <v>1</v>
      </c>
      <c r="S8" s="58" t="s">
        <v>57</v>
      </c>
      <c r="T8" s="42">
        <v>5000</v>
      </c>
      <c r="U8" s="42">
        <v>1</v>
      </c>
      <c r="V8" s="58" t="s">
        <v>57</v>
      </c>
      <c r="W8" s="59">
        <v>5000</v>
      </c>
      <c r="X8" s="48">
        <v>9093</v>
      </c>
      <c r="Y8" s="48">
        <v>5300</v>
      </c>
      <c r="Z8" s="48">
        <v>23</v>
      </c>
      <c r="AA8" s="48">
        <v>84</v>
      </c>
      <c r="AB8" s="48">
        <v>5190</v>
      </c>
      <c r="AC8" s="48">
        <v>8336</v>
      </c>
      <c r="AD8" s="48">
        <v>241903</v>
      </c>
      <c r="AE8" s="48">
        <v>395818</v>
      </c>
      <c r="AF8" s="47">
        <v>0</v>
      </c>
      <c r="AG8" s="47">
        <v>0</v>
      </c>
      <c r="AH8" s="47">
        <v>0</v>
      </c>
      <c r="AI8" s="47">
        <v>0</v>
      </c>
      <c r="AJ8" s="48">
        <v>241902</v>
      </c>
      <c r="AK8" s="48">
        <v>394870</v>
      </c>
      <c r="AL8" s="48">
        <v>47561</v>
      </c>
      <c r="AM8" s="48">
        <v>5496</v>
      </c>
      <c r="AN8" s="49">
        <v>1</v>
      </c>
      <c r="AO8" s="58" t="s">
        <v>57</v>
      </c>
      <c r="AP8" s="42">
        <v>5000</v>
      </c>
      <c r="AQ8" s="42">
        <v>1</v>
      </c>
      <c r="AR8" s="58" t="s">
        <v>57</v>
      </c>
      <c r="AS8" s="59">
        <v>5000</v>
      </c>
      <c r="AT8" s="46">
        <v>9088</v>
      </c>
      <c r="AU8" s="46">
        <v>1875</v>
      </c>
      <c r="AV8" s="42">
        <v>170</v>
      </c>
      <c r="AW8" s="42">
        <v>368</v>
      </c>
      <c r="AX8" s="48">
        <v>47108</v>
      </c>
      <c r="AY8" s="48">
        <v>5802</v>
      </c>
      <c r="AZ8" s="45">
        <v>1475</v>
      </c>
      <c r="BA8" s="45">
        <v>150</v>
      </c>
      <c r="BB8" s="45">
        <v>32310</v>
      </c>
      <c r="BC8" s="48">
        <v>-7345</v>
      </c>
      <c r="BD8" s="48">
        <v>15235</v>
      </c>
      <c r="BE8" s="60">
        <v>149</v>
      </c>
      <c r="BF8" s="42">
        <v>1</v>
      </c>
      <c r="BG8" s="58" t="s">
        <v>57</v>
      </c>
      <c r="BH8" s="61">
        <v>5000</v>
      </c>
    </row>
    <row r="9" spans="1:60" s="57" customFormat="1" ht="12.75" customHeight="1">
      <c r="A9" s="42">
        <v>5000</v>
      </c>
      <c r="B9" s="58" t="s">
        <v>57</v>
      </c>
      <c r="C9" s="59">
        <v>10000</v>
      </c>
      <c r="D9" s="45">
        <v>182789</v>
      </c>
      <c r="E9" s="45">
        <v>1409156</v>
      </c>
      <c r="F9" s="45">
        <v>9320</v>
      </c>
      <c r="G9" s="48">
        <v>5824</v>
      </c>
      <c r="H9" s="45">
        <v>7454</v>
      </c>
      <c r="I9" s="45">
        <v>9372</v>
      </c>
      <c r="J9" s="47">
        <v>493</v>
      </c>
      <c r="K9" s="45">
        <v>424</v>
      </c>
      <c r="L9" s="45">
        <v>182789</v>
      </c>
      <c r="M9" s="48">
        <v>1393537</v>
      </c>
      <c r="N9" s="48">
        <v>182789</v>
      </c>
      <c r="O9" s="48">
        <v>292644</v>
      </c>
      <c r="P9" s="45">
        <v>17322</v>
      </c>
      <c r="Q9" s="45">
        <v>18574</v>
      </c>
      <c r="R9" s="49">
        <v>5000</v>
      </c>
      <c r="S9" s="58" t="s">
        <v>57</v>
      </c>
      <c r="T9" s="42">
        <v>10000</v>
      </c>
      <c r="U9" s="42">
        <v>5000</v>
      </c>
      <c r="V9" s="58" t="s">
        <v>57</v>
      </c>
      <c r="W9" s="59">
        <v>10000</v>
      </c>
      <c r="X9" s="48">
        <v>16086</v>
      </c>
      <c r="Y9" s="48">
        <v>9557</v>
      </c>
      <c r="Z9" s="48">
        <v>69</v>
      </c>
      <c r="AA9" s="48">
        <v>242</v>
      </c>
      <c r="AB9" s="48">
        <v>3201</v>
      </c>
      <c r="AC9" s="48">
        <v>14636</v>
      </c>
      <c r="AD9" s="48">
        <v>182776</v>
      </c>
      <c r="AE9" s="48">
        <v>1067541</v>
      </c>
      <c r="AF9" s="48">
        <v>77</v>
      </c>
      <c r="AG9" s="48">
        <v>262</v>
      </c>
      <c r="AH9" s="48">
        <v>3021</v>
      </c>
      <c r="AI9" s="48">
        <v>621</v>
      </c>
      <c r="AJ9" s="48">
        <v>182777</v>
      </c>
      <c r="AK9" s="48">
        <v>1066659</v>
      </c>
      <c r="AL9" s="48">
        <v>55480</v>
      </c>
      <c r="AM9" s="48">
        <v>14585</v>
      </c>
      <c r="AN9" s="49">
        <v>5000</v>
      </c>
      <c r="AO9" s="58" t="s">
        <v>57</v>
      </c>
      <c r="AP9" s="42">
        <v>10000</v>
      </c>
      <c r="AQ9" s="42">
        <v>5000</v>
      </c>
      <c r="AR9" s="58" t="s">
        <v>57</v>
      </c>
      <c r="AS9" s="59">
        <v>10000</v>
      </c>
      <c r="AT9" s="46">
        <v>16082</v>
      </c>
      <c r="AU9" s="46">
        <v>3202</v>
      </c>
      <c r="AV9" s="42">
        <v>231</v>
      </c>
      <c r="AW9" s="42">
        <v>418</v>
      </c>
      <c r="AX9" s="48">
        <v>54780</v>
      </c>
      <c r="AY9" s="48">
        <v>15202</v>
      </c>
      <c r="AZ9" s="45">
        <v>4602</v>
      </c>
      <c r="BA9" s="45">
        <v>988</v>
      </c>
      <c r="BB9" s="45">
        <v>59990</v>
      </c>
      <c r="BC9" s="48">
        <v>-24465</v>
      </c>
      <c r="BD9" s="48">
        <v>15719</v>
      </c>
      <c r="BE9" s="60">
        <v>340</v>
      </c>
      <c r="BF9" s="42">
        <v>5000</v>
      </c>
      <c r="BG9" s="58" t="s">
        <v>57</v>
      </c>
      <c r="BH9" s="61">
        <v>10000</v>
      </c>
    </row>
    <row r="10" spans="1:60" s="57" customFormat="1" ht="12.75" customHeight="1">
      <c r="A10" s="42">
        <v>10000</v>
      </c>
      <c r="B10" s="58" t="s">
        <v>57</v>
      </c>
      <c r="C10" s="59">
        <v>15000</v>
      </c>
      <c r="D10" s="45">
        <v>253654</v>
      </c>
      <c r="E10" s="45">
        <v>3187133</v>
      </c>
      <c r="F10" s="45">
        <v>30786</v>
      </c>
      <c r="G10" s="48">
        <v>22957</v>
      </c>
      <c r="H10" s="45">
        <v>9599</v>
      </c>
      <c r="I10" s="45">
        <v>11889</v>
      </c>
      <c r="J10" s="45">
        <v>699</v>
      </c>
      <c r="K10" s="45">
        <v>626</v>
      </c>
      <c r="L10" s="45">
        <v>253654</v>
      </c>
      <c r="M10" s="48">
        <v>3151660</v>
      </c>
      <c r="N10" s="48">
        <v>253654</v>
      </c>
      <c r="O10" s="48">
        <v>634700</v>
      </c>
      <c r="P10" s="45">
        <v>41169</v>
      </c>
      <c r="Q10" s="45">
        <v>55923</v>
      </c>
      <c r="R10" s="49">
        <v>10000</v>
      </c>
      <c r="S10" s="58" t="s">
        <v>57</v>
      </c>
      <c r="T10" s="42">
        <v>15000</v>
      </c>
      <c r="U10" s="42">
        <v>10000</v>
      </c>
      <c r="V10" s="58" t="s">
        <v>57</v>
      </c>
      <c r="W10" s="59">
        <v>15000</v>
      </c>
      <c r="X10" s="48">
        <v>34217</v>
      </c>
      <c r="Y10" s="48">
        <v>21642</v>
      </c>
      <c r="Z10" s="48">
        <v>133</v>
      </c>
      <c r="AA10" s="48">
        <v>418</v>
      </c>
      <c r="AB10" s="48">
        <v>2320</v>
      </c>
      <c r="AC10" s="48">
        <v>16104</v>
      </c>
      <c r="AD10" s="48">
        <v>253647</v>
      </c>
      <c r="AE10" s="48">
        <v>2442018</v>
      </c>
      <c r="AF10" s="48">
        <v>148</v>
      </c>
      <c r="AG10" s="48">
        <v>566</v>
      </c>
      <c r="AH10" s="48">
        <v>4921</v>
      </c>
      <c r="AI10" s="48">
        <v>1008</v>
      </c>
      <c r="AJ10" s="48">
        <v>253647</v>
      </c>
      <c r="AK10" s="48">
        <v>2440444</v>
      </c>
      <c r="AL10" s="48">
        <v>188143</v>
      </c>
      <c r="AM10" s="48">
        <v>80915</v>
      </c>
      <c r="AN10" s="49">
        <v>10000</v>
      </c>
      <c r="AO10" s="58" t="s">
        <v>57</v>
      </c>
      <c r="AP10" s="42">
        <v>15000</v>
      </c>
      <c r="AQ10" s="42">
        <v>10000</v>
      </c>
      <c r="AR10" s="58" t="s">
        <v>57</v>
      </c>
      <c r="AS10" s="59">
        <v>15000</v>
      </c>
      <c r="AT10" s="46">
        <v>34212</v>
      </c>
      <c r="AU10" s="46">
        <v>6505</v>
      </c>
      <c r="AV10" s="42">
        <v>273</v>
      </c>
      <c r="AW10" s="42">
        <v>425</v>
      </c>
      <c r="AX10" s="48">
        <v>181926</v>
      </c>
      <c r="AY10" s="48">
        <v>79621</v>
      </c>
      <c r="AZ10" s="45">
        <v>38790</v>
      </c>
      <c r="BA10" s="45">
        <v>9470</v>
      </c>
      <c r="BB10" s="45">
        <v>121966</v>
      </c>
      <c r="BC10" s="48">
        <v>-56220</v>
      </c>
      <c r="BD10" s="48">
        <v>26111</v>
      </c>
      <c r="BE10" s="60">
        <v>767</v>
      </c>
      <c r="BF10" s="42">
        <v>10000</v>
      </c>
      <c r="BG10" s="58" t="s">
        <v>57</v>
      </c>
      <c r="BH10" s="61">
        <v>15000</v>
      </c>
    </row>
    <row r="11" spans="1:60" s="62" customFormat="1" ht="24" customHeight="1">
      <c r="A11" s="42">
        <v>15000</v>
      </c>
      <c r="B11" s="58" t="s">
        <v>57</v>
      </c>
      <c r="C11" s="59">
        <v>20000</v>
      </c>
      <c r="D11" s="45">
        <v>215553</v>
      </c>
      <c r="E11" s="45">
        <v>3781436</v>
      </c>
      <c r="F11" s="45">
        <v>14779</v>
      </c>
      <c r="G11" s="48">
        <v>18507</v>
      </c>
      <c r="H11" s="45">
        <v>7502</v>
      </c>
      <c r="I11" s="45">
        <v>9177</v>
      </c>
      <c r="J11" s="45">
        <v>645</v>
      </c>
      <c r="K11" s="45">
        <v>611</v>
      </c>
      <c r="L11" s="45">
        <v>215553</v>
      </c>
      <c r="M11" s="48">
        <v>3753140</v>
      </c>
      <c r="N11" s="48">
        <v>215553</v>
      </c>
      <c r="O11" s="48">
        <v>662221</v>
      </c>
      <c r="P11" s="45">
        <v>29932</v>
      </c>
      <c r="Q11" s="45">
        <v>41627</v>
      </c>
      <c r="R11" s="49">
        <v>15000</v>
      </c>
      <c r="S11" s="58" t="s">
        <v>57</v>
      </c>
      <c r="T11" s="42">
        <v>20000</v>
      </c>
      <c r="U11" s="42">
        <v>15000</v>
      </c>
      <c r="V11" s="58" t="s">
        <v>57</v>
      </c>
      <c r="W11" s="59">
        <v>20000</v>
      </c>
      <c r="X11" s="48">
        <v>43509</v>
      </c>
      <c r="Y11" s="48">
        <v>32379</v>
      </c>
      <c r="Z11" s="48">
        <v>182</v>
      </c>
      <c r="AA11" s="48">
        <v>662</v>
      </c>
      <c r="AB11" s="48">
        <v>1448</v>
      </c>
      <c r="AC11" s="48">
        <v>13289</v>
      </c>
      <c r="AD11" s="48">
        <v>215551</v>
      </c>
      <c r="AE11" s="48">
        <v>3022043</v>
      </c>
      <c r="AF11" s="48">
        <v>867</v>
      </c>
      <c r="AG11" s="48">
        <v>3655</v>
      </c>
      <c r="AH11" s="48">
        <v>6870</v>
      </c>
      <c r="AI11" s="48">
        <v>1430</v>
      </c>
      <c r="AJ11" s="48">
        <v>215551</v>
      </c>
      <c r="AK11" s="48">
        <v>3016958</v>
      </c>
      <c r="AL11" s="48">
        <v>170444</v>
      </c>
      <c r="AM11" s="48">
        <v>214267</v>
      </c>
      <c r="AN11" s="49">
        <v>15000</v>
      </c>
      <c r="AO11" s="58" t="s">
        <v>57</v>
      </c>
      <c r="AP11" s="42">
        <v>20000</v>
      </c>
      <c r="AQ11" s="42">
        <v>15000</v>
      </c>
      <c r="AR11" s="58" t="s">
        <v>57</v>
      </c>
      <c r="AS11" s="59">
        <v>20000</v>
      </c>
      <c r="AT11" s="46">
        <v>43501</v>
      </c>
      <c r="AU11" s="46">
        <v>8768</v>
      </c>
      <c r="AV11" s="42">
        <v>1058</v>
      </c>
      <c r="AW11" s="42">
        <v>1065</v>
      </c>
      <c r="AX11" s="48">
        <v>169239</v>
      </c>
      <c r="AY11" s="48">
        <v>214631</v>
      </c>
      <c r="AZ11" s="45">
        <v>27878</v>
      </c>
      <c r="BA11" s="45">
        <v>17951</v>
      </c>
      <c r="BB11" s="45">
        <v>118761</v>
      </c>
      <c r="BC11" s="48">
        <v>-69317</v>
      </c>
      <c r="BD11" s="48">
        <v>99624</v>
      </c>
      <c r="BE11" s="60">
        <v>6537</v>
      </c>
      <c r="BF11" s="42">
        <v>15000</v>
      </c>
      <c r="BG11" s="58" t="s">
        <v>57</v>
      </c>
      <c r="BH11" s="61">
        <v>20000</v>
      </c>
    </row>
    <row r="12" spans="1:60" s="57" customFormat="1" ht="12.75" customHeight="1">
      <c r="A12" s="42">
        <v>20000</v>
      </c>
      <c r="B12" s="58" t="s">
        <v>57</v>
      </c>
      <c r="C12" s="59">
        <v>25000</v>
      </c>
      <c r="D12" s="45">
        <v>164720</v>
      </c>
      <c r="E12" s="45">
        <v>3704474</v>
      </c>
      <c r="F12" s="45">
        <v>8504</v>
      </c>
      <c r="G12" s="48">
        <v>12695</v>
      </c>
      <c r="H12" s="45">
        <v>5585</v>
      </c>
      <c r="I12" s="45">
        <v>6838</v>
      </c>
      <c r="J12" s="45">
        <v>567</v>
      </c>
      <c r="K12" s="45">
        <v>586</v>
      </c>
      <c r="L12" s="45">
        <v>164720</v>
      </c>
      <c r="M12" s="48">
        <v>3684355</v>
      </c>
      <c r="N12" s="48">
        <v>164720</v>
      </c>
      <c r="O12" s="48">
        <v>641753</v>
      </c>
      <c r="P12" s="45">
        <v>26506</v>
      </c>
      <c r="Q12" s="45">
        <v>38156</v>
      </c>
      <c r="R12" s="49">
        <v>20000</v>
      </c>
      <c r="S12" s="58" t="s">
        <v>57</v>
      </c>
      <c r="T12" s="42">
        <v>25000</v>
      </c>
      <c r="U12" s="42">
        <v>20000</v>
      </c>
      <c r="V12" s="58" t="s">
        <v>57</v>
      </c>
      <c r="W12" s="59">
        <v>25000</v>
      </c>
      <c r="X12" s="48">
        <v>41621</v>
      </c>
      <c r="Y12" s="48">
        <v>36312</v>
      </c>
      <c r="Z12" s="48">
        <v>241</v>
      </c>
      <c r="AA12" s="48">
        <v>895</v>
      </c>
      <c r="AB12" s="48">
        <v>1015</v>
      </c>
      <c r="AC12" s="48">
        <v>12444</v>
      </c>
      <c r="AD12" s="48">
        <v>164720</v>
      </c>
      <c r="AE12" s="48">
        <v>2975034</v>
      </c>
      <c r="AF12" s="48">
        <v>1778</v>
      </c>
      <c r="AG12" s="48">
        <v>8778</v>
      </c>
      <c r="AH12" s="48">
        <v>6209</v>
      </c>
      <c r="AI12" s="48">
        <v>1293</v>
      </c>
      <c r="AJ12" s="48">
        <v>164720</v>
      </c>
      <c r="AK12" s="48">
        <v>2964963</v>
      </c>
      <c r="AL12" s="48">
        <v>148899</v>
      </c>
      <c r="AM12" s="48">
        <v>277287</v>
      </c>
      <c r="AN12" s="49">
        <v>20000</v>
      </c>
      <c r="AO12" s="58" t="s">
        <v>57</v>
      </c>
      <c r="AP12" s="42">
        <v>25000</v>
      </c>
      <c r="AQ12" s="42">
        <v>20000</v>
      </c>
      <c r="AR12" s="58" t="s">
        <v>57</v>
      </c>
      <c r="AS12" s="59">
        <v>25000</v>
      </c>
      <c r="AT12" s="46">
        <v>41611</v>
      </c>
      <c r="AU12" s="46">
        <v>9461</v>
      </c>
      <c r="AV12" s="42">
        <v>2145</v>
      </c>
      <c r="AW12" s="42">
        <v>2660</v>
      </c>
      <c r="AX12" s="48">
        <v>146083</v>
      </c>
      <c r="AY12" s="48">
        <v>277831</v>
      </c>
      <c r="AZ12" s="45">
        <v>27709</v>
      </c>
      <c r="BA12" s="45">
        <v>25653</v>
      </c>
      <c r="BB12" s="45">
        <v>98707</v>
      </c>
      <c r="BC12" s="48">
        <v>-75729</v>
      </c>
      <c r="BD12" s="48">
        <v>96057</v>
      </c>
      <c r="BE12" s="60">
        <v>11641</v>
      </c>
      <c r="BF12" s="42">
        <v>20000</v>
      </c>
      <c r="BG12" s="58" t="s">
        <v>57</v>
      </c>
      <c r="BH12" s="61">
        <v>25000</v>
      </c>
    </row>
    <row r="13" spans="1:60" s="57" customFormat="1" ht="12.75" customHeight="1">
      <c r="A13" s="42">
        <v>25000</v>
      </c>
      <c r="B13" s="58" t="s">
        <v>57</v>
      </c>
      <c r="C13" s="59">
        <v>30000</v>
      </c>
      <c r="D13" s="45">
        <v>128898</v>
      </c>
      <c r="E13" s="45">
        <v>3549076</v>
      </c>
      <c r="F13" s="45">
        <v>4294</v>
      </c>
      <c r="G13" s="48">
        <v>6835</v>
      </c>
      <c r="H13" s="45">
        <v>4770</v>
      </c>
      <c r="I13" s="45">
        <v>5817</v>
      </c>
      <c r="J13" s="45">
        <v>505</v>
      </c>
      <c r="K13" s="45">
        <v>523</v>
      </c>
      <c r="L13" s="45">
        <v>128898</v>
      </c>
      <c r="M13" s="48">
        <v>3535901</v>
      </c>
      <c r="N13" s="48">
        <v>128898</v>
      </c>
      <c r="O13" s="48">
        <v>575975</v>
      </c>
      <c r="P13" s="45">
        <v>21821</v>
      </c>
      <c r="Q13" s="45">
        <v>32927</v>
      </c>
      <c r="R13" s="49">
        <v>25000</v>
      </c>
      <c r="S13" s="58" t="s">
        <v>57</v>
      </c>
      <c r="T13" s="42">
        <v>30000</v>
      </c>
      <c r="U13" s="42">
        <v>25000</v>
      </c>
      <c r="V13" s="58" t="s">
        <v>57</v>
      </c>
      <c r="W13" s="59">
        <v>30000</v>
      </c>
      <c r="X13" s="48">
        <v>40286</v>
      </c>
      <c r="Y13" s="48">
        <v>39698</v>
      </c>
      <c r="Z13" s="48">
        <v>289</v>
      </c>
      <c r="AA13" s="48">
        <v>1065</v>
      </c>
      <c r="AB13" s="48">
        <v>624</v>
      </c>
      <c r="AC13" s="48">
        <v>8876</v>
      </c>
      <c r="AD13" s="48">
        <v>128897</v>
      </c>
      <c r="AE13" s="48">
        <v>2895595</v>
      </c>
      <c r="AF13" s="48">
        <v>1456</v>
      </c>
      <c r="AG13" s="48">
        <v>8180</v>
      </c>
      <c r="AH13" s="48">
        <v>5887</v>
      </c>
      <c r="AI13" s="48">
        <v>1216</v>
      </c>
      <c r="AJ13" s="48">
        <v>128897</v>
      </c>
      <c r="AK13" s="48">
        <v>2886200</v>
      </c>
      <c r="AL13" s="48">
        <v>127350</v>
      </c>
      <c r="AM13" s="48">
        <v>330826</v>
      </c>
      <c r="AN13" s="49">
        <v>25000</v>
      </c>
      <c r="AO13" s="58" t="s">
        <v>57</v>
      </c>
      <c r="AP13" s="42">
        <v>30000</v>
      </c>
      <c r="AQ13" s="42">
        <v>25000</v>
      </c>
      <c r="AR13" s="58" t="s">
        <v>57</v>
      </c>
      <c r="AS13" s="59">
        <v>30000</v>
      </c>
      <c r="AT13" s="46">
        <v>40277</v>
      </c>
      <c r="AU13" s="46">
        <v>9612</v>
      </c>
      <c r="AV13" s="42">
        <v>2151</v>
      </c>
      <c r="AW13" s="42">
        <v>3669</v>
      </c>
      <c r="AX13" s="48">
        <v>126490</v>
      </c>
      <c r="AY13" s="48">
        <v>329939</v>
      </c>
      <c r="AZ13" s="45">
        <v>24813</v>
      </c>
      <c r="BA13" s="45">
        <v>27548</v>
      </c>
      <c r="BB13" s="45">
        <v>80971</v>
      </c>
      <c r="BC13" s="48">
        <v>-69661</v>
      </c>
      <c r="BD13" s="48">
        <v>76089</v>
      </c>
      <c r="BE13" s="60">
        <v>13348</v>
      </c>
      <c r="BF13" s="42">
        <v>25000</v>
      </c>
      <c r="BG13" s="58" t="s">
        <v>57</v>
      </c>
      <c r="BH13" s="61">
        <v>30000</v>
      </c>
    </row>
    <row r="14" spans="1:60" s="57" customFormat="1" ht="12.75" customHeight="1">
      <c r="A14" s="42">
        <v>30000</v>
      </c>
      <c r="B14" s="58" t="s">
        <v>57</v>
      </c>
      <c r="C14" s="59">
        <v>35000</v>
      </c>
      <c r="D14" s="45">
        <v>103571</v>
      </c>
      <c r="E14" s="45">
        <v>3363241</v>
      </c>
      <c r="F14" s="45">
        <v>2885</v>
      </c>
      <c r="G14" s="48">
        <v>4508</v>
      </c>
      <c r="H14" s="45">
        <v>3898</v>
      </c>
      <c r="I14" s="45">
        <v>4727</v>
      </c>
      <c r="J14" s="45">
        <v>310</v>
      </c>
      <c r="K14" s="45">
        <v>366</v>
      </c>
      <c r="L14" s="45">
        <v>103571</v>
      </c>
      <c r="M14" s="48">
        <v>3353639</v>
      </c>
      <c r="N14" s="48">
        <v>103571</v>
      </c>
      <c r="O14" s="48">
        <v>499623</v>
      </c>
      <c r="P14" s="45">
        <v>18215</v>
      </c>
      <c r="Q14" s="45">
        <v>28258</v>
      </c>
      <c r="R14" s="49">
        <v>30000</v>
      </c>
      <c r="S14" s="58" t="s">
        <v>57</v>
      </c>
      <c r="T14" s="42">
        <v>35000</v>
      </c>
      <c r="U14" s="42">
        <v>30000</v>
      </c>
      <c r="V14" s="58" t="s">
        <v>57</v>
      </c>
      <c r="W14" s="59">
        <v>35000</v>
      </c>
      <c r="X14" s="48">
        <v>35885</v>
      </c>
      <c r="Y14" s="48">
        <v>38761</v>
      </c>
      <c r="Z14" s="48">
        <v>273</v>
      </c>
      <c r="AA14" s="48">
        <v>1048</v>
      </c>
      <c r="AB14" s="48">
        <v>444</v>
      </c>
      <c r="AC14" s="48">
        <v>7592</v>
      </c>
      <c r="AD14" s="48">
        <v>103571</v>
      </c>
      <c r="AE14" s="48">
        <v>2793263</v>
      </c>
      <c r="AF14" s="48">
        <v>1484</v>
      </c>
      <c r="AG14" s="48">
        <v>7558</v>
      </c>
      <c r="AH14" s="48">
        <v>5589</v>
      </c>
      <c r="AI14" s="48">
        <v>1179</v>
      </c>
      <c r="AJ14" s="48">
        <v>103571</v>
      </c>
      <c r="AK14" s="48">
        <v>2784526</v>
      </c>
      <c r="AL14" s="48">
        <v>103131</v>
      </c>
      <c r="AM14" s="48">
        <v>367610</v>
      </c>
      <c r="AN14" s="49">
        <v>30000</v>
      </c>
      <c r="AO14" s="58" t="s">
        <v>57</v>
      </c>
      <c r="AP14" s="42">
        <v>35000</v>
      </c>
      <c r="AQ14" s="42">
        <v>30000</v>
      </c>
      <c r="AR14" s="58" t="s">
        <v>57</v>
      </c>
      <c r="AS14" s="59">
        <v>35000</v>
      </c>
      <c r="AT14" s="46">
        <v>35869</v>
      </c>
      <c r="AU14" s="46">
        <v>9030</v>
      </c>
      <c r="AV14" s="42">
        <v>2562</v>
      </c>
      <c r="AW14" s="42">
        <v>4672</v>
      </c>
      <c r="AX14" s="48">
        <v>102945</v>
      </c>
      <c r="AY14" s="48">
        <v>365833</v>
      </c>
      <c r="AZ14" s="45">
        <v>21840</v>
      </c>
      <c r="BA14" s="45">
        <v>29865</v>
      </c>
      <c r="BB14" s="45">
        <v>65682</v>
      </c>
      <c r="BC14" s="48">
        <v>-61385</v>
      </c>
      <c r="BD14" s="48">
        <v>70696</v>
      </c>
      <c r="BE14" s="60">
        <v>14570</v>
      </c>
      <c r="BF14" s="42">
        <v>30000</v>
      </c>
      <c r="BG14" s="58" t="s">
        <v>57</v>
      </c>
      <c r="BH14" s="61">
        <v>35000</v>
      </c>
    </row>
    <row r="15" spans="1:60" s="62" customFormat="1" ht="24" customHeight="1">
      <c r="A15" s="42">
        <v>35000</v>
      </c>
      <c r="B15" s="58" t="s">
        <v>57</v>
      </c>
      <c r="C15" s="59">
        <v>40000</v>
      </c>
      <c r="D15" s="45">
        <v>78514</v>
      </c>
      <c r="E15" s="45">
        <v>2941347</v>
      </c>
      <c r="F15" s="45">
        <v>2017</v>
      </c>
      <c r="G15" s="48">
        <v>3191</v>
      </c>
      <c r="H15" s="45">
        <v>2668</v>
      </c>
      <c r="I15" s="45">
        <v>3247</v>
      </c>
      <c r="J15" s="45">
        <v>264</v>
      </c>
      <c r="K15" s="45">
        <v>318</v>
      </c>
      <c r="L15" s="45">
        <v>78514</v>
      </c>
      <c r="M15" s="48">
        <v>2934591</v>
      </c>
      <c r="N15" s="48">
        <v>78514</v>
      </c>
      <c r="O15" s="48">
        <v>414273</v>
      </c>
      <c r="P15" s="45">
        <v>14753</v>
      </c>
      <c r="Q15" s="45">
        <v>23341</v>
      </c>
      <c r="R15" s="49">
        <v>35000</v>
      </c>
      <c r="S15" s="58" t="s">
        <v>57</v>
      </c>
      <c r="T15" s="42">
        <v>40000</v>
      </c>
      <c r="U15" s="42">
        <v>35000</v>
      </c>
      <c r="V15" s="58" t="s">
        <v>57</v>
      </c>
      <c r="W15" s="59">
        <v>40000</v>
      </c>
      <c r="X15" s="48">
        <v>29317</v>
      </c>
      <c r="Y15" s="48">
        <v>34297</v>
      </c>
      <c r="Z15" s="48">
        <v>280</v>
      </c>
      <c r="AA15" s="48">
        <v>1210</v>
      </c>
      <c r="AB15" s="48">
        <v>307</v>
      </c>
      <c r="AC15" s="48">
        <v>6191</v>
      </c>
      <c r="AD15" s="48">
        <v>78514</v>
      </c>
      <c r="AE15" s="48">
        <v>2467529</v>
      </c>
      <c r="AF15" s="48">
        <v>5490</v>
      </c>
      <c r="AG15" s="48">
        <v>21019</v>
      </c>
      <c r="AH15" s="48">
        <v>4399</v>
      </c>
      <c r="AI15" s="48">
        <v>925</v>
      </c>
      <c r="AJ15" s="48">
        <v>78514</v>
      </c>
      <c r="AK15" s="48">
        <v>2445585</v>
      </c>
      <c r="AL15" s="48">
        <v>78291</v>
      </c>
      <c r="AM15" s="48">
        <v>354894</v>
      </c>
      <c r="AN15" s="49">
        <v>35000</v>
      </c>
      <c r="AO15" s="58" t="s">
        <v>57</v>
      </c>
      <c r="AP15" s="42">
        <v>40000</v>
      </c>
      <c r="AQ15" s="42">
        <v>35000</v>
      </c>
      <c r="AR15" s="58" t="s">
        <v>57</v>
      </c>
      <c r="AS15" s="59">
        <v>40000</v>
      </c>
      <c r="AT15" s="46">
        <v>29310</v>
      </c>
      <c r="AU15" s="46">
        <v>7802</v>
      </c>
      <c r="AV15" s="42">
        <v>6080</v>
      </c>
      <c r="AW15" s="42">
        <v>7873</v>
      </c>
      <c r="AX15" s="48">
        <v>78222</v>
      </c>
      <c r="AY15" s="48">
        <v>356776</v>
      </c>
      <c r="AZ15" s="45">
        <v>18292</v>
      </c>
      <c r="BA15" s="45">
        <v>30575</v>
      </c>
      <c r="BB15" s="45">
        <v>50401</v>
      </c>
      <c r="BC15" s="48">
        <v>-51449</v>
      </c>
      <c r="BD15" s="48">
        <v>59689</v>
      </c>
      <c r="BE15" s="60">
        <v>14985</v>
      </c>
      <c r="BF15" s="42">
        <v>35000</v>
      </c>
      <c r="BG15" s="58" t="s">
        <v>57</v>
      </c>
      <c r="BH15" s="61">
        <v>40000</v>
      </c>
    </row>
    <row r="16" spans="1:60" s="57" customFormat="1" ht="12.75" customHeight="1">
      <c r="A16" s="42">
        <v>40000</v>
      </c>
      <c r="B16" s="58" t="s">
        <v>57</v>
      </c>
      <c r="C16" s="59">
        <v>45000</v>
      </c>
      <c r="D16" s="45">
        <v>61936</v>
      </c>
      <c r="E16" s="45">
        <v>2630984</v>
      </c>
      <c r="F16" s="45">
        <v>1371</v>
      </c>
      <c r="G16" s="48">
        <v>2260</v>
      </c>
      <c r="H16" s="45">
        <v>1925</v>
      </c>
      <c r="I16" s="45">
        <v>2326</v>
      </c>
      <c r="J16" s="45">
        <v>227</v>
      </c>
      <c r="K16" s="45">
        <v>271</v>
      </c>
      <c r="L16" s="45">
        <v>61936</v>
      </c>
      <c r="M16" s="48">
        <v>2626128</v>
      </c>
      <c r="N16" s="48">
        <v>61936</v>
      </c>
      <c r="O16" s="48">
        <v>358997</v>
      </c>
      <c r="P16" s="45">
        <v>12077</v>
      </c>
      <c r="Q16" s="45">
        <v>19483</v>
      </c>
      <c r="R16" s="49">
        <v>40000</v>
      </c>
      <c r="S16" s="58" t="s">
        <v>57</v>
      </c>
      <c r="T16" s="42">
        <v>45000</v>
      </c>
      <c r="U16" s="42">
        <v>40000</v>
      </c>
      <c r="V16" s="58" t="s">
        <v>57</v>
      </c>
      <c r="W16" s="59">
        <v>45000</v>
      </c>
      <c r="X16" s="48">
        <v>24930</v>
      </c>
      <c r="Y16" s="48">
        <v>31614</v>
      </c>
      <c r="Z16" s="48">
        <v>234</v>
      </c>
      <c r="AA16" s="48">
        <v>998</v>
      </c>
      <c r="AB16" s="48">
        <v>250</v>
      </c>
      <c r="AC16" s="48">
        <v>5811</v>
      </c>
      <c r="AD16" s="48">
        <v>61935</v>
      </c>
      <c r="AE16" s="48">
        <v>2219319</v>
      </c>
      <c r="AF16" s="48">
        <v>7540</v>
      </c>
      <c r="AG16" s="48">
        <v>33841</v>
      </c>
      <c r="AH16" s="48">
        <v>3798</v>
      </c>
      <c r="AI16" s="48">
        <v>795</v>
      </c>
      <c r="AJ16" s="48">
        <v>61935</v>
      </c>
      <c r="AK16" s="48">
        <v>2184683</v>
      </c>
      <c r="AL16" s="48">
        <v>61766</v>
      </c>
      <c r="AM16" s="48">
        <v>341536</v>
      </c>
      <c r="AN16" s="49">
        <v>40000</v>
      </c>
      <c r="AO16" s="58" t="s">
        <v>57</v>
      </c>
      <c r="AP16" s="42">
        <v>45000</v>
      </c>
      <c r="AQ16" s="42">
        <v>40000</v>
      </c>
      <c r="AR16" s="58" t="s">
        <v>57</v>
      </c>
      <c r="AS16" s="59">
        <v>45000</v>
      </c>
      <c r="AT16" s="46">
        <v>24925</v>
      </c>
      <c r="AU16" s="46">
        <v>6888</v>
      </c>
      <c r="AV16" s="42">
        <v>7982</v>
      </c>
      <c r="AW16" s="42">
        <v>11598</v>
      </c>
      <c r="AX16" s="48">
        <v>61749</v>
      </c>
      <c r="AY16" s="48">
        <v>348087</v>
      </c>
      <c r="AZ16" s="45">
        <v>14749</v>
      </c>
      <c r="BA16" s="45">
        <v>30038</v>
      </c>
      <c r="BB16" s="45">
        <v>40676</v>
      </c>
      <c r="BC16" s="48">
        <v>-45522</v>
      </c>
      <c r="BD16" s="48">
        <v>52119</v>
      </c>
      <c r="BE16" s="60">
        <v>15140</v>
      </c>
      <c r="BF16" s="42">
        <v>40000</v>
      </c>
      <c r="BG16" s="58" t="s">
        <v>57</v>
      </c>
      <c r="BH16" s="61">
        <v>45000</v>
      </c>
    </row>
    <row r="17" spans="1:60" s="57" customFormat="1" ht="12.75" customHeight="1">
      <c r="A17" s="42">
        <v>45000</v>
      </c>
      <c r="B17" s="58" t="s">
        <v>57</v>
      </c>
      <c r="C17" s="59">
        <v>50000</v>
      </c>
      <c r="D17" s="45">
        <v>48873</v>
      </c>
      <c r="E17" s="45">
        <v>2320958</v>
      </c>
      <c r="F17" s="45">
        <v>982</v>
      </c>
      <c r="G17" s="48">
        <v>1609</v>
      </c>
      <c r="H17" s="45">
        <v>1480</v>
      </c>
      <c r="I17" s="45">
        <v>1780</v>
      </c>
      <c r="J17" s="45">
        <v>170</v>
      </c>
      <c r="K17" s="45">
        <v>205</v>
      </c>
      <c r="L17" s="45">
        <v>48873</v>
      </c>
      <c r="M17" s="48">
        <v>2317364</v>
      </c>
      <c r="N17" s="48">
        <v>48873</v>
      </c>
      <c r="O17" s="48">
        <v>308442</v>
      </c>
      <c r="P17" s="45">
        <v>10099</v>
      </c>
      <c r="Q17" s="45">
        <v>16153</v>
      </c>
      <c r="R17" s="49">
        <v>45000</v>
      </c>
      <c r="S17" s="58" t="s">
        <v>57</v>
      </c>
      <c r="T17" s="42">
        <v>50000</v>
      </c>
      <c r="U17" s="42">
        <v>45000</v>
      </c>
      <c r="V17" s="58" t="s">
        <v>57</v>
      </c>
      <c r="W17" s="59">
        <v>50000</v>
      </c>
      <c r="X17" s="48">
        <v>21261</v>
      </c>
      <c r="Y17" s="48">
        <v>28108</v>
      </c>
      <c r="Z17" s="48">
        <v>222</v>
      </c>
      <c r="AA17" s="48">
        <v>1129</v>
      </c>
      <c r="AB17" s="48">
        <v>186</v>
      </c>
      <c r="AC17" s="48">
        <v>4965</v>
      </c>
      <c r="AD17" s="48">
        <v>48873</v>
      </c>
      <c r="AE17" s="48">
        <v>1966574</v>
      </c>
      <c r="AF17" s="48">
        <v>5817</v>
      </c>
      <c r="AG17" s="48">
        <v>29123</v>
      </c>
      <c r="AH17" s="48">
        <v>3154</v>
      </c>
      <c r="AI17" s="48">
        <v>666</v>
      </c>
      <c r="AJ17" s="48">
        <v>48873</v>
      </c>
      <c r="AK17" s="48">
        <v>1936785</v>
      </c>
      <c r="AL17" s="48">
        <v>48740</v>
      </c>
      <c r="AM17" s="48">
        <v>321883</v>
      </c>
      <c r="AN17" s="49">
        <v>45000</v>
      </c>
      <c r="AO17" s="58" t="s">
        <v>57</v>
      </c>
      <c r="AP17" s="42">
        <v>50000</v>
      </c>
      <c r="AQ17" s="42">
        <v>45000</v>
      </c>
      <c r="AR17" s="58" t="s">
        <v>57</v>
      </c>
      <c r="AS17" s="59">
        <v>50000</v>
      </c>
      <c r="AT17" s="46">
        <v>21252</v>
      </c>
      <c r="AU17" s="46">
        <v>5981</v>
      </c>
      <c r="AV17" s="42">
        <v>6160</v>
      </c>
      <c r="AW17" s="42">
        <v>9920</v>
      </c>
      <c r="AX17" s="48">
        <v>48733</v>
      </c>
      <c r="AY17" s="48">
        <v>326737</v>
      </c>
      <c r="AZ17" s="45">
        <v>11742</v>
      </c>
      <c r="BA17" s="45">
        <v>28946</v>
      </c>
      <c r="BB17" s="45">
        <v>33256</v>
      </c>
      <c r="BC17" s="48">
        <v>-41209</v>
      </c>
      <c r="BD17" s="48">
        <v>44107</v>
      </c>
      <c r="BE17" s="60">
        <v>14529</v>
      </c>
      <c r="BF17" s="42">
        <v>45000</v>
      </c>
      <c r="BG17" s="58" t="s">
        <v>57</v>
      </c>
      <c r="BH17" s="61">
        <v>50000</v>
      </c>
    </row>
    <row r="18" spans="1:60" s="57" customFormat="1" ht="12.75" customHeight="1">
      <c r="A18" s="42">
        <v>50000</v>
      </c>
      <c r="B18" s="58" t="s">
        <v>57</v>
      </c>
      <c r="C18" s="59">
        <v>60000</v>
      </c>
      <c r="D18" s="45">
        <v>68122</v>
      </c>
      <c r="E18" s="45">
        <v>3724990</v>
      </c>
      <c r="F18" s="45">
        <v>1370</v>
      </c>
      <c r="G18" s="48">
        <v>2283</v>
      </c>
      <c r="H18" s="45">
        <v>1275</v>
      </c>
      <c r="I18" s="45">
        <v>1553</v>
      </c>
      <c r="J18" s="45">
        <v>266</v>
      </c>
      <c r="K18" s="45">
        <v>319</v>
      </c>
      <c r="L18" s="45">
        <v>68122</v>
      </c>
      <c r="M18" s="48">
        <v>3720835</v>
      </c>
      <c r="N18" s="48">
        <v>68122</v>
      </c>
      <c r="O18" s="48">
        <v>480795</v>
      </c>
      <c r="P18" s="45">
        <v>14005</v>
      </c>
      <c r="Q18" s="45">
        <v>22205</v>
      </c>
      <c r="R18" s="49">
        <v>50000</v>
      </c>
      <c r="S18" s="58" t="s">
        <v>57</v>
      </c>
      <c r="T18" s="42">
        <v>60000</v>
      </c>
      <c r="U18" s="42">
        <v>50000</v>
      </c>
      <c r="V18" s="58" t="s">
        <v>57</v>
      </c>
      <c r="W18" s="59">
        <v>60000</v>
      </c>
      <c r="X18" s="48">
        <v>30548</v>
      </c>
      <c r="Y18" s="48">
        <v>43075</v>
      </c>
      <c r="Z18" s="48">
        <v>463</v>
      </c>
      <c r="AA18" s="48">
        <v>2747</v>
      </c>
      <c r="AB18" s="48">
        <v>271</v>
      </c>
      <c r="AC18" s="48">
        <v>8437</v>
      </c>
      <c r="AD18" s="48">
        <v>68122</v>
      </c>
      <c r="AE18" s="48">
        <v>3174193</v>
      </c>
      <c r="AF18" s="48">
        <v>6318</v>
      </c>
      <c r="AG18" s="48">
        <v>32850</v>
      </c>
      <c r="AH18" s="48">
        <v>4502</v>
      </c>
      <c r="AI18" s="48">
        <v>939</v>
      </c>
      <c r="AJ18" s="48">
        <v>68122</v>
      </c>
      <c r="AK18" s="48">
        <v>3140404</v>
      </c>
      <c r="AL18" s="48">
        <v>67952</v>
      </c>
      <c r="AM18" s="48">
        <v>562724</v>
      </c>
      <c r="AN18" s="49">
        <v>50000</v>
      </c>
      <c r="AO18" s="58" t="s">
        <v>57</v>
      </c>
      <c r="AP18" s="42">
        <v>60000</v>
      </c>
      <c r="AQ18" s="42">
        <v>50000</v>
      </c>
      <c r="AR18" s="58" t="s">
        <v>57</v>
      </c>
      <c r="AS18" s="59">
        <v>60000</v>
      </c>
      <c r="AT18" s="46">
        <v>30539</v>
      </c>
      <c r="AU18" s="46">
        <v>9082</v>
      </c>
      <c r="AV18" s="42">
        <v>6570</v>
      </c>
      <c r="AW18" s="42">
        <v>10817</v>
      </c>
      <c r="AX18" s="48">
        <v>67938</v>
      </c>
      <c r="AY18" s="48">
        <v>564635</v>
      </c>
      <c r="AZ18" s="45">
        <v>16947</v>
      </c>
      <c r="BA18" s="45">
        <v>53437</v>
      </c>
      <c r="BB18" s="45">
        <v>47528</v>
      </c>
      <c r="BC18" s="48">
        <v>-65429</v>
      </c>
      <c r="BD18" s="48">
        <v>65576</v>
      </c>
      <c r="BE18" s="60">
        <v>26026</v>
      </c>
      <c r="BF18" s="42">
        <v>50000</v>
      </c>
      <c r="BG18" s="58" t="s">
        <v>57</v>
      </c>
      <c r="BH18" s="61">
        <v>60000</v>
      </c>
    </row>
    <row r="19" spans="1:60" s="62" customFormat="1" ht="24" customHeight="1">
      <c r="A19" s="42">
        <v>60000</v>
      </c>
      <c r="B19" s="58" t="s">
        <v>57</v>
      </c>
      <c r="C19" s="59">
        <v>70000</v>
      </c>
      <c r="D19" s="45">
        <v>43546</v>
      </c>
      <c r="E19" s="45">
        <v>2815410</v>
      </c>
      <c r="F19" s="45">
        <v>878</v>
      </c>
      <c r="G19" s="48">
        <v>1468</v>
      </c>
      <c r="H19" s="45">
        <v>552</v>
      </c>
      <c r="I19" s="45">
        <v>655</v>
      </c>
      <c r="J19" s="45">
        <v>5</v>
      </c>
      <c r="K19" s="45">
        <v>1</v>
      </c>
      <c r="L19" s="45">
        <v>43546</v>
      </c>
      <c r="M19" s="48">
        <v>2813287</v>
      </c>
      <c r="N19" s="48">
        <v>43546</v>
      </c>
      <c r="O19" s="48">
        <v>345092</v>
      </c>
      <c r="P19" s="45">
        <v>9128</v>
      </c>
      <c r="Q19" s="45">
        <v>14844</v>
      </c>
      <c r="R19" s="49">
        <v>60000</v>
      </c>
      <c r="S19" s="58" t="s">
        <v>57</v>
      </c>
      <c r="T19" s="42">
        <v>70000</v>
      </c>
      <c r="U19" s="42">
        <v>60000</v>
      </c>
      <c r="V19" s="58" t="s">
        <v>57</v>
      </c>
      <c r="W19" s="59">
        <v>70000</v>
      </c>
      <c r="X19" s="48">
        <v>20320</v>
      </c>
      <c r="Y19" s="48">
        <v>31758</v>
      </c>
      <c r="Z19" s="48">
        <v>365</v>
      </c>
      <c r="AA19" s="48">
        <v>2740</v>
      </c>
      <c r="AB19" s="48">
        <v>194</v>
      </c>
      <c r="AC19" s="48">
        <v>6908</v>
      </c>
      <c r="AD19" s="48">
        <v>43546</v>
      </c>
      <c r="AE19" s="48">
        <v>2417873</v>
      </c>
      <c r="AF19" s="48">
        <v>3624</v>
      </c>
      <c r="AG19" s="48">
        <v>18950</v>
      </c>
      <c r="AH19" s="48">
        <v>3028</v>
      </c>
      <c r="AI19" s="48">
        <v>642</v>
      </c>
      <c r="AJ19" s="48">
        <v>43546</v>
      </c>
      <c r="AK19" s="48">
        <v>2398280</v>
      </c>
      <c r="AL19" s="48">
        <v>43452</v>
      </c>
      <c r="AM19" s="48">
        <v>473033</v>
      </c>
      <c r="AN19" s="49">
        <v>60000</v>
      </c>
      <c r="AO19" s="58" t="s">
        <v>57</v>
      </c>
      <c r="AP19" s="42">
        <v>70000</v>
      </c>
      <c r="AQ19" s="42">
        <v>60000</v>
      </c>
      <c r="AR19" s="58" t="s">
        <v>57</v>
      </c>
      <c r="AS19" s="59">
        <v>70000</v>
      </c>
      <c r="AT19" s="46">
        <v>20316</v>
      </c>
      <c r="AU19" s="46">
        <v>6496</v>
      </c>
      <c r="AV19" s="42">
        <v>3669</v>
      </c>
      <c r="AW19" s="42">
        <v>6005</v>
      </c>
      <c r="AX19" s="48">
        <v>43456</v>
      </c>
      <c r="AY19" s="48">
        <v>471477</v>
      </c>
      <c r="AZ19" s="45">
        <v>11587</v>
      </c>
      <c r="BA19" s="45">
        <v>51195</v>
      </c>
      <c r="BB19" s="45">
        <v>30374</v>
      </c>
      <c r="BC19" s="48">
        <v>-48852</v>
      </c>
      <c r="BD19" s="48">
        <v>42905</v>
      </c>
      <c r="BE19" s="60">
        <v>22230</v>
      </c>
      <c r="BF19" s="42">
        <v>60000</v>
      </c>
      <c r="BG19" s="58" t="s">
        <v>57</v>
      </c>
      <c r="BH19" s="61">
        <v>70000</v>
      </c>
    </row>
    <row r="20" spans="1:60" s="57" customFormat="1" ht="12.75" customHeight="1">
      <c r="A20" s="42">
        <v>70000</v>
      </c>
      <c r="B20" s="58" t="s">
        <v>57</v>
      </c>
      <c r="C20" s="59">
        <v>80000</v>
      </c>
      <c r="D20" s="45">
        <v>27478</v>
      </c>
      <c r="E20" s="45">
        <v>2052275</v>
      </c>
      <c r="F20" s="45">
        <v>604</v>
      </c>
      <c r="G20" s="48">
        <v>1076</v>
      </c>
      <c r="H20" s="45">
        <v>293</v>
      </c>
      <c r="I20" s="45">
        <v>351</v>
      </c>
      <c r="J20" s="46">
        <v>0</v>
      </c>
      <c r="K20" s="46">
        <v>0</v>
      </c>
      <c r="L20" s="45">
        <v>27478</v>
      </c>
      <c r="M20" s="48">
        <v>2050848</v>
      </c>
      <c r="N20" s="48">
        <v>27478</v>
      </c>
      <c r="O20" s="48">
        <v>239899</v>
      </c>
      <c r="P20" s="45">
        <v>6312</v>
      </c>
      <c r="Q20" s="45">
        <v>10849</v>
      </c>
      <c r="R20" s="49">
        <v>70000</v>
      </c>
      <c r="S20" s="58" t="s">
        <v>57</v>
      </c>
      <c r="T20" s="42">
        <v>80000</v>
      </c>
      <c r="U20" s="42">
        <v>70000</v>
      </c>
      <c r="V20" s="58" t="s">
        <v>57</v>
      </c>
      <c r="W20" s="59">
        <v>80000</v>
      </c>
      <c r="X20" s="48">
        <v>12856</v>
      </c>
      <c r="Y20" s="48">
        <v>21693</v>
      </c>
      <c r="Z20" s="48">
        <v>279</v>
      </c>
      <c r="AA20" s="48">
        <v>2269</v>
      </c>
      <c r="AB20" s="48">
        <v>114</v>
      </c>
      <c r="AC20" s="48">
        <v>4872</v>
      </c>
      <c r="AD20" s="48">
        <v>27478</v>
      </c>
      <c r="AE20" s="48">
        <v>1774604</v>
      </c>
      <c r="AF20" s="48">
        <v>9540</v>
      </c>
      <c r="AG20" s="48">
        <v>61850</v>
      </c>
      <c r="AH20" s="48">
        <v>1972</v>
      </c>
      <c r="AI20" s="48">
        <v>412</v>
      </c>
      <c r="AJ20" s="48">
        <v>27478</v>
      </c>
      <c r="AK20" s="48">
        <v>1712342</v>
      </c>
      <c r="AL20" s="48">
        <v>27416</v>
      </c>
      <c r="AM20" s="48">
        <v>360894</v>
      </c>
      <c r="AN20" s="49">
        <v>70000</v>
      </c>
      <c r="AO20" s="58" t="s">
        <v>57</v>
      </c>
      <c r="AP20" s="42">
        <v>80000</v>
      </c>
      <c r="AQ20" s="42">
        <v>70000</v>
      </c>
      <c r="AR20" s="58" t="s">
        <v>57</v>
      </c>
      <c r="AS20" s="59">
        <v>80000</v>
      </c>
      <c r="AT20" s="46">
        <v>12853</v>
      </c>
      <c r="AU20" s="46">
        <v>4230</v>
      </c>
      <c r="AV20" s="42">
        <v>9551</v>
      </c>
      <c r="AW20" s="42">
        <v>19470</v>
      </c>
      <c r="AX20" s="48">
        <v>27416</v>
      </c>
      <c r="AY20" s="48">
        <v>373737</v>
      </c>
      <c r="AZ20" s="45">
        <v>7982</v>
      </c>
      <c r="BA20" s="45">
        <v>46152</v>
      </c>
      <c r="BB20" s="45">
        <v>18755</v>
      </c>
      <c r="BC20" s="48">
        <v>-34398</v>
      </c>
      <c r="BD20" s="48">
        <v>27276</v>
      </c>
      <c r="BE20" s="60">
        <v>17968</v>
      </c>
      <c r="BF20" s="42">
        <v>70000</v>
      </c>
      <c r="BG20" s="58" t="s">
        <v>57</v>
      </c>
      <c r="BH20" s="61">
        <v>80000</v>
      </c>
    </row>
    <row r="21" spans="1:60" s="57" customFormat="1" ht="12.75" customHeight="1">
      <c r="A21" s="42">
        <v>80000</v>
      </c>
      <c r="B21" s="58" t="s">
        <v>57</v>
      </c>
      <c r="C21" s="59">
        <v>90000</v>
      </c>
      <c r="D21" s="45">
        <v>18436</v>
      </c>
      <c r="E21" s="45">
        <v>1561977</v>
      </c>
      <c r="F21" s="45">
        <v>442</v>
      </c>
      <c r="G21" s="48">
        <v>844</v>
      </c>
      <c r="H21" s="45">
        <v>183</v>
      </c>
      <c r="I21" s="45">
        <v>222</v>
      </c>
      <c r="J21" s="46">
        <v>0</v>
      </c>
      <c r="K21" s="46">
        <v>0</v>
      </c>
      <c r="L21" s="45">
        <v>18436</v>
      </c>
      <c r="M21" s="48">
        <v>1560911</v>
      </c>
      <c r="N21" s="48">
        <v>18436</v>
      </c>
      <c r="O21" s="48">
        <v>172772</v>
      </c>
      <c r="P21" s="45">
        <v>4358</v>
      </c>
      <c r="Q21" s="45">
        <v>7569</v>
      </c>
      <c r="R21" s="49">
        <v>80000</v>
      </c>
      <c r="S21" s="58" t="s">
        <v>57</v>
      </c>
      <c r="T21" s="42">
        <v>90000</v>
      </c>
      <c r="U21" s="42">
        <v>80000</v>
      </c>
      <c r="V21" s="58" t="s">
        <v>57</v>
      </c>
      <c r="W21" s="59">
        <v>90000</v>
      </c>
      <c r="X21" s="48">
        <v>8714</v>
      </c>
      <c r="Y21" s="48">
        <v>15999</v>
      </c>
      <c r="Z21" s="48">
        <v>210</v>
      </c>
      <c r="AA21" s="48">
        <v>1903</v>
      </c>
      <c r="AB21" s="48">
        <v>82</v>
      </c>
      <c r="AC21" s="48">
        <v>4295</v>
      </c>
      <c r="AD21" s="48">
        <v>18436</v>
      </c>
      <c r="AE21" s="48">
        <v>1360584</v>
      </c>
      <c r="AF21" s="48">
        <v>10187</v>
      </c>
      <c r="AG21" s="48">
        <v>88270</v>
      </c>
      <c r="AH21" s="48">
        <v>1370</v>
      </c>
      <c r="AI21" s="48">
        <v>293</v>
      </c>
      <c r="AJ21" s="48">
        <v>18436</v>
      </c>
      <c r="AK21" s="48">
        <v>1272021</v>
      </c>
      <c r="AL21" s="48">
        <v>18393</v>
      </c>
      <c r="AM21" s="48">
        <v>283512</v>
      </c>
      <c r="AN21" s="49">
        <v>80000</v>
      </c>
      <c r="AO21" s="58" t="s">
        <v>57</v>
      </c>
      <c r="AP21" s="42">
        <v>90000</v>
      </c>
      <c r="AQ21" s="42">
        <v>80000</v>
      </c>
      <c r="AR21" s="58" t="s">
        <v>57</v>
      </c>
      <c r="AS21" s="59">
        <v>90000</v>
      </c>
      <c r="AT21" s="46">
        <v>8709</v>
      </c>
      <c r="AU21" s="46">
        <v>3036</v>
      </c>
      <c r="AV21" s="42">
        <v>10178</v>
      </c>
      <c r="AW21" s="42">
        <v>27734</v>
      </c>
      <c r="AX21" s="48">
        <v>18394</v>
      </c>
      <c r="AY21" s="48">
        <v>304198</v>
      </c>
      <c r="AZ21" s="45">
        <v>6050</v>
      </c>
      <c r="BA21" s="45">
        <v>46274</v>
      </c>
      <c r="BB21" s="45">
        <v>12029</v>
      </c>
      <c r="BC21" s="48">
        <v>-26095</v>
      </c>
      <c r="BD21" s="48">
        <v>18334</v>
      </c>
      <c r="BE21" s="60">
        <v>14857</v>
      </c>
      <c r="BF21" s="42">
        <v>80000</v>
      </c>
      <c r="BG21" s="58" t="s">
        <v>57</v>
      </c>
      <c r="BH21" s="61">
        <v>90000</v>
      </c>
    </row>
    <row r="22" spans="1:60" s="57" customFormat="1" ht="12.75" customHeight="1">
      <c r="A22" s="42">
        <v>90000</v>
      </c>
      <c r="B22" s="58" t="s">
        <v>57</v>
      </c>
      <c r="C22" s="59">
        <v>100000</v>
      </c>
      <c r="D22" s="45">
        <v>12834</v>
      </c>
      <c r="E22" s="45">
        <v>1215384</v>
      </c>
      <c r="F22" s="45">
        <v>375</v>
      </c>
      <c r="G22" s="48">
        <v>722</v>
      </c>
      <c r="H22" s="45">
        <v>134</v>
      </c>
      <c r="I22" s="45">
        <v>162</v>
      </c>
      <c r="J22" s="46">
        <v>0</v>
      </c>
      <c r="K22" s="46">
        <v>0</v>
      </c>
      <c r="L22" s="45">
        <v>12834</v>
      </c>
      <c r="M22" s="48">
        <v>1214500</v>
      </c>
      <c r="N22" s="48">
        <v>12834</v>
      </c>
      <c r="O22" s="48">
        <v>128058</v>
      </c>
      <c r="P22" s="45">
        <v>3167</v>
      </c>
      <c r="Q22" s="45">
        <v>5547</v>
      </c>
      <c r="R22" s="49">
        <v>90000</v>
      </c>
      <c r="S22" s="58" t="s">
        <v>57</v>
      </c>
      <c r="T22" s="42">
        <v>100000</v>
      </c>
      <c r="U22" s="42">
        <v>90000</v>
      </c>
      <c r="V22" s="58" t="s">
        <v>57</v>
      </c>
      <c r="W22" s="59">
        <v>100000</v>
      </c>
      <c r="X22" s="48">
        <v>5959</v>
      </c>
      <c r="Y22" s="48">
        <v>11541</v>
      </c>
      <c r="Z22" s="48">
        <v>188</v>
      </c>
      <c r="AA22" s="48">
        <v>1813</v>
      </c>
      <c r="AB22" s="48">
        <v>60</v>
      </c>
      <c r="AC22" s="48">
        <v>3311</v>
      </c>
      <c r="AD22" s="48">
        <v>12834</v>
      </c>
      <c r="AE22" s="48">
        <v>1065499</v>
      </c>
      <c r="AF22" s="48">
        <v>7353</v>
      </c>
      <c r="AG22" s="48">
        <v>71236</v>
      </c>
      <c r="AH22" s="48">
        <v>898</v>
      </c>
      <c r="AI22" s="48">
        <v>195</v>
      </c>
      <c r="AJ22" s="48">
        <v>12834</v>
      </c>
      <c r="AK22" s="48">
        <v>994069</v>
      </c>
      <c r="AL22" s="48">
        <v>12803</v>
      </c>
      <c r="AM22" s="48">
        <v>235315</v>
      </c>
      <c r="AN22" s="49">
        <v>90000</v>
      </c>
      <c r="AO22" s="58" t="s">
        <v>57</v>
      </c>
      <c r="AP22" s="42">
        <v>100000</v>
      </c>
      <c r="AQ22" s="42">
        <v>90000</v>
      </c>
      <c r="AR22" s="58" t="s">
        <v>57</v>
      </c>
      <c r="AS22" s="59">
        <v>100000</v>
      </c>
      <c r="AT22" s="46">
        <v>5951</v>
      </c>
      <c r="AU22" s="46">
        <v>2141</v>
      </c>
      <c r="AV22" s="42">
        <v>7353</v>
      </c>
      <c r="AW22" s="42">
        <v>22441</v>
      </c>
      <c r="AX22" s="48">
        <v>12802</v>
      </c>
      <c r="AY22" s="48">
        <v>252145</v>
      </c>
      <c r="AZ22" s="45">
        <v>4616</v>
      </c>
      <c r="BA22" s="45">
        <v>44890</v>
      </c>
      <c r="BB22" s="45">
        <v>8008</v>
      </c>
      <c r="BC22" s="48">
        <v>-19877</v>
      </c>
      <c r="BD22" s="48">
        <v>12773</v>
      </c>
      <c r="BE22" s="60">
        <v>12493</v>
      </c>
      <c r="BF22" s="42">
        <v>90000</v>
      </c>
      <c r="BG22" s="58" t="s">
        <v>57</v>
      </c>
      <c r="BH22" s="61">
        <v>100000</v>
      </c>
    </row>
    <row r="23" spans="1:60" s="62" customFormat="1" ht="24" customHeight="1">
      <c r="A23" s="42">
        <v>100000</v>
      </c>
      <c r="B23" s="58" t="s">
        <v>57</v>
      </c>
      <c r="C23" s="59">
        <v>125000</v>
      </c>
      <c r="D23" s="45">
        <v>17263</v>
      </c>
      <c r="E23" s="45">
        <v>1912339</v>
      </c>
      <c r="F23" s="45">
        <v>587</v>
      </c>
      <c r="G23" s="48">
        <v>1140</v>
      </c>
      <c r="H23" s="45">
        <v>203</v>
      </c>
      <c r="I23" s="45">
        <v>248</v>
      </c>
      <c r="J23" s="46">
        <v>0</v>
      </c>
      <c r="K23" s="46">
        <v>0</v>
      </c>
      <c r="L23" s="45">
        <v>17263</v>
      </c>
      <c r="M23" s="48">
        <v>1910950</v>
      </c>
      <c r="N23" s="48">
        <v>17263</v>
      </c>
      <c r="O23" s="48">
        <v>182751</v>
      </c>
      <c r="P23" s="45">
        <v>4307</v>
      </c>
      <c r="Q23" s="45">
        <v>7752</v>
      </c>
      <c r="R23" s="49">
        <v>100000</v>
      </c>
      <c r="S23" s="58" t="s">
        <v>57</v>
      </c>
      <c r="T23" s="42">
        <v>125000</v>
      </c>
      <c r="U23" s="42">
        <v>100000</v>
      </c>
      <c r="V23" s="58" t="s">
        <v>57</v>
      </c>
      <c r="W23" s="59">
        <v>125000</v>
      </c>
      <c r="X23" s="48">
        <v>7568</v>
      </c>
      <c r="Y23" s="48">
        <v>14769</v>
      </c>
      <c r="Z23" s="48">
        <v>312</v>
      </c>
      <c r="AA23" s="48">
        <v>3463</v>
      </c>
      <c r="AB23" s="48">
        <v>105</v>
      </c>
      <c r="AC23" s="48">
        <v>5846</v>
      </c>
      <c r="AD23" s="48">
        <v>17263</v>
      </c>
      <c r="AE23" s="48">
        <v>1697837</v>
      </c>
      <c r="AF23" s="48">
        <v>10029</v>
      </c>
      <c r="AG23" s="48">
        <v>101025</v>
      </c>
      <c r="AH23" s="48">
        <v>1110</v>
      </c>
      <c r="AI23" s="48">
        <v>231</v>
      </c>
      <c r="AJ23" s="48">
        <v>17263</v>
      </c>
      <c r="AK23" s="48">
        <v>1596581</v>
      </c>
      <c r="AL23" s="48">
        <v>17226</v>
      </c>
      <c r="AM23" s="48">
        <v>415611</v>
      </c>
      <c r="AN23" s="49">
        <v>100000</v>
      </c>
      <c r="AO23" s="58" t="s">
        <v>57</v>
      </c>
      <c r="AP23" s="42">
        <v>125000</v>
      </c>
      <c r="AQ23" s="42">
        <v>100000</v>
      </c>
      <c r="AR23" s="58" t="s">
        <v>57</v>
      </c>
      <c r="AS23" s="59">
        <v>125000</v>
      </c>
      <c r="AT23" s="46">
        <v>7565</v>
      </c>
      <c r="AU23" s="46">
        <v>2807</v>
      </c>
      <c r="AV23" s="42">
        <v>10013</v>
      </c>
      <c r="AW23" s="42">
        <v>31814</v>
      </c>
      <c r="AX23" s="48">
        <v>17226</v>
      </c>
      <c r="AY23" s="48">
        <v>435383</v>
      </c>
      <c r="AZ23" s="45">
        <v>7549</v>
      </c>
      <c r="BA23" s="45">
        <v>103532</v>
      </c>
      <c r="BB23" s="45">
        <v>9481</v>
      </c>
      <c r="BC23" s="48">
        <v>-29470</v>
      </c>
      <c r="BD23" s="48">
        <v>17205</v>
      </c>
      <c r="BE23" s="60">
        <v>22045</v>
      </c>
      <c r="BF23" s="61">
        <v>100000</v>
      </c>
      <c r="BG23" s="61" t="s">
        <v>57</v>
      </c>
      <c r="BH23" s="61">
        <v>125000</v>
      </c>
    </row>
    <row r="24" spans="1:60" s="57" customFormat="1" ht="12.75" customHeight="1">
      <c r="A24" s="42">
        <v>125000</v>
      </c>
      <c r="B24" s="58" t="s">
        <v>57</v>
      </c>
      <c r="C24" s="59">
        <v>250000</v>
      </c>
      <c r="D24" s="45">
        <v>17526</v>
      </c>
      <c r="E24" s="45">
        <v>2886773</v>
      </c>
      <c r="F24" s="45">
        <v>985</v>
      </c>
      <c r="G24" s="48">
        <v>1942</v>
      </c>
      <c r="H24" s="45">
        <v>279</v>
      </c>
      <c r="I24" s="45">
        <v>343</v>
      </c>
      <c r="J24" s="46">
        <v>0</v>
      </c>
      <c r="K24" s="46">
        <v>0</v>
      </c>
      <c r="L24" s="45">
        <v>17526</v>
      </c>
      <c r="M24" s="48">
        <v>2884488</v>
      </c>
      <c r="N24" s="48">
        <v>17526</v>
      </c>
      <c r="O24" s="48">
        <v>226897</v>
      </c>
      <c r="P24" s="45">
        <v>4465</v>
      </c>
      <c r="Q24" s="45">
        <v>8822</v>
      </c>
      <c r="R24" s="49">
        <v>125000</v>
      </c>
      <c r="S24" s="58" t="s">
        <v>57</v>
      </c>
      <c r="T24" s="42">
        <v>250000</v>
      </c>
      <c r="U24" s="42">
        <v>125000</v>
      </c>
      <c r="V24" s="58" t="s">
        <v>57</v>
      </c>
      <c r="W24" s="59">
        <v>250000</v>
      </c>
      <c r="X24" s="48">
        <v>5833</v>
      </c>
      <c r="Y24" s="48">
        <v>10556</v>
      </c>
      <c r="Z24" s="48">
        <v>514</v>
      </c>
      <c r="AA24" s="48">
        <v>7073</v>
      </c>
      <c r="AB24" s="48">
        <v>159</v>
      </c>
      <c r="AC24" s="48">
        <v>13588</v>
      </c>
      <c r="AD24" s="48">
        <v>17526</v>
      </c>
      <c r="AE24" s="48">
        <v>2618881</v>
      </c>
      <c r="AF24" s="48">
        <v>10418</v>
      </c>
      <c r="AG24" s="48">
        <v>108670</v>
      </c>
      <c r="AH24" s="48">
        <v>647</v>
      </c>
      <c r="AI24" s="48">
        <v>133</v>
      </c>
      <c r="AJ24" s="48">
        <v>17526</v>
      </c>
      <c r="AK24" s="48">
        <v>2510079</v>
      </c>
      <c r="AL24" s="48">
        <v>17474</v>
      </c>
      <c r="AM24" s="48">
        <v>789520</v>
      </c>
      <c r="AN24" s="49">
        <v>125000</v>
      </c>
      <c r="AO24" s="58" t="s">
        <v>57</v>
      </c>
      <c r="AP24" s="42">
        <v>250000</v>
      </c>
      <c r="AQ24" s="42">
        <v>125000</v>
      </c>
      <c r="AR24" s="58" t="s">
        <v>57</v>
      </c>
      <c r="AS24" s="59">
        <v>250000</v>
      </c>
      <c r="AT24" s="46">
        <v>5831</v>
      </c>
      <c r="AU24" s="46">
        <v>2388</v>
      </c>
      <c r="AV24" s="42">
        <v>10378</v>
      </c>
      <c r="AW24" s="42">
        <v>34252</v>
      </c>
      <c r="AX24" s="48">
        <v>17472</v>
      </c>
      <c r="AY24" s="48">
        <v>793439</v>
      </c>
      <c r="AZ24" s="45">
        <v>11718</v>
      </c>
      <c r="BA24" s="45">
        <v>361353</v>
      </c>
      <c r="BB24" s="45">
        <v>5638</v>
      </c>
      <c r="BC24" s="48">
        <v>-27002</v>
      </c>
      <c r="BD24" s="48">
        <v>17449</v>
      </c>
      <c r="BE24" s="60">
        <v>41615</v>
      </c>
      <c r="BF24" s="42">
        <v>125000</v>
      </c>
      <c r="BG24" s="58" t="s">
        <v>57</v>
      </c>
      <c r="BH24" s="61">
        <v>250000</v>
      </c>
    </row>
    <row r="25" spans="1:60" s="57" customFormat="1" ht="12.75" customHeight="1">
      <c r="A25" s="42">
        <v>250000</v>
      </c>
      <c r="B25" s="58" t="s">
        <v>57</v>
      </c>
      <c r="C25" s="59">
        <v>500000</v>
      </c>
      <c r="D25" s="45">
        <v>3270</v>
      </c>
      <c r="E25" s="45">
        <v>1073935</v>
      </c>
      <c r="F25" s="45">
        <v>235</v>
      </c>
      <c r="G25" s="48">
        <v>486</v>
      </c>
      <c r="H25" s="45">
        <v>56</v>
      </c>
      <c r="I25" s="45">
        <v>69</v>
      </c>
      <c r="J25" s="46">
        <v>0</v>
      </c>
      <c r="K25" s="46">
        <v>0</v>
      </c>
      <c r="L25" s="45">
        <v>3270</v>
      </c>
      <c r="M25" s="48">
        <v>1073381</v>
      </c>
      <c r="N25" s="48">
        <v>3270</v>
      </c>
      <c r="O25" s="48">
        <v>61411</v>
      </c>
      <c r="P25" s="45">
        <v>817</v>
      </c>
      <c r="Q25" s="45">
        <v>1608</v>
      </c>
      <c r="R25" s="49">
        <v>250000</v>
      </c>
      <c r="S25" s="58" t="s">
        <v>57</v>
      </c>
      <c r="T25" s="42">
        <v>500000</v>
      </c>
      <c r="U25" s="42">
        <v>250000</v>
      </c>
      <c r="V25" s="58" t="s">
        <v>57</v>
      </c>
      <c r="W25" s="59">
        <v>500000</v>
      </c>
      <c r="X25" s="48">
        <v>761</v>
      </c>
      <c r="Y25" s="48">
        <v>1227</v>
      </c>
      <c r="Z25" s="48">
        <v>129</v>
      </c>
      <c r="AA25" s="48">
        <v>3066</v>
      </c>
      <c r="AB25" s="48">
        <v>50</v>
      </c>
      <c r="AC25" s="48">
        <v>9233</v>
      </c>
      <c r="AD25" s="48">
        <v>3270</v>
      </c>
      <c r="AE25" s="48">
        <v>997045</v>
      </c>
      <c r="AF25" s="48">
        <v>1944</v>
      </c>
      <c r="AG25" s="48">
        <v>21325</v>
      </c>
      <c r="AH25" s="48">
        <v>32</v>
      </c>
      <c r="AI25" s="48">
        <v>6</v>
      </c>
      <c r="AJ25" s="48">
        <v>3270</v>
      </c>
      <c r="AK25" s="48">
        <v>975714</v>
      </c>
      <c r="AL25" s="48">
        <v>3253</v>
      </c>
      <c r="AM25" s="48">
        <v>359533</v>
      </c>
      <c r="AN25" s="49">
        <v>250000</v>
      </c>
      <c r="AO25" s="58" t="s">
        <v>57</v>
      </c>
      <c r="AP25" s="42">
        <v>500000</v>
      </c>
      <c r="AQ25" s="42">
        <v>250000</v>
      </c>
      <c r="AR25" s="58" t="s">
        <v>57</v>
      </c>
      <c r="AS25" s="59">
        <v>500000</v>
      </c>
      <c r="AT25" s="46">
        <v>761</v>
      </c>
      <c r="AU25" s="46">
        <v>341</v>
      </c>
      <c r="AV25" s="42">
        <v>1939</v>
      </c>
      <c r="AW25" s="42">
        <v>6740</v>
      </c>
      <c r="AX25" s="48">
        <v>3254</v>
      </c>
      <c r="AY25" s="48">
        <v>347405</v>
      </c>
      <c r="AZ25" s="45">
        <v>2815</v>
      </c>
      <c r="BA25" s="45">
        <v>223927</v>
      </c>
      <c r="BB25" s="45">
        <v>441</v>
      </c>
      <c r="BC25" s="48">
        <v>-4908</v>
      </c>
      <c r="BD25" s="48">
        <v>3251</v>
      </c>
      <c r="BE25" s="60">
        <v>18713</v>
      </c>
      <c r="BF25" s="42">
        <v>250000</v>
      </c>
      <c r="BG25" s="58" t="s">
        <v>57</v>
      </c>
      <c r="BH25" s="61">
        <v>500000</v>
      </c>
    </row>
    <row r="26" spans="1:60" s="57" customFormat="1" ht="12.75" customHeight="1">
      <c r="A26" s="42">
        <v>500000</v>
      </c>
      <c r="B26" s="58" t="s">
        <v>57</v>
      </c>
      <c r="C26" s="59" t="s">
        <v>58</v>
      </c>
      <c r="D26" s="45">
        <v>641</v>
      </c>
      <c r="E26" s="45">
        <v>422809</v>
      </c>
      <c r="F26" s="45">
        <v>53</v>
      </c>
      <c r="G26" s="48">
        <v>113</v>
      </c>
      <c r="H26" s="45">
        <v>13</v>
      </c>
      <c r="I26" s="45">
        <v>16</v>
      </c>
      <c r="J26" s="46">
        <v>0</v>
      </c>
      <c r="K26" s="46">
        <v>0</v>
      </c>
      <c r="L26" s="45">
        <v>641</v>
      </c>
      <c r="M26" s="48">
        <v>422680</v>
      </c>
      <c r="N26" s="48">
        <v>641</v>
      </c>
      <c r="O26" s="48">
        <v>16298</v>
      </c>
      <c r="P26" s="45">
        <v>136</v>
      </c>
      <c r="Q26" s="45">
        <v>264</v>
      </c>
      <c r="R26" s="49">
        <v>500000</v>
      </c>
      <c r="S26" s="58" t="s">
        <v>57</v>
      </c>
      <c r="T26" s="42" t="s">
        <v>59</v>
      </c>
      <c r="U26" s="42">
        <v>500000</v>
      </c>
      <c r="V26" s="58" t="s">
        <v>57</v>
      </c>
      <c r="W26" s="59" t="s">
        <v>58</v>
      </c>
      <c r="X26" s="48">
        <v>121</v>
      </c>
      <c r="Y26" s="48">
        <v>196</v>
      </c>
      <c r="Z26" s="48">
        <v>34</v>
      </c>
      <c r="AA26" s="48">
        <v>913</v>
      </c>
      <c r="AB26" s="48">
        <v>20</v>
      </c>
      <c r="AC26" s="48">
        <v>7356</v>
      </c>
      <c r="AD26" s="48">
        <v>641</v>
      </c>
      <c r="AE26" s="48">
        <v>397684</v>
      </c>
      <c r="AF26" s="48">
        <v>397</v>
      </c>
      <c r="AG26" s="48">
        <v>4491</v>
      </c>
      <c r="AH26" s="48">
        <v>3</v>
      </c>
      <c r="AI26" s="63">
        <v>0</v>
      </c>
      <c r="AJ26" s="48">
        <v>641</v>
      </c>
      <c r="AK26" s="48">
        <v>393192</v>
      </c>
      <c r="AL26" s="48">
        <v>635</v>
      </c>
      <c r="AM26" s="48">
        <v>156992</v>
      </c>
      <c r="AN26" s="49">
        <v>500000</v>
      </c>
      <c r="AO26" s="58" t="s">
        <v>57</v>
      </c>
      <c r="AP26" s="42" t="s">
        <v>59</v>
      </c>
      <c r="AQ26" s="42">
        <v>500000</v>
      </c>
      <c r="AR26" s="58" t="s">
        <v>57</v>
      </c>
      <c r="AS26" s="59" t="s">
        <v>58</v>
      </c>
      <c r="AT26" s="46">
        <v>121</v>
      </c>
      <c r="AU26" s="46">
        <v>57</v>
      </c>
      <c r="AV26" s="42">
        <v>398</v>
      </c>
      <c r="AW26" s="42">
        <v>1426</v>
      </c>
      <c r="AX26" s="48">
        <v>635</v>
      </c>
      <c r="AY26" s="48">
        <v>144514</v>
      </c>
      <c r="AZ26" s="45">
        <v>582</v>
      </c>
      <c r="BA26" s="45">
        <v>106533</v>
      </c>
      <c r="BB26" s="45">
        <v>57</v>
      </c>
      <c r="BC26" s="48">
        <v>-768</v>
      </c>
      <c r="BD26" s="48">
        <v>635</v>
      </c>
      <c r="BE26" s="60">
        <v>7866</v>
      </c>
      <c r="BF26" s="42">
        <v>500000</v>
      </c>
      <c r="BG26" s="58" t="s">
        <v>57</v>
      </c>
      <c r="BH26" s="42" t="s">
        <v>58</v>
      </c>
    </row>
    <row r="27" spans="1:60" s="65" customFormat="1" ht="12.75" customHeight="1">
      <c r="A27" s="635" t="s">
        <v>60</v>
      </c>
      <c r="B27" s="635"/>
      <c r="C27" s="636"/>
      <c r="D27" s="45">
        <v>178</v>
      </c>
      <c r="E27" s="45">
        <v>344032</v>
      </c>
      <c r="F27" s="45">
        <v>14</v>
      </c>
      <c r="G27" s="48">
        <v>33</v>
      </c>
      <c r="H27" s="45">
        <v>4</v>
      </c>
      <c r="I27" s="45">
        <v>5</v>
      </c>
      <c r="J27" s="46">
        <v>0</v>
      </c>
      <c r="K27" s="46">
        <v>0</v>
      </c>
      <c r="L27" s="45">
        <v>178</v>
      </c>
      <c r="M27" s="48">
        <v>343994</v>
      </c>
      <c r="N27" s="48">
        <v>178</v>
      </c>
      <c r="O27" s="48">
        <v>8685</v>
      </c>
      <c r="P27" s="45">
        <v>37</v>
      </c>
      <c r="Q27" s="45">
        <v>87</v>
      </c>
      <c r="R27" s="637" t="s">
        <v>61</v>
      </c>
      <c r="S27" s="635"/>
      <c r="T27" s="635"/>
      <c r="U27" s="635" t="s">
        <v>60</v>
      </c>
      <c r="V27" s="635"/>
      <c r="W27" s="636"/>
      <c r="X27" s="48">
        <v>28</v>
      </c>
      <c r="Y27" s="48">
        <v>49</v>
      </c>
      <c r="Z27" s="48">
        <v>19</v>
      </c>
      <c r="AA27" s="48">
        <v>575</v>
      </c>
      <c r="AB27" s="48">
        <v>3</v>
      </c>
      <c r="AC27" s="48">
        <v>8953</v>
      </c>
      <c r="AD27" s="48">
        <v>178</v>
      </c>
      <c r="AE27" s="48">
        <v>325655</v>
      </c>
      <c r="AF27" s="48">
        <v>106</v>
      </c>
      <c r="AG27" s="48">
        <v>1273</v>
      </c>
      <c r="AH27" s="46">
        <v>0</v>
      </c>
      <c r="AI27" s="46">
        <v>0</v>
      </c>
      <c r="AJ27" s="48">
        <v>178</v>
      </c>
      <c r="AK27" s="48">
        <v>324383</v>
      </c>
      <c r="AL27" s="48">
        <v>177</v>
      </c>
      <c r="AM27" s="48">
        <v>136650</v>
      </c>
      <c r="AN27" s="637" t="s">
        <v>61</v>
      </c>
      <c r="AO27" s="635"/>
      <c r="AP27" s="635"/>
      <c r="AQ27" s="635" t="s">
        <v>60</v>
      </c>
      <c r="AR27" s="635"/>
      <c r="AS27" s="636"/>
      <c r="AT27" s="46">
        <v>28</v>
      </c>
      <c r="AU27" s="46">
        <v>15</v>
      </c>
      <c r="AV27" s="42">
        <v>106</v>
      </c>
      <c r="AW27" s="42">
        <v>404</v>
      </c>
      <c r="AX27" s="48">
        <v>177</v>
      </c>
      <c r="AY27" s="48">
        <v>119364</v>
      </c>
      <c r="AZ27" s="45">
        <v>171</v>
      </c>
      <c r="BA27" s="45">
        <v>102976</v>
      </c>
      <c r="BB27" s="45">
        <v>7</v>
      </c>
      <c r="BC27" s="48">
        <v>-365</v>
      </c>
      <c r="BD27" s="48">
        <v>177</v>
      </c>
      <c r="BE27" s="60">
        <v>6542</v>
      </c>
      <c r="BF27" s="635" t="s">
        <v>60</v>
      </c>
      <c r="BG27" s="635"/>
      <c r="BH27" s="635"/>
    </row>
    <row r="28" spans="1:60" s="65" customFormat="1" ht="24" customHeight="1">
      <c r="A28" s="644" t="s">
        <v>62</v>
      </c>
      <c r="B28" s="644"/>
      <c r="C28" s="645"/>
      <c r="D28" s="66">
        <v>1692996</v>
      </c>
      <c r="E28" s="66">
        <v>45433779</v>
      </c>
      <c r="F28" s="66">
        <v>81120</v>
      </c>
      <c r="G28" s="67">
        <v>88827</v>
      </c>
      <c r="H28" s="66">
        <v>55811</v>
      </c>
      <c r="I28" s="66">
        <v>67813</v>
      </c>
      <c r="J28" s="66">
        <v>4472</v>
      </c>
      <c r="K28" s="66">
        <v>4494</v>
      </c>
      <c r="L28" s="66">
        <v>1797189</v>
      </c>
      <c r="M28" s="67">
        <v>45272645</v>
      </c>
      <c r="N28" s="67">
        <v>1700477</v>
      </c>
      <c r="O28" s="67">
        <v>6369784</v>
      </c>
      <c r="P28" s="66">
        <v>249822</v>
      </c>
      <c r="Q28" s="66">
        <v>362940</v>
      </c>
      <c r="R28" s="646" t="s">
        <v>62</v>
      </c>
      <c r="S28" s="644"/>
      <c r="T28" s="644"/>
      <c r="U28" s="644" t="s">
        <v>62</v>
      </c>
      <c r="V28" s="644"/>
      <c r="W28" s="645"/>
      <c r="X28" s="67">
        <v>390601</v>
      </c>
      <c r="Y28" s="67">
        <v>429586</v>
      </c>
      <c r="Z28" s="67">
        <v>4462</v>
      </c>
      <c r="AA28" s="67">
        <v>34320</v>
      </c>
      <c r="AB28" s="67">
        <v>16043</v>
      </c>
      <c r="AC28" s="67">
        <v>171045</v>
      </c>
      <c r="AD28" s="67">
        <v>1698773</v>
      </c>
      <c r="AE28" s="67">
        <v>38069669</v>
      </c>
      <c r="AF28" s="67">
        <v>84606</v>
      </c>
      <c r="AG28" s="67">
        <v>623080</v>
      </c>
      <c r="AH28" s="67">
        <v>61258</v>
      </c>
      <c r="AI28" s="67">
        <v>12790</v>
      </c>
      <c r="AJ28" s="67">
        <v>1698773</v>
      </c>
      <c r="AK28" s="67">
        <v>37433799</v>
      </c>
      <c r="AL28" s="67">
        <v>1249283</v>
      </c>
      <c r="AM28" s="67">
        <v>6083287</v>
      </c>
      <c r="AN28" s="646" t="s">
        <v>62</v>
      </c>
      <c r="AO28" s="644"/>
      <c r="AP28" s="644"/>
      <c r="AQ28" s="644" t="s">
        <v>62</v>
      </c>
      <c r="AR28" s="644"/>
      <c r="AS28" s="645"/>
      <c r="AT28" s="67">
        <v>390488</v>
      </c>
      <c r="AU28" s="67">
        <v>100054</v>
      </c>
      <c r="AV28" s="67">
        <v>89059</v>
      </c>
      <c r="AW28" s="67">
        <v>204053</v>
      </c>
      <c r="AX28" s="67">
        <v>1236757</v>
      </c>
      <c r="AY28" s="67">
        <v>6126967</v>
      </c>
      <c r="AZ28" s="66">
        <v>261913</v>
      </c>
      <c r="BA28" s="66">
        <v>1341453</v>
      </c>
      <c r="BB28" s="66">
        <v>837505</v>
      </c>
      <c r="BC28" s="67">
        <v>-759593</v>
      </c>
      <c r="BD28" s="67">
        <v>763689</v>
      </c>
      <c r="BE28" s="68">
        <v>282365</v>
      </c>
      <c r="BF28" s="644" t="s">
        <v>62</v>
      </c>
      <c r="BG28" s="644"/>
      <c r="BH28" s="644"/>
    </row>
    <row r="29" spans="1:60" s="57" customFormat="1" ht="24" customHeight="1">
      <c r="A29" s="642" t="s">
        <v>63</v>
      </c>
      <c r="B29" s="642"/>
      <c r="C29" s="643"/>
      <c r="D29" s="45">
        <v>14571</v>
      </c>
      <c r="E29" s="45">
        <v>-130103</v>
      </c>
      <c r="F29" s="45">
        <v>133</v>
      </c>
      <c r="G29" s="48">
        <v>143</v>
      </c>
      <c r="H29" s="45">
        <v>1809</v>
      </c>
      <c r="I29" s="45">
        <v>2258</v>
      </c>
      <c r="J29" s="45">
        <v>51</v>
      </c>
      <c r="K29" s="45">
        <v>41</v>
      </c>
      <c r="L29" s="45">
        <v>15027</v>
      </c>
      <c r="M29" s="48">
        <v>-132545</v>
      </c>
      <c r="N29" s="48">
        <v>15027</v>
      </c>
      <c r="O29" s="48">
        <v>30521</v>
      </c>
      <c r="P29" s="45">
        <v>3199</v>
      </c>
      <c r="Q29" s="45">
        <v>2596</v>
      </c>
      <c r="R29" s="641" t="s">
        <v>63</v>
      </c>
      <c r="S29" s="642"/>
      <c r="T29" s="642"/>
      <c r="U29" s="642" t="s">
        <v>63</v>
      </c>
      <c r="V29" s="642"/>
      <c r="W29" s="643"/>
      <c r="X29" s="48">
        <v>1825</v>
      </c>
      <c r="Y29" s="48">
        <v>1292</v>
      </c>
      <c r="Z29" s="48">
        <v>27</v>
      </c>
      <c r="AA29" s="48">
        <v>189</v>
      </c>
      <c r="AB29" s="46">
        <v>0</v>
      </c>
      <c r="AC29" s="46">
        <v>0</v>
      </c>
      <c r="AD29" s="48">
        <v>15027</v>
      </c>
      <c r="AE29" s="48">
        <v>-165750</v>
      </c>
      <c r="AF29" s="48">
        <v>9</v>
      </c>
      <c r="AG29" s="48">
        <v>53</v>
      </c>
      <c r="AH29" s="48">
        <v>174</v>
      </c>
      <c r="AI29" s="48">
        <v>32</v>
      </c>
      <c r="AJ29" s="48">
        <v>15027</v>
      </c>
      <c r="AK29" s="48">
        <v>-165835</v>
      </c>
      <c r="AL29" s="47">
        <v>0</v>
      </c>
      <c r="AM29" s="47">
        <v>0</v>
      </c>
      <c r="AN29" s="641" t="s">
        <v>63</v>
      </c>
      <c r="AO29" s="642"/>
      <c r="AP29" s="642"/>
      <c r="AQ29" s="642" t="s">
        <v>63</v>
      </c>
      <c r="AR29" s="642"/>
      <c r="AS29" s="643"/>
      <c r="AT29" s="46">
        <v>1821</v>
      </c>
      <c r="AU29" s="46">
        <v>486</v>
      </c>
      <c r="AV29" s="46">
        <v>0</v>
      </c>
      <c r="AW29" s="46">
        <v>0</v>
      </c>
      <c r="AX29" s="46">
        <v>96</v>
      </c>
      <c r="AY29" s="46">
        <v>2307</v>
      </c>
      <c r="AZ29" s="46">
        <v>51</v>
      </c>
      <c r="BA29" s="46">
        <v>165</v>
      </c>
      <c r="BB29" s="45">
        <v>3767</v>
      </c>
      <c r="BC29" s="48">
        <v>-3648</v>
      </c>
      <c r="BD29" s="48">
        <v>11</v>
      </c>
      <c r="BE29" s="60">
        <v>126</v>
      </c>
      <c r="BF29" s="642" t="s">
        <v>63</v>
      </c>
      <c r="BG29" s="642"/>
      <c r="BH29" s="642"/>
    </row>
    <row r="30" spans="1:60" s="57" customFormat="1" ht="11.4">
      <c r="A30" s="69"/>
      <c r="B30" s="69"/>
      <c r="C30" s="69"/>
      <c r="D30" s="45"/>
      <c r="E30" s="45"/>
      <c r="F30" s="45"/>
      <c r="G30" s="48"/>
      <c r="H30" s="45"/>
      <c r="I30" s="45"/>
      <c r="J30" s="45"/>
      <c r="K30" s="45"/>
      <c r="L30" s="45"/>
      <c r="M30" s="48"/>
      <c r="N30" s="48"/>
      <c r="O30" s="48"/>
      <c r="P30" s="45"/>
      <c r="Q30" s="45"/>
      <c r="R30" s="69"/>
      <c r="S30" s="69"/>
      <c r="T30" s="69"/>
      <c r="U30" s="69"/>
      <c r="V30" s="69"/>
      <c r="W30" s="69"/>
      <c r="X30" s="48"/>
      <c r="Y30" s="48"/>
      <c r="Z30" s="48"/>
      <c r="AA30" s="48"/>
      <c r="AB30" s="46"/>
      <c r="AC30" s="46"/>
      <c r="AD30" s="48"/>
      <c r="AE30" s="48"/>
      <c r="AF30" s="48"/>
      <c r="AG30" s="48"/>
      <c r="AH30" s="48"/>
      <c r="AI30" s="48"/>
      <c r="AJ30" s="48"/>
      <c r="AK30" s="48"/>
      <c r="AL30" s="47"/>
      <c r="AM30" s="47"/>
      <c r="AN30" s="69"/>
      <c r="AO30" s="69"/>
      <c r="AP30" s="69"/>
      <c r="AQ30" s="69"/>
      <c r="AR30" s="69"/>
      <c r="AS30" s="69"/>
      <c r="AT30" s="46"/>
      <c r="AU30" s="46"/>
      <c r="AV30" s="46"/>
      <c r="AW30" s="46"/>
      <c r="AX30" s="46"/>
      <c r="AY30" s="46"/>
      <c r="AZ30" s="46"/>
      <c r="BA30" s="46"/>
      <c r="BB30" s="45"/>
      <c r="BC30" s="48"/>
      <c r="BD30" s="48"/>
      <c r="BE30" s="48"/>
      <c r="BF30" s="69"/>
      <c r="BG30" s="69"/>
      <c r="BH30" s="69"/>
    </row>
    <row r="31" spans="1:60" s="33" customFormat="1" ht="12.75" customHeight="1">
      <c r="A31" s="71"/>
      <c r="B31" s="71"/>
      <c r="C31" s="71"/>
      <c r="D31" s="72"/>
      <c r="E31" s="72"/>
      <c r="F31" s="72"/>
      <c r="G31" s="72"/>
      <c r="H31" s="71"/>
      <c r="I31" s="71"/>
      <c r="J31" s="72"/>
      <c r="K31" s="72"/>
      <c r="L31" s="72"/>
      <c r="M31" s="73"/>
      <c r="N31" s="74"/>
      <c r="O31" s="74"/>
      <c r="P31" s="71"/>
      <c r="Q31" s="71"/>
      <c r="R31" s="74"/>
      <c r="S31" s="74"/>
      <c r="T31" s="74"/>
      <c r="U31" s="74"/>
      <c r="V31" s="74"/>
      <c r="W31" s="74"/>
      <c r="X31" s="74"/>
      <c r="Y31" s="74"/>
      <c r="Z31" s="74"/>
      <c r="AA31" s="74"/>
      <c r="AB31" s="74"/>
      <c r="AC31" s="74"/>
      <c r="AE31" s="75"/>
      <c r="AK31" s="75"/>
    </row>
    <row r="32" spans="1:60" s="76" customFormat="1" ht="12.75" customHeight="1">
      <c r="A32" s="75" t="s">
        <v>8</v>
      </c>
      <c r="B32" s="545"/>
      <c r="C32" s="545"/>
      <c r="D32" s="545"/>
      <c r="E32" s="545"/>
      <c r="F32" s="545"/>
      <c r="G32" s="546"/>
      <c r="H32" s="547"/>
      <c r="I32" s="547"/>
      <c r="P32" s="72"/>
      <c r="Q32" s="72"/>
      <c r="R32" s="73"/>
      <c r="S32" s="73"/>
      <c r="T32" s="73"/>
      <c r="U32" s="73"/>
      <c r="V32" s="73"/>
      <c r="W32" s="73"/>
      <c r="X32" s="73"/>
      <c r="Y32" s="73"/>
      <c r="Z32" s="73"/>
      <c r="AA32" s="73"/>
      <c r="AB32" s="73"/>
      <c r="AC32" s="73"/>
      <c r="BF32" s="33"/>
      <c r="BG32" s="33"/>
      <c r="BH32" s="33"/>
    </row>
    <row r="33" spans="1:60" s="57" customFormat="1" ht="36" customHeight="1">
      <c r="A33" s="648" t="s">
        <v>883</v>
      </c>
      <c r="B33" s="649"/>
      <c r="C33" s="649"/>
      <c r="D33" s="649"/>
      <c r="E33" s="649"/>
      <c r="F33" s="649"/>
      <c r="G33" s="649"/>
      <c r="H33" s="649"/>
      <c r="I33" s="649"/>
      <c r="P33" s="647"/>
      <c r="Q33" s="647"/>
      <c r="R33" s="647"/>
      <c r="S33" s="647"/>
      <c r="T33" s="647"/>
      <c r="U33" s="647"/>
      <c r="V33" s="647"/>
      <c r="W33" s="647"/>
      <c r="X33" s="647"/>
      <c r="Y33" s="647"/>
      <c r="Z33" s="647"/>
      <c r="AA33" s="647"/>
      <c r="AB33" s="647"/>
      <c r="AC33" s="647"/>
      <c r="AD33" s="647"/>
      <c r="AE33" s="647"/>
      <c r="AF33" s="647"/>
      <c r="AG33" s="647"/>
      <c r="AH33" s="77"/>
      <c r="AI33" s="77"/>
      <c r="BF33" s="78"/>
      <c r="BG33" s="78"/>
      <c r="BH33" s="78"/>
    </row>
    <row r="34" spans="1:60" s="57" customFormat="1" ht="11.4">
      <c r="A34" s="648"/>
      <c r="B34" s="648"/>
      <c r="C34" s="648"/>
      <c r="D34" s="648"/>
      <c r="E34" s="648"/>
      <c r="F34" s="648"/>
      <c r="G34" s="648"/>
      <c r="H34" s="648"/>
      <c r="I34" s="648"/>
      <c r="J34" s="79"/>
      <c r="K34" s="79"/>
      <c r="BF34" s="74"/>
      <c r="BG34" s="74"/>
      <c r="BH34" s="74"/>
    </row>
    <row r="35" spans="1:60" s="33" customFormat="1" ht="11.25" customHeight="1">
      <c r="A35" s="71"/>
      <c r="B35" s="71"/>
      <c r="C35" s="71"/>
      <c r="D35" s="72"/>
      <c r="E35" s="72"/>
      <c r="F35" s="72"/>
      <c r="G35" s="72"/>
      <c r="H35" s="71"/>
      <c r="I35" s="71"/>
      <c r="J35" s="72"/>
      <c r="K35" s="72"/>
      <c r="L35" s="72"/>
      <c r="M35" s="73"/>
      <c r="N35" s="74"/>
      <c r="O35" s="74"/>
      <c r="P35" s="71"/>
      <c r="Q35" s="71"/>
      <c r="R35" s="74"/>
      <c r="S35" s="74"/>
      <c r="T35" s="74"/>
      <c r="U35" s="74"/>
      <c r="V35" s="74"/>
      <c r="W35" s="74"/>
      <c r="X35" s="74"/>
      <c r="Y35" s="74"/>
      <c r="Z35" s="74"/>
      <c r="AA35" s="74"/>
      <c r="AB35" s="74"/>
      <c r="AC35" s="74"/>
      <c r="AE35" s="75"/>
    </row>
    <row r="36" spans="1:60" s="33" customFormat="1" ht="11.25" customHeight="1">
      <c r="A36" s="71"/>
      <c r="B36" s="71"/>
      <c r="C36" s="71"/>
      <c r="D36" s="72"/>
      <c r="E36" s="72"/>
      <c r="F36" s="72"/>
      <c r="G36" s="72"/>
      <c r="H36" s="71"/>
      <c r="I36" s="71"/>
      <c r="J36" s="72"/>
      <c r="K36" s="72"/>
      <c r="L36" s="72"/>
      <c r="M36" s="73"/>
      <c r="N36" s="74"/>
      <c r="O36" s="74"/>
      <c r="P36" s="71"/>
      <c r="Q36" s="71"/>
      <c r="R36" s="74"/>
      <c r="S36" s="74"/>
      <c r="T36" s="74"/>
      <c r="U36" s="74"/>
      <c r="V36" s="74"/>
      <c r="W36" s="74"/>
      <c r="X36" s="74"/>
      <c r="Y36" s="74"/>
      <c r="Z36" s="74"/>
      <c r="AA36" s="74"/>
      <c r="AB36" s="74"/>
      <c r="AC36" s="74"/>
      <c r="AE36" s="75"/>
    </row>
    <row r="37" spans="1:60" s="33" customFormat="1" ht="11.25" customHeight="1">
      <c r="A37" s="71"/>
      <c r="B37" s="71"/>
      <c r="C37" s="71"/>
      <c r="D37" s="72"/>
      <c r="E37" s="72"/>
      <c r="F37" s="72"/>
      <c r="G37" s="72"/>
      <c r="H37" s="71"/>
      <c r="I37" s="71"/>
      <c r="J37" s="72"/>
      <c r="K37" s="72"/>
      <c r="L37" s="72"/>
      <c r="M37" s="73"/>
      <c r="N37" s="74"/>
      <c r="O37" s="74"/>
      <c r="P37" s="71"/>
      <c r="Q37" s="71"/>
      <c r="R37" s="74"/>
      <c r="S37" s="74"/>
      <c r="T37" s="74"/>
      <c r="U37" s="74"/>
      <c r="V37" s="74"/>
      <c r="W37" s="74"/>
      <c r="X37" s="74"/>
      <c r="Y37" s="74"/>
      <c r="Z37" s="74"/>
      <c r="AA37" s="74"/>
      <c r="AB37" s="74"/>
      <c r="AC37" s="74"/>
      <c r="AE37" s="75"/>
    </row>
    <row r="38" spans="1:60" s="33" customFormat="1" ht="11.25" customHeight="1">
      <c r="A38" s="71"/>
      <c r="B38" s="71"/>
      <c r="C38" s="71"/>
      <c r="D38" s="72"/>
      <c r="E38" s="72"/>
      <c r="F38" s="72"/>
      <c r="G38" s="72"/>
      <c r="H38" s="71"/>
      <c r="I38" s="71"/>
      <c r="J38" s="72"/>
      <c r="K38" s="72"/>
      <c r="L38" s="72"/>
      <c r="M38" s="73"/>
      <c r="N38" s="74"/>
      <c r="O38" s="74"/>
      <c r="P38" s="71"/>
      <c r="Q38" s="71"/>
      <c r="R38" s="74"/>
      <c r="S38" s="74"/>
      <c r="T38" s="74"/>
      <c r="U38" s="74"/>
      <c r="V38" s="74"/>
      <c r="W38" s="74"/>
      <c r="X38" s="74"/>
      <c r="Y38" s="74"/>
      <c r="Z38" s="74"/>
      <c r="AA38" s="74"/>
      <c r="AB38" s="74"/>
      <c r="AC38" s="74"/>
      <c r="AE38" s="75"/>
    </row>
    <row r="39" spans="1:60" s="33" customFormat="1" ht="11.25" customHeight="1">
      <c r="A39" s="71"/>
      <c r="B39" s="71"/>
      <c r="C39" s="71"/>
      <c r="D39" s="72"/>
      <c r="E39" s="72"/>
      <c r="F39" s="72"/>
      <c r="G39" s="72"/>
      <c r="H39" s="71"/>
      <c r="I39" s="71"/>
      <c r="J39" s="72"/>
      <c r="K39" s="72"/>
      <c r="L39" s="72"/>
      <c r="M39" s="73"/>
      <c r="N39" s="74"/>
      <c r="O39" s="74"/>
      <c r="P39" s="71"/>
      <c r="Q39" s="71"/>
      <c r="R39" s="74"/>
      <c r="S39" s="74"/>
      <c r="T39" s="74"/>
      <c r="U39" s="74"/>
      <c r="V39" s="74"/>
      <c r="W39" s="74"/>
      <c r="X39" s="74"/>
      <c r="Y39" s="74"/>
      <c r="Z39" s="74"/>
      <c r="AA39" s="74"/>
      <c r="AB39" s="74"/>
      <c r="AC39" s="74"/>
      <c r="AE39" s="75"/>
    </row>
    <row r="40" spans="1:60" s="33" customFormat="1" ht="11.25" customHeight="1">
      <c r="A40" s="71"/>
      <c r="B40" s="71"/>
      <c r="C40" s="71"/>
      <c r="D40" s="72"/>
      <c r="E40" s="72"/>
      <c r="F40" s="72"/>
      <c r="G40" s="72"/>
      <c r="H40" s="71"/>
      <c r="I40" s="71"/>
      <c r="J40" s="72"/>
      <c r="K40" s="72"/>
      <c r="L40" s="72"/>
      <c r="M40" s="73"/>
      <c r="N40" s="74"/>
      <c r="O40" s="74"/>
      <c r="P40" s="71"/>
      <c r="Q40" s="71"/>
      <c r="R40" s="74"/>
      <c r="S40" s="74"/>
      <c r="T40" s="74"/>
      <c r="U40" s="74"/>
      <c r="V40" s="74"/>
      <c r="W40" s="74"/>
      <c r="X40" s="74"/>
      <c r="Y40" s="74"/>
      <c r="Z40" s="74"/>
      <c r="AA40" s="74"/>
      <c r="AB40" s="74"/>
      <c r="AC40" s="74"/>
      <c r="AE40" s="75"/>
    </row>
    <row r="41" spans="1:60" s="33" customFormat="1" ht="11.25" customHeight="1">
      <c r="A41" s="71"/>
      <c r="B41" s="71"/>
      <c r="C41" s="71"/>
      <c r="D41" s="72"/>
      <c r="E41" s="72"/>
      <c r="F41" s="72"/>
      <c r="G41" s="72"/>
      <c r="H41" s="71"/>
      <c r="I41" s="71"/>
      <c r="J41" s="72"/>
      <c r="K41" s="72"/>
      <c r="L41" s="72"/>
      <c r="M41" s="73"/>
      <c r="N41" s="74"/>
      <c r="O41" s="74"/>
      <c r="P41" s="71"/>
      <c r="Q41" s="71"/>
      <c r="R41" s="74"/>
      <c r="S41" s="74"/>
      <c r="T41" s="74"/>
      <c r="U41" s="74"/>
      <c r="V41" s="74"/>
      <c r="W41" s="74"/>
      <c r="X41" s="74"/>
      <c r="Y41" s="74"/>
      <c r="Z41" s="74"/>
      <c r="AA41" s="74"/>
      <c r="AB41" s="74"/>
      <c r="AC41" s="74"/>
      <c r="AE41" s="75"/>
    </row>
    <row r="42" spans="1:60" s="33" customFormat="1" ht="11.25" customHeight="1">
      <c r="A42" s="71"/>
      <c r="B42" s="71"/>
      <c r="C42" s="71"/>
      <c r="D42" s="72"/>
      <c r="E42" s="72"/>
      <c r="F42" s="72"/>
      <c r="G42" s="72"/>
      <c r="H42" s="71"/>
      <c r="I42" s="71"/>
      <c r="J42" s="72"/>
      <c r="K42" s="72"/>
      <c r="L42" s="72"/>
      <c r="M42" s="73"/>
      <c r="N42" s="74"/>
      <c r="O42" s="74"/>
      <c r="P42" s="71"/>
      <c r="Q42" s="71"/>
      <c r="R42" s="74"/>
      <c r="S42" s="74"/>
      <c r="T42" s="74"/>
      <c r="U42" s="74"/>
      <c r="V42" s="74"/>
      <c r="W42" s="74"/>
      <c r="X42" s="74"/>
      <c r="Y42" s="74"/>
      <c r="Z42" s="74"/>
      <c r="AA42" s="74"/>
      <c r="AB42" s="74"/>
      <c r="AC42" s="74"/>
      <c r="AE42" s="75"/>
    </row>
    <row r="43" spans="1:60" s="33" customFormat="1" ht="11.25" customHeight="1">
      <c r="A43" s="71"/>
      <c r="B43" s="71"/>
      <c r="C43" s="71"/>
      <c r="D43" s="72"/>
      <c r="E43" s="72"/>
      <c r="F43" s="72"/>
      <c r="G43" s="72"/>
      <c r="H43" s="71"/>
      <c r="I43" s="71"/>
      <c r="J43" s="72"/>
      <c r="K43" s="72"/>
      <c r="L43" s="72"/>
      <c r="M43" s="73"/>
      <c r="N43" s="74"/>
      <c r="O43" s="74"/>
      <c r="P43" s="71"/>
      <c r="Q43" s="71"/>
      <c r="R43" s="74"/>
      <c r="S43" s="74"/>
      <c r="T43" s="74"/>
      <c r="U43" s="74"/>
      <c r="V43" s="74"/>
      <c r="W43" s="74"/>
      <c r="X43" s="74"/>
      <c r="Y43" s="74"/>
      <c r="Z43" s="74"/>
      <c r="AA43" s="74"/>
      <c r="AB43" s="74"/>
      <c r="AC43" s="74"/>
      <c r="AE43" s="75"/>
    </row>
    <row r="44" spans="1:60" s="33" customFormat="1" ht="11.25" customHeight="1">
      <c r="A44" s="71"/>
      <c r="B44" s="71"/>
      <c r="C44" s="71"/>
      <c r="D44" s="72"/>
      <c r="E44" s="72"/>
      <c r="F44" s="72"/>
      <c r="G44" s="72"/>
      <c r="H44" s="71"/>
      <c r="I44" s="71"/>
      <c r="J44" s="72"/>
      <c r="K44" s="72"/>
      <c r="L44" s="72"/>
      <c r="M44" s="73"/>
      <c r="N44" s="74"/>
      <c r="O44" s="74"/>
      <c r="P44" s="71"/>
      <c r="Q44" s="71"/>
      <c r="R44" s="74"/>
      <c r="S44" s="74"/>
      <c r="T44" s="74"/>
      <c r="U44" s="74"/>
      <c r="V44" s="74"/>
      <c r="W44" s="74"/>
      <c r="X44" s="74"/>
      <c r="Y44" s="74"/>
      <c r="Z44" s="74"/>
      <c r="AA44" s="74"/>
      <c r="AB44" s="74"/>
      <c r="AC44" s="74"/>
      <c r="AE44" s="75"/>
    </row>
    <row r="45" spans="1:60" s="33" customFormat="1" ht="11.25" customHeight="1">
      <c r="A45" s="71"/>
      <c r="B45" s="71"/>
      <c r="C45" s="71"/>
      <c r="D45" s="72"/>
      <c r="E45" s="72"/>
      <c r="F45" s="72"/>
      <c r="G45" s="72"/>
      <c r="H45" s="71"/>
      <c r="I45" s="71"/>
      <c r="J45" s="72"/>
      <c r="K45" s="72"/>
      <c r="L45" s="72"/>
      <c r="M45" s="73"/>
      <c r="N45" s="74"/>
      <c r="O45" s="74"/>
      <c r="P45" s="71"/>
      <c r="Q45" s="71"/>
      <c r="R45" s="74"/>
      <c r="S45" s="74"/>
      <c r="T45" s="74"/>
      <c r="U45" s="74"/>
      <c r="V45" s="74"/>
      <c r="W45" s="74"/>
      <c r="X45" s="74"/>
      <c r="Y45" s="74"/>
      <c r="Z45" s="74"/>
      <c r="AA45" s="74"/>
      <c r="AB45" s="74"/>
      <c r="AC45" s="74"/>
      <c r="AE45" s="75"/>
    </row>
  </sheetData>
  <mergeCells count="52">
    <mergeCell ref="P33:AG33"/>
    <mergeCell ref="A34:I34"/>
    <mergeCell ref="A29:C29"/>
    <mergeCell ref="R29:T29"/>
    <mergeCell ref="U29:W29"/>
    <mergeCell ref="A33:I33"/>
    <mergeCell ref="AN29:AP29"/>
    <mergeCell ref="AQ29:AS29"/>
    <mergeCell ref="BF29:BH29"/>
    <mergeCell ref="A28:C28"/>
    <mergeCell ref="R28:T28"/>
    <mergeCell ref="U28:W28"/>
    <mergeCell ref="AN28:AP28"/>
    <mergeCell ref="AQ28:AS28"/>
    <mergeCell ref="BF28:BH28"/>
    <mergeCell ref="BD3:BE5"/>
    <mergeCell ref="BF3:BH6"/>
    <mergeCell ref="AZ5:BA5"/>
    <mergeCell ref="BB5:BC5"/>
    <mergeCell ref="A27:C27"/>
    <mergeCell ref="R27:T27"/>
    <mergeCell ref="U27:W27"/>
    <mergeCell ref="AN27:AP27"/>
    <mergeCell ref="AQ27:AS27"/>
    <mergeCell ref="BF27:BH27"/>
    <mergeCell ref="AN3:AP6"/>
    <mergeCell ref="AQ3:AS6"/>
    <mergeCell ref="AT3:AU5"/>
    <mergeCell ref="AV3:AW5"/>
    <mergeCell ref="AX3:AY5"/>
    <mergeCell ref="AZ3:BC4"/>
    <mergeCell ref="AB3:AC5"/>
    <mergeCell ref="AD3:AE5"/>
    <mergeCell ref="AF3:AG5"/>
    <mergeCell ref="AH3:AI5"/>
    <mergeCell ref="AJ3:AK5"/>
    <mergeCell ref="L3:M5"/>
    <mergeCell ref="A1:I1"/>
    <mergeCell ref="U1:AE1"/>
    <mergeCell ref="AQ1:AY1"/>
    <mergeCell ref="A3:C6"/>
    <mergeCell ref="D3:E5"/>
    <mergeCell ref="F3:G5"/>
    <mergeCell ref="H3:I5"/>
    <mergeCell ref="J3:K5"/>
    <mergeCell ref="AL3:AM5"/>
    <mergeCell ref="N3:O5"/>
    <mergeCell ref="P3:Q5"/>
    <mergeCell ref="R3:T6"/>
    <mergeCell ref="U3:W6"/>
    <mergeCell ref="X3:Y5"/>
    <mergeCell ref="Z3:AA5"/>
  </mergeCells>
  <printOptions gridLinesSet="0"/>
  <pageMargins left="0.78740157480314965" right="0.78740157480314965" top="0.98425196850393704" bottom="0.78740157480314965" header="0.51181102362204722" footer="0.55118110236220474"/>
  <pageSetup paperSize="9" firstPageNumber="10" pageOrder="overThenDown" orientation="portrait" r:id="rId1"/>
  <headerFooter alignWithMargins="0">
    <oddFooter>&amp;C&amp;6© Statistisches Landesamt des Freistaates Sachsen - L IV 2 - 3j/10</oddFooter>
  </headerFooter>
  <colBreaks count="3" manualBreakCount="3">
    <brk id="9" max="1048575" man="1"/>
    <brk id="20" max="1048575" man="1"/>
    <brk id="3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4"/>
  <sheetViews>
    <sheetView showGridLines="0" topLeftCell="AL5" zoomScaleNormal="100" zoomScaleSheetLayoutView="85" workbookViewId="0">
      <pane xSplit="29208" topLeftCell="AI1"/>
      <selection sqref="A1:BH34"/>
      <selection pane="topRight" activeCell="AI1" sqref="AI1"/>
    </sheetView>
  </sheetViews>
  <sheetFormatPr baseColWidth="10" defaultColWidth="11.375" defaultRowHeight="13.2"/>
  <cols>
    <col min="1" max="1" width="8.875" style="86" customWidth="1"/>
    <col min="2" max="2" width="2.375" style="86" customWidth="1"/>
    <col min="3" max="3" width="8.875" style="86" customWidth="1"/>
    <col min="4" max="4" width="11.875" style="86" customWidth="1"/>
    <col min="5" max="5" width="13" style="86" customWidth="1"/>
    <col min="6" max="6" width="12.125" style="90" customWidth="1"/>
    <col min="7" max="7" width="13" style="90" customWidth="1"/>
    <col min="8" max="8" width="12.125" style="86" customWidth="1"/>
    <col min="9" max="9" width="13" style="86" customWidth="1"/>
    <col min="10" max="11" width="7.25" style="86" customWidth="1"/>
    <col min="12" max="12" width="10" style="91" customWidth="1"/>
    <col min="13" max="13" width="11.375" style="91" customWidth="1"/>
    <col min="14" max="14" width="10" style="90" customWidth="1"/>
    <col min="15" max="15" width="10.75" style="90" customWidth="1"/>
    <col min="16" max="17" width="9.25" style="90" customWidth="1"/>
    <col min="18" max="18" width="8.875" style="90" customWidth="1"/>
    <col min="19" max="19" width="2.375" style="90" customWidth="1"/>
    <col min="20" max="21" width="8.875" style="91" customWidth="1"/>
    <col min="22" max="22" width="2.375" style="86" customWidth="1"/>
    <col min="23" max="23" width="8.875" style="90" customWidth="1"/>
    <col min="24" max="24" width="10" style="86" customWidth="1"/>
    <col min="25" max="25" width="10.75" style="86" customWidth="1"/>
    <col min="26" max="27" width="7.375" style="86" customWidth="1"/>
    <col min="28" max="28" width="8.625" style="86" customWidth="1"/>
    <col min="29" max="29" width="9.25" style="86" customWidth="1"/>
    <col min="30" max="30" width="10" style="86" customWidth="1"/>
    <col min="31" max="31" width="11.875" style="86" customWidth="1"/>
    <col min="32" max="35" width="8.625" style="86" customWidth="1"/>
    <col min="36" max="36" width="10" style="86" customWidth="1"/>
    <col min="37" max="37" width="10.75" style="86" customWidth="1"/>
    <col min="38" max="39" width="10" style="86" customWidth="1"/>
    <col min="40" max="40" width="8.875" style="86" customWidth="1"/>
    <col min="41" max="41" width="2.375" style="86" customWidth="1"/>
    <col min="42" max="43" width="8.875" style="86" customWidth="1"/>
    <col min="44" max="44" width="2.375" style="86" customWidth="1"/>
    <col min="45" max="45" width="8.875" style="86" customWidth="1"/>
    <col min="46" max="46" width="11.875" style="86" customWidth="1"/>
    <col min="47" max="47" width="13" style="86" customWidth="1"/>
    <col min="48" max="48" width="12.125" style="86" customWidth="1"/>
    <col min="49" max="49" width="13" style="86" customWidth="1"/>
    <col min="50" max="50" width="12.125" style="86" customWidth="1"/>
    <col min="51" max="51" width="13" style="86" customWidth="1"/>
    <col min="52" max="52" width="11.875" style="86" customWidth="1"/>
    <col min="53" max="53" width="13" style="86" customWidth="1"/>
    <col min="54" max="54" width="12.125" style="86" customWidth="1"/>
    <col min="55" max="55" width="13" style="86" customWidth="1"/>
    <col min="56" max="56" width="12.125" style="86" customWidth="1"/>
    <col min="57" max="57" width="13" style="86" customWidth="1"/>
    <col min="58" max="58" width="8.875" style="86" customWidth="1"/>
    <col min="59" max="59" width="2.375" style="86" customWidth="1"/>
    <col min="60" max="60" width="8.875" style="86" customWidth="1"/>
    <col min="61" max="16384" width="11.375" style="86"/>
  </cols>
  <sheetData>
    <row r="1" spans="1:60" s="82" customFormat="1" ht="40.5" customHeight="1">
      <c r="A1" s="656" t="s">
        <v>874</v>
      </c>
      <c r="B1" s="656"/>
      <c r="C1" s="656"/>
      <c r="D1" s="656"/>
      <c r="E1" s="656"/>
      <c r="F1" s="656"/>
      <c r="G1" s="656"/>
      <c r="H1" s="656"/>
      <c r="I1" s="656"/>
      <c r="J1" s="81"/>
      <c r="K1" s="81"/>
      <c r="L1" s="81"/>
      <c r="M1" s="81"/>
      <c r="N1" s="81"/>
      <c r="R1" s="81"/>
      <c r="S1" s="81"/>
      <c r="T1" s="81"/>
      <c r="U1" s="657"/>
      <c r="V1" s="657"/>
      <c r="W1" s="657"/>
      <c r="X1" s="657"/>
      <c r="Y1" s="657"/>
      <c r="Z1" s="657"/>
      <c r="AA1" s="657"/>
      <c r="AB1" s="657"/>
      <c r="AC1" s="657"/>
      <c r="AD1" s="657"/>
      <c r="AE1" s="657"/>
      <c r="AF1" s="83"/>
      <c r="AG1" s="83"/>
      <c r="AH1" s="84"/>
      <c r="AI1" s="84"/>
      <c r="AJ1" s="83"/>
      <c r="AK1" s="83"/>
      <c r="AL1" s="658"/>
      <c r="AM1" s="658"/>
      <c r="AN1" s="85"/>
      <c r="AO1" s="85"/>
      <c r="AP1" s="85"/>
      <c r="AQ1" s="657"/>
      <c r="AR1" s="657"/>
      <c r="AS1" s="657"/>
      <c r="AT1" s="657"/>
      <c r="AU1" s="657"/>
      <c r="AV1" s="657"/>
      <c r="AW1" s="657"/>
      <c r="AX1" s="657"/>
      <c r="AY1" s="657"/>
      <c r="AZ1" s="83"/>
      <c r="BA1" s="83"/>
      <c r="BB1" s="86"/>
      <c r="BC1" s="86"/>
      <c r="BD1" s="86"/>
      <c r="BE1" s="86"/>
    </row>
    <row r="2" spans="1:60" ht="9" customHeight="1">
      <c r="A2" s="88"/>
      <c r="B2" s="89"/>
      <c r="C2" s="89"/>
      <c r="D2" s="89"/>
      <c r="M2" s="92"/>
      <c r="N2" s="86"/>
      <c r="O2" s="93"/>
      <c r="P2" s="93"/>
      <c r="Q2" s="93"/>
      <c r="R2" s="93"/>
      <c r="S2" s="93"/>
      <c r="T2" s="93"/>
      <c r="U2" s="93"/>
      <c r="V2" s="93"/>
      <c r="W2" s="93"/>
      <c r="X2" s="94"/>
      <c r="AD2" s="90"/>
      <c r="AE2" s="90"/>
      <c r="AF2" s="94"/>
      <c r="AJ2" s="94"/>
      <c r="AL2" s="90"/>
      <c r="AM2" s="90"/>
      <c r="AN2" s="90"/>
      <c r="AO2" s="90"/>
      <c r="AP2" s="90"/>
      <c r="AQ2" s="90"/>
      <c r="AR2" s="90"/>
      <c r="AS2" s="90"/>
      <c r="AT2" s="90"/>
      <c r="AU2" s="90"/>
      <c r="AV2" s="90"/>
      <c r="AW2" s="90"/>
      <c r="AX2" s="94"/>
    </row>
    <row r="3" spans="1:60" s="96" customFormat="1" ht="15" customHeight="1">
      <c r="A3" s="659" t="s">
        <v>34</v>
      </c>
      <c r="B3" s="659"/>
      <c r="C3" s="651"/>
      <c r="D3" s="650" t="s">
        <v>35</v>
      </c>
      <c r="E3" s="651"/>
      <c r="F3" s="650" t="s">
        <v>36</v>
      </c>
      <c r="G3" s="651"/>
      <c r="H3" s="650" t="s">
        <v>37</v>
      </c>
      <c r="I3" s="651"/>
      <c r="J3" s="659" t="s">
        <v>38</v>
      </c>
      <c r="K3" s="651"/>
      <c r="L3" s="650" t="s">
        <v>39</v>
      </c>
      <c r="M3" s="651"/>
      <c r="N3" s="670" t="s">
        <v>40</v>
      </c>
      <c r="O3" s="650"/>
      <c r="P3" s="650" t="s">
        <v>41</v>
      </c>
      <c r="Q3" s="659"/>
      <c r="R3" s="650" t="s">
        <v>34</v>
      </c>
      <c r="S3" s="659"/>
      <c r="T3" s="659"/>
      <c r="U3" s="659" t="s">
        <v>34</v>
      </c>
      <c r="V3" s="659"/>
      <c r="W3" s="651"/>
      <c r="X3" s="590" t="s">
        <v>42</v>
      </c>
      <c r="Y3" s="674"/>
      <c r="Z3" s="650" t="s">
        <v>43</v>
      </c>
      <c r="AA3" s="651"/>
      <c r="AB3" s="678" t="s">
        <v>44</v>
      </c>
      <c r="AC3" s="679"/>
      <c r="AD3" s="684" t="s">
        <v>4</v>
      </c>
      <c r="AE3" s="685"/>
      <c r="AF3" s="659" t="s">
        <v>45</v>
      </c>
      <c r="AG3" s="659"/>
      <c r="AH3" s="590" t="s">
        <v>46</v>
      </c>
      <c r="AI3" s="591"/>
      <c r="AJ3" s="659" t="s">
        <v>47</v>
      </c>
      <c r="AK3" s="651"/>
      <c r="AL3" s="664" t="s">
        <v>48</v>
      </c>
      <c r="AM3" s="665"/>
      <c r="AN3" s="650" t="s">
        <v>34</v>
      </c>
      <c r="AO3" s="659"/>
      <c r="AP3" s="659"/>
      <c r="AQ3" s="659" t="s">
        <v>34</v>
      </c>
      <c r="AR3" s="659"/>
      <c r="AS3" s="651"/>
      <c r="AT3" s="699" t="s">
        <v>49</v>
      </c>
      <c r="AU3" s="665"/>
      <c r="AV3" s="699" t="s">
        <v>50</v>
      </c>
      <c r="AW3" s="665"/>
      <c r="AX3" s="650" t="s">
        <v>51</v>
      </c>
      <c r="AY3" s="651"/>
      <c r="AZ3" s="659" t="s">
        <v>7</v>
      </c>
      <c r="BA3" s="659"/>
      <c r="BB3" s="659"/>
      <c r="BC3" s="651"/>
      <c r="BD3" s="690" t="s">
        <v>52</v>
      </c>
      <c r="BE3" s="691"/>
      <c r="BF3" s="650" t="s">
        <v>34</v>
      </c>
      <c r="BG3" s="659"/>
      <c r="BH3" s="659"/>
    </row>
    <row r="4" spans="1:60" s="96" customFormat="1" ht="39" customHeight="1">
      <c r="A4" s="660"/>
      <c r="B4" s="660"/>
      <c r="C4" s="653"/>
      <c r="D4" s="652"/>
      <c r="E4" s="653"/>
      <c r="F4" s="652"/>
      <c r="G4" s="653"/>
      <c r="H4" s="652"/>
      <c r="I4" s="653"/>
      <c r="J4" s="660"/>
      <c r="K4" s="653"/>
      <c r="L4" s="652"/>
      <c r="M4" s="653"/>
      <c r="N4" s="671"/>
      <c r="O4" s="652"/>
      <c r="P4" s="652"/>
      <c r="Q4" s="660"/>
      <c r="R4" s="652"/>
      <c r="S4" s="660"/>
      <c r="T4" s="660"/>
      <c r="U4" s="660"/>
      <c r="V4" s="660"/>
      <c r="W4" s="653"/>
      <c r="X4" s="592"/>
      <c r="Y4" s="675"/>
      <c r="Z4" s="652"/>
      <c r="AA4" s="653"/>
      <c r="AB4" s="680"/>
      <c r="AC4" s="681"/>
      <c r="AD4" s="686"/>
      <c r="AE4" s="687"/>
      <c r="AF4" s="660"/>
      <c r="AG4" s="660"/>
      <c r="AH4" s="592"/>
      <c r="AI4" s="593"/>
      <c r="AJ4" s="660"/>
      <c r="AK4" s="653"/>
      <c r="AL4" s="666"/>
      <c r="AM4" s="667"/>
      <c r="AN4" s="652"/>
      <c r="AO4" s="660"/>
      <c r="AP4" s="660"/>
      <c r="AQ4" s="660"/>
      <c r="AR4" s="660"/>
      <c r="AS4" s="653"/>
      <c r="AT4" s="700"/>
      <c r="AU4" s="667"/>
      <c r="AV4" s="700"/>
      <c r="AW4" s="667"/>
      <c r="AX4" s="652"/>
      <c r="AY4" s="653"/>
      <c r="AZ4" s="660"/>
      <c r="BA4" s="660"/>
      <c r="BB4" s="660"/>
      <c r="BC4" s="653"/>
      <c r="BD4" s="692"/>
      <c r="BE4" s="693"/>
      <c r="BF4" s="652"/>
      <c r="BG4" s="660"/>
      <c r="BH4" s="660"/>
    </row>
    <row r="5" spans="1:60" s="96" customFormat="1" ht="16.5" customHeight="1">
      <c r="A5" s="660"/>
      <c r="B5" s="660"/>
      <c r="C5" s="653"/>
      <c r="D5" s="654"/>
      <c r="E5" s="655"/>
      <c r="F5" s="654"/>
      <c r="G5" s="655"/>
      <c r="H5" s="654"/>
      <c r="I5" s="655"/>
      <c r="J5" s="663"/>
      <c r="K5" s="655"/>
      <c r="L5" s="654"/>
      <c r="M5" s="655"/>
      <c r="N5" s="672"/>
      <c r="O5" s="654"/>
      <c r="P5" s="654"/>
      <c r="Q5" s="663"/>
      <c r="R5" s="652"/>
      <c r="S5" s="660"/>
      <c r="T5" s="660"/>
      <c r="U5" s="660"/>
      <c r="V5" s="660"/>
      <c r="W5" s="653"/>
      <c r="X5" s="676"/>
      <c r="Y5" s="677"/>
      <c r="Z5" s="654"/>
      <c r="AA5" s="655"/>
      <c r="AB5" s="682"/>
      <c r="AC5" s="683"/>
      <c r="AD5" s="688"/>
      <c r="AE5" s="689"/>
      <c r="AF5" s="663"/>
      <c r="AG5" s="663"/>
      <c r="AH5" s="594"/>
      <c r="AI5" s="595"/>
      <c r="AJ5" s="663"/>
      <c r="AK5" s="655"/>
      <c r="AL5" s="668"/>
      <c r="AM5" s="669"/>
      <c r="AN5" s="652"/>
      <c r="AO5" s="660"/>
      <c r="AP5" s="660"/>
      <c r="AQ5" s="660"/>
      <c r="AR5" s="660"/>
      <c r="AS5" s="653"/>
      <c r="AT5" s="701"/>
      <c r="AU5" s="669"/>
      <c r="AV5" s="701"/>
      <c r="AW5" s="669"/>
      <c r="AX5" s="654"/>
      <c r="AY5" s="655"/>
      <c r="AZ5" s="694" t="s">
        <v>53</v>
      </c>
      <c r="BA5" s="695"/>
      <c r="BB5" s="694" t="s">
        <v>54</v>
      </c>
      <c r="BC5" s="695"/>
      <c r="BD5" s="692"/>
      <c r="BE5" s="693"/>
      <c r="BF5" s="652"/>
      <c r="BG5" s="660"/>
      <c r="BH5" s="660"/>
    </row>
    <row r="6" spans="1:60" s="96" customFormat="1" ht="15" customHeight="1">
      <c r="A6" s="661"/>
      <c r="B6" s="661"/>
      <c r="C6" s="662"/>
      <c r="D6" s="97" t="s">
        <v>55</v>
      </c>
      <c r="E6" s="98">
        <v>1000</v>
      </c>
      <c r="F6" s="97" t="s">
        <v>55</v>
      </c>
      <c r="G6" s="99">
        <v>1000</v>
      </c>
      <c r="H6" s="97" t="s">
        <v>55</v>
      </c>
      <c r="I6" s="99">
        <v>1000</v>
      </c>
      <c r="J6" s="100" t="s">
        <v>55</v>
      </c>
      <c r="K6" s="98">
        <v>1000</v>
      </c>
      <c r="L6" s="97" t="s">
        <v>55</v>
      </c>
      <c r="M6" s="99">
        <v>1000</v>
      </c>
      <c r="N6" s="100" t="s">
        <v>55</v>
      </c>
      <c r="O6" s="98">
        <v>1000</v>
      </c>
      <c r="P6" s="97" t="s">
        <v>55</v>
      </c>
      <c r="Q6" s="99">
        <v>1000</v>
      </c>
      <c r="R6" s="673"/>
      <c r="S6" s="661"/>
      <c r="T6" s="661"/>
      <c r="U6" s="661"/>
      <c r="V6" s="661"/>
      <c r="W6" s="662"/>
      <c r="X6" s="101" t="s">
        <v>55</v>
      </c>
      <c r="Y6" s="102">
        <v>1000</v>
      </c>
      <c r="Z6" s="101" t="s">
        <v>55</v>
      </c>
      <c r="AA6" s="99">
        <v>1000</v>
      </c>
      <c r="AB6" s="103" t="s">
        <v>55</v>
      </c>
      <c r="AC6" s="102">
        <v>1000</v>
      </c>
      <c r="AD6" s="97" t="s">
        <v>55</v>
      </c>
      <c r="AE6" s="99">
        <v>1000</v>
      </c>
      <c r="AF6" s="100" t="s">
        <v>55</v>
      </c>
      <c r="AG6" s="98">
        <v>1000</v>
      </c>
      <c r="AH6" s="97" t="s">
        <v>55</v>
      </c>
      <c r="AI6" s="99">
        <v>1000</v>
      </c>
      <c r="AJ6" s="100" t="s">
        <v>55</v>
      </c>
      <c r="AK6" s="99">
        <v>1000</v>
      </c>
      <c r="AL6" s="100" t="s">
        <v>55</v>
      </c>
      <c r="AM6" s="99">
        <v>1000</v>
      </c>
      <c r="AN6" s="673"/>
      <c r="AO6" s="661"/>
      <c r="AP6" s="661"/>
      <c r="AQ6" s="661"/>
      <c r="AR6" s="661"/>
      <c r="AS6" s="662"/>
      <c r="AT6" s="100" t="s">
        <v>55</v>
      </c>
      <c r="AU6" s="99">
        <v>1000</v>
      </c>
      <c r="AV6" s="100" t="s">
        <v>55</v>
      </c>
      <c r="AW6" s="99">
        <v>1000</v>
      </c>
      <c r="AX6" s="97" t="s">
        <v>55</v>
      </c>
      <c r="AY6" s="99">
        <v>1000</v>
      </c>
      <c r="AZ6" s="104" t="s">
        <v>55</v>
      </c>
      <c r="BA6" s="99">
        <v>1000</v>
      </c>
      <c r="BB6" s="104" t="s">
        <v>55</v>
      </c>
      <c r="BC6" s="99">
        <v>1000</v>
      </c>
      <c r="BD6" s="99" t="s">
        <v>55</v>
      </c>
      <c r="BE6" s="99">
        <v>1000</v>
      </c>
      <c r="BF6" s="673"/>
      <c r="BG6" s="661"/>
      <c r="BH6" s="661"/>
    </row>
    <row r="7" spans="1:60" s="117" customFormat="1" ht="22.5" customHeight="1">
      <c r="A7" s="105"/>
      <c r="B7" s="106"/>
      <c r="C7" s="107" t="s">
        <v>56</v>
      </c>
      <c r="D7" s="108">
        <v>1602</v>
      </c>
      <c r="E7" s="108">
        <v>948</v>
      </c>
      <c r="F7" s="109">
        <v>0</v>
      </c>
      <c r="G7" s="109">
        <v>0</v>
      </c>
      <c r="H7" s="108">
        <v>1579</v>
      </c>
      <c r="I7" s="108">
        <v>939</v>
      </c>
      <c r="J7" s="110">
        <v>0</v>
      </c>
      <c r="K7" s="110">
        <v>0</v>
      </c>
      <c r="L7" s="108">
        <v>78243</v>
      </c>
      <c r="M7" s="109">
        <v>0</v>
      </c>
      <c r="N7" s="111">
        <v>8120</v>
      </c>
      <c r="O7" s="112">
        <v>3490</v>
      </c>
      <c r="P7" s="113">
        <v>1168</v>
      </c>
      <c r="Q7" s="110">
        <v>652</v>
      </c>
      <c r="R7" s="114"/>
      <c r="S7" s="106"/>
      <c r="T7" s="115" t="s">
        <v>56</v>
      </c>
      <c r="U7" s="105"/>
      <c r="V7" s="106"/>
      <c r="W7" s="107" t="s">
        <v>56</v>
      </c>
      <c r="X7" s="111">
        <v>1502</v>
      </c>
      <c r="Y7" s="111">
        <v>905</v>
      </c>
      <c r="Z7" s="111">
        <v>3</v>
      </c>
      <c r="AA7" s="111">
        <v>6</v>
      </c>
      <c r="AB7" s="109">
        <v>0</v>
      </c>
      <c r="AC7" s="109">
        <v>0</v>
      </c>
      <c r="AD7" s="111">
        <v>8120</v>
      </c>
      <c r="AE7" s="111">
        <v>-4068</v>
      </c>
      <c r="AF7" s="110">
        <v>0</v>
      </c>
      <c r="AG7" s="110">
        <v>0</v>
      </c>
      <c r="AH7" s="110">
        <v>0</v>
      </c>
      <c r="AI7" s="110">
        <v>0</v>
      </c>
      <c r="AJ7" s="111">
        <v>8120</v>
      </c>
      <c r="AK7" s="111">
        <v>-4072</v>
      </c>
      <c r="AL7" s="109">
        <v>8955</v>
      </c>
      <c r="AM7" s="109">
        <v>165</v>
      </c>
      <c r="AN7" s="114"/>
      <c r="AO7" s="106"/>
      <c r="AP7" s="115" t="s">
        <v>56</v>
      </c>
      <c r="AQ7" s="105"/>
      <c r="AR7" s="106"/>
      <c r="AS7" s="107" t="s">
        <v>56</v>
      </c>
      <c r="AT7" s="109">
        <v>1502</v>
      </c>
      <c r="AU7" s="109">
        <v>263</v>
      </c>
      <c r="AV7" s="109">
        <v>78</v>
      </c>
      <c r="AW7" s="109">
        <v>249</v>
      </c>
      <c r="AX7" s="109">
        <v>8968</v>
      </c>
      <c r="AY7" s="109">
        <v>168</v>
      </c>
      <c r="AZ7" s="111">
        <v>6</v>
      </c>
      <c r="BA7" s="116">
        <v>0</v>
      </c>
      <c r="BB7" s="111">
        <v>2297</v>
      </c>
      <c r="BC7" s="111">
        <v>-122</v>
      </c>
      <c r="BD7" s="111">
        <v>2378</v>
      </c>
      <c r="BE7" s="111">
        <v>4</v>
      </c>
      <c r="BF7" s="114"/>
      <c r="BG7" s="106"/>
      <c r="BH7" s="115" t="s">
        <v>56</v>
      </c>
    </row>
    <row r="8" spans="1:60" s="117" customFormat="1" ht="12.75" customHeight="1">
      <c r="A8" s="105">
        <v>1</v>
      </c>
      <c r="B8" s="118" t="s">
        <v>57</v>
      </c>
      <c r="C8" s="119">
        <v>5000</v>
      </c>
      <c r="D8" s="108">
        <v>210992</v>
      </c>
      <c r="E8" s="108">
        <v>464434</v>
      </c>
      <c r="F8" s="108">
        <v>449</v>
      </c>
      <c r="G8" s="111">
        <v>225</v>
      </c>
      <c r="H8" s="108">
        <v>6341</v>
      </c>
      <c r="I8" s="108">
        <v>8053</v>
      </c>
      <c r="J8" s="110">
        <v>211</v>
      </c>
      <c r="K8" s="108">
        <v>132</v>
      </c>
      <c r="L8" s="108">
        <v>210992</v>
      </c>
      <c r="M8" s="111">
        <v>456023</v>
      </c>
      <c r="N8" s="111">
        <v>210992</v>
      </c>
      <c r="O8" s="111">
        <v>93268</v>
      </c>
      <c r="P8" s="120">
        <v>7195</v>
      </c>
      <c r="Q8" s="110">
        <v>5297</v>
      </c>
      <c r="R8" s="121">
        <v>1</v>
      </c>
      <c r="S8" s="118" t="s">
        <v>57</v>
      </c>
      <c r="T8" s="105">
        <v>5000</v>
      </c>
      <c r="U8" s="105">
        <v>1</v>
      </c>
      <c r="V8" s="118" t="s">
        <v>57</v>
      </c>
      <c r="W8" s="119">
        <v>5000</v>
      </c>
      <c r="X8" s="111">
        <v>7543</v>
      </c>
      <c r="Y8" s="111">
        <v>4081</v>
      </c>
      <c r="Z8" s="111">
        <v>16</v>
      </c>
      <c r="AA8" s="111">
        <v>59</v>
      </c>
      <c r="AB8" s="111">
        <v>4188</v>
      </c>
      <c r="AC8" s="111">
        <v>6477</v>
      </c>
      <c r="AD8" s="111">
        <v>209655</v>
      </c>
      <c r="AE8" s="111">
        <v>351155</v>
      </c>
      <c r="AF8" s="110">
        <v>0</v>
      </c>
      <c r="AG8" s="110">
        <v>0</v>
      </c>
      <c r="AH8" s="110">
        <v>0</v>
      </c>
      <c r="AI8" s="110">
        <v>0</v>
      </c>
      <c r="AJ8" s="111">
        <v>209655</v>
      </c>
      <c r="AK8" s="111">
        <v>350358</v>
      </c>
      <c r="AL8" s="111">
        <v>42171</v>
      </c>
      <c r="AM8" s="111">
        <v>4660</v>
      </c>
      <c r="AN8" s="121">
        <v>1</v>
      </c>
      <c r="AO8" s="118" t="s">
        <v>57</v>
      </c>
      <c r="AP8" s="105">
        <v>5000</v>
      </c>
      <c r="AQ8" s="105">
        <v>1</v>
      </c>
      <c r="AR8" s="118" t="s">
        <v>57</v>
      </c>
      <c r="AS8" s="119">
        <v>5000</v>
      </c>
      <c r="AT8" s="111">
        <v>7543</v>
      </c>
      <c r="AU8" s="111">
        <v>1280</v>
      </c>
      <c r="AV8" s="111">
        <v>143</v>
      </c>
      <c r="AW8" s="111">
        <v>298</v>
      </c>
      <c r="AX8" s="111">
        <v>41776</v>
      </c>
      <c r="AY8" s="111">
        <v>4827</v>
      </c>
      <c r="AZ8" s="111">
        <v>1345</v>
      </c>
      <c r="BA8" s="111">
        <v>137</v>
      </c>
      <c r="BB8" s="111">
        <v>28784</v>
      </c>
      <c r="BC8" s="111">
        <v>-6273</v>
      </c>
      <c r="BD8" s="111">
        <v>13498</v>
      </c>
      <c r="BE8" s="111">
        <v>124</v>
      </c>
      <c r="BF8" s="121">
        <v>1</v>
      </c>
      <c r="BG8" s="118" t="s">
        <v>57</v>
      </c>
      <c r="BH8" s="122">
        <v>5000</v>
      </c>
    </row>
    <row r="9" spans="1:60" s="117" customFormat="1" ht="12.75" customHeight="1">
      <c r="A9" s="105">
        <v>5000</v>
      </c>
      <c r="B9" s="118" t="s">
        <v>57</v>
      </c>
      <c r="C9" s="119">
        <v>10000</v>
      </c>
      <c r="D9" s="108">
        <v>153537</v>
      </c>
      <c r="E9" s="108">
        <v>1182167</v>
      </c>
      <c r="F9" s="108">
        <v>6822</v>
      </c>
      <c r="G9" s="111">
        <v>4409</v>
      </c>
      <c r="H9" s="108">
        <v>7437</v>
      </c>
      <c r="I9" s="108">
        <v>9352</v>
      </c>
      <c r="J9" s="110">
        <v>259</v>
      </c>
      <c r="K9" s="108">
        <v>164</v>
      </c>
      <c r="L9" s="108">
        <v>153537</v>
      </c>
      <c r="M9" s="111">
        <v>1168242</v>
      </c>
      <c r="N9" s="111">
        <v>153537</v>
      </c>
      <c r="O9" s="111">
        <v>231209</v>
      </c>
      <c r="P9" s="120">
        <v>10893</v>
      </c>
      <c r="Q9" s="110">
        <v>10856</v>
      </c>
      <c r="R9" s="121">
        <v>5000</v>
      </c>
      <c r="S9" s="118" t="s">
        <v>57</v>
      </c>
      <c r="T9" s="105">
        <v>10000</v>
      </c>
      <c r="U9" s="105">
        <v>5000</v>
      </c>
      <c r="V9" s="118" t="s">
        <v>57</v>
      </c>
      <c r="W9" s="119">
        <v>10000</v>
      </c>
      <c r="X9" s="111">
        <v>12961</v>
      </c>
      <c r="Y9" s="111">
        <v>7126</v>
      </c>
      <c r="Z9" s="111">
        <v>50</v>
      </c>
      <c r="AA9" s="111">
        <v>179</v>
      </c>
      <c r="AB9" s="111">
        <v>2325</v>
      </c>
      <c r="AC9" s="111">
        <v>9998</v>
      </c>
      <c r="AD9" s="111">
        <v>153533</v>
      </c>
      <c r="AE9" s="111">
        <v>916106</v>
      </c>
      <c r="AF9" s="111">
        <v>66</v>
      </c>
      <c r="AG9" s="111">
        <v>224</v>
      </c>
      <c r="AH9" s="111">
        <v>2475</v>
      </c>
      <c r="AI9" s="111">
        <v>509</v>
      </c>
      <c r="AJ9" s="111">
        <v>153533</v>
      </c>
      <c r="AK9" s="111">
        <v>915373</v>
      </c>
      <c r="AL9" s="111">
        <v>50319</v>
      </c>
      <c r="AM9" s="111">
        <v>13004</v>
      </c>
      <c r="AN9" s="121">
        <v>5000</v>
      </c>
      <c r="AO9" s="118" t="s">
        <v>57</v>
      </c>
      <c r="AP9" s="105">
        <v>10000</v>
      </c>
      <c r="AQ9" s="105">
        <v>5000</v>
      </c>
      <c r="AR9" s="118" t="s">
        <v>57</v>
      </c>
      <c r="AS9" s="119">
        <v>10000</v>
      </c>
      <c r="AT9" s="111">
        <v>12960</v>
      </c>
      <c r="AU9" s="111">
        <v>2103</v>
      </c>
      <c r="AV9" s="111">
        <v>195</v>
      </c>
      <c r="AW9" s="111">
        <v>345</v>
      </c>
      <c r="AX9" s="111">
        <v>49848</v>
      </c>
      <c r="AY9" s="111">
        <v>13561</v>
      </c>
      <c r="AZ9" s="111">
        <v>4245</v>
      </c>
      <c r="BA9" s="111">
        <v>927</v>
      </c>
      <c r="BB9" s="111">
        <v>50796</v>
      </c>
      <c r="BC9" s="111">
        <v>-20790</v>
      </c>
      <c r="BD9" s="111">
        <v>14140</v>
      </c>
      <c r="BE9" s="111">
        <v>303</v>
      </c>
      <c r="BF9" s="121">
        <v>5000</v>
      </c>
      <c r="BG9" s="118" t="s">
        <v>57</v>
      </c>
      <c r="BH9" s="122">
        <v>10000</v>
      </c>
    </row>
    <row r="10" spans="1:60" s="117" customFormat="1" ht="12.75" customHeight="1">
      <c r="A10" s="105">
        <v>10000</v>
      </c>
      <c r="B10" s="118" t="s">
        <v>57</v>
      </c>
      <c r="C10" s="119">
        <v>15000</v>
      </c>
      <c r="D10" s="108">
        <v>203219</v>
      </c>
      <c r="E10" s="108">
        <v>2539520</v>
      </c>
      <c r="F10" s="108">
        <v>19713</v>
      </c>
      <c r="G10" s="111">
        <v>13529</v>
      </c>
      <c r="H10" s="108">
        <v>9574</v>
      </c>
      <c r="I10" s="108">
        <v>11861</v>
      </c>
      <c r="J10" s="108">
        <v>316</v>
      </c>
      <c r="K10" s="108">
        <v>198</v>
      </c>
      <c r="L10" s="108">
        <v>203219</v>
      </c>
      <c r="M10" s="111">
        <v>2513932</v>
      </c>
      <c r="N10" s="111">
        <v>203219</v>
      </c>
      <c r="O10" s="111">
        <v>477543</v>
      </c>
      <c r="P10" s="120">
        <v>28237</v>
      </c>
      <c r="Q10" s="110">
        <v>34134</v>
      </c>
      <c r="R10" s="121">
        <v>10000</v>
      </c>
      <c r="S10" s="118" t="s">
        <v>57</v>
      </c>
      <c r="T10" s="105">
        <v>15000</v>
      </c>
      <c r="U10" s="105">
        <v>10000</v>
      </c>
      <c r="V10" s="118" t="s">
        <v>57</v>
      </c>
      <c r="W10" s="119">
        <v>15000</v>
      </c>
      <c r="X10" s="111">
        <v>27847</v>
      </c>
      <c r="Y10" s="111">
        <v>16462</v>
      </c>
      <c r="Z10" s="111">
        <v>86</v>
      </c>
      <c r="AA10" s="111">
        <v>274</v>
      </c>
      <c r="AB10" s="111">
        <v>1613</v>
      </c>
      <c r="AC10" s="111">
        <v>9979</v>
      </c>
      <c r="AD10" s="111">
        <v>203218</v>
      </c>
      <c r="AE10" s="111">
        <v>1989545</v>
      </c>
      <c r="AF10" s="111">
        <v>97</v>
      </c>
      <c r="AG10" s="111">
        <v>375</v>
      </c>
      <c r="AH10" s="111">
        <v>3921</v>
      </c>
      <c r="AI10" s="111">
        <v>807</v>
      </c>
      <c r="AJ10" s="111">
        <v>203218</v>
      </c>
      <c r="AK10" s="111">
        <v>1988364</v>
      </c>
      <c r="AL10" s="111">
        <v>178525</v>
      </c>
      <c r="AM10" s="111">
        <v>76630</v>
      </c>
      <c r="AN10" s="121">
        <v>10000</v>
      </c>
      <c r="AO10" s="118" t="s">
        <v>57</v>
      </c>
      <c r="AP10" s="105">
        <v>15000</v>
      </c>
      <c r="AQ10" s="105">
        <v>10000</v>
      </c>
      <c r="AR10" s="118" t="s">
        <v>57</v>
      </c>
      <c r="AS10" s="119">
        <v>15000</v>
      </c>
      <c r="AT10" s="111">
        <v>27846</v>
      </c>
      <c r="AU10" s="111">
        <v>4300</v>
      </c>
      <c r="AV10" s="111">
        <v>200</v>
      </c>
      <c r="AW10" s="111">
        <v>316</v>
      </c>
      <c r="AX10" s="111">
        <v>172539</v>
      </c>
      <c r="AY10" s="111">
        <v>75125</v>
      </c>
      <c r="AZ10" s="111">
        <v>38082</v>
      </c>
      <c r="BA10" s="111">
        <v>9286</v>
      </c>
      <c r="BB10" s="111">
        <v>99250</v>
      </c>
      <c r="BC10" s="111">
        <v>-45429</v>
      </c>
      <c r="BD10" s="111">
        <v>23650</v>
      </c>
      <c r="BE10" s="111">
        <v>682</v>
      </c>
      <c r="BF10" s="121">
        <v>10000</v>
      </c>
      <c r="BG10" s="118" t="s">
        <v>57</v>
      </c>
      <c r="BH10" s="122">
        <v>15000</v>
      </c>
    </row>
    <row r="11" spans="1:60" s="117" customFormat="1" ht="24" customHeight="1">
      <c r="A11" s="105">
        <v>15000</v>
      </c>
      <c r="B11" s="118" t="s">
        <v>57</v>
      </c>
      <c r="C11" s="119">
        <v>20000</v>
      </c>
      <c r="D11" s="108">
        <v>153104</v>
      </c>
      <c r="E11" s="108">
        <v>2671019</v>
      </c>
      <c r="F11" s="108">
        <v>2948</v>
      </c>
      <c r="G11" s="111">
        <v>4021</v>
      </c>
      <c r="H11" s="108">
        <v>7460</v>
      </c>
      <c r="I11" s="108">
        <v>9130</v>
      </c>
      <c r="J11" s="108">
        <v>260</v>
      </c>
      <c r="K11" s="108">
        <v>155</v>
      </c>
      <c r="L11" s="108">
        <v>153104</v>
      </c>
      <c r="M11" s="111">
        <v>2657714</v>
      </c>
      <c r="N11" s="111">
        <v>153104</v>
      </c>
      <c r="O11" s="111">
        <v>395524</v>
      </c>
      <c r="P11" s="120">
        <v>13835</v>
      </c>
      <c r="Q11" s="110">
        <v>20886</v>
      </c>
      <c r="R11" s="121">
        <v>15000</v>
      </c>
      <c r="S11" s="118" t="s">
        <v>57</v>
      </c>
      <c r="T11" s="105">
        <v>20000</v>
      </c>
      <c r="U11" s="105">
        <v>15000</v>
      </c>
      <c r="V11" s="118" t="s">
        <v>57</v>
      </c>
      <c r="W11" s="119">
        <v>20000</v>
      </c>
      <c r="X11" s="111">
        <v>31636</v>
      </c>
      <c r="Y11" s="111">
        <v>22201</v>
      </c>
      <c r="Z11" s="111">
        <v>111</v>
      </c>
      <c r="AA11" s="111">
        <v>387</v>
      </c>
      <c r="AB11" s="111">
        <v>966</v>
      </c>
      <c r="AC11" s="111">
        <v>7871</v>
      </c>
      <c r="AD11" s="111">
        <v>153103</v>
      </c>
      <c r="AE11" s="111">
        <v>2219989</v>
      </c>
      <c r="AF11" s="111">
        <v>405</v>
      </c>
      <c r="AG11" s="111">
        <v>1806</v>
      </c>
      <c r="AH11" s="111">
        <v>5081</v>
      </c>
      <c r="AI11" s="111">
        <v>1061</v>
      </c>
      <c r="AJ11" s="111">
        <v>153103</v>
      </c>
      <c r="AK11" s="111">
        <v>2217122</v>
      </c>
      <c r="AL11" s="111">
        <v>151857</v>
      </c>
      <c r="AM11" s="111">
        <v>201696</v>
      </c>
      <c r="AN11" s="121">
        <v>15000</v>
      </c>
      <c r="AO11" s="118" t="s">
        <v>57</v>
      </c>
      <c r="AP11" s="105">
        <v>20000</v>
      </c>
      <c r="AQ11" s="105">
        <v>15000</v>
      </c>
      <c r="AR11" s="118" t="s">
        <v>57</v>
      </c>
      <c r="AS11" s="119">
        <v>20000</v>
      </c>
      <c r="AT11" s="111">
        <v>31634</v>
      </c>
      <c r="AU11" s="111">
        <v>4648</v>
      </c>
      <c r="AV11" s="111">
        <v>556</v>
      </c>
      <c r="AW11" s="111">
        <v>838</v>
      </c>
      <c r="AX11" s="111">
        <v>151400</v>
      </c>
      <c r="AY11" s="111">
        <v>202174</v>
      </c>
      <c r="AZ11" s="111">
        <v>24806</v>
      </c>
      <c r="BA11" s="111">
        <v>17145</v>
      </c>
      <c r="BB11" s="111">
        <v>82044</v>
      </c>
      <c r="BC11" s="111">
        <v>-42471</v>
      </c>
      <c r="BD11" s="111">
        <v>94942</v>
      </c>
      <c r="BE11" s="111">
        <v>6257</v>
      </c>
      <c r="BF11" s="121">
        <v>15000</v>
      </c>
      <c r="BG11" s="118" t="s">
        <v>57</v>
      </c>
      <c r="BH11" s="122">
        <v>20000</v>
      </c>
    </row>
    <row r="12" spans="1:60" s="117" customFormat="1" ht="12.75" customHeight="1">
      <c r="A12" s="105">
        <v>20000</v>
      </c>
      <c r="B12" s="118" t="s">
        <v>57</v>
      </c>
      <c r="C12" s="119">
        <v>25000</v>
      </c>
      <c r="D12" s="108">
        <v>102704</v>
      </c>
      <c r="E12" s="108">
        <v>2300304</v>
      </c>
      <c r="F12" s="108">
        <v>846</v>
      </c>
      <c r="G12" s="111">
        <v>1333</v>
      </c>
      <c r="H12" s="108">
        <v>5541</v>
      </c>
      <c r="I12" s="108">
        <v>6790</v>
      </c>
      <c r="J12" s="108">
        <v>169</v>
      </c>
      <c r="K12" s="108">
        <v>106</v>
      </c>
      <c r="L12" s="108">
        <v>102704</v>
      </c>
      <c r="M12" s="111">
        <v>2292075</v>
      </c>
      <c r="N12" s="111">
        <v>102704</v>
      </c>
      <c r="O12" s="111">
        <v>313761</v>
      </c>
      <c r="P12" s="120">
        <v>9226</v>
      </c>
      <c r="Q12" s="110">
        <v>15000</v>
      </c>
      <c r="R12" s="121">
        <v>20000</v>
      </c>
      <c r="S12" s="118" t="s">
        <v>57</v>
      </c>
      <c r="T12" s="105">
        <v>25000</v>
      </c>
      <c r="U12" s="105">
        <v>20000</v>
      </c>
      <c r="V12" s="118" t="s">
        <v>57</v>
      </c>
      <c r="W12" s="119">
        <v>25000</v>
      </c>
      <c r="X12" s="111">
        <v>24622</v>
      </c>
      <c r="Y12" s="111">
        <v>20746</v>
      </c>
      <c r="Z12" s="111">
        <v>114</v>
      </c>
      <c r="AA12" s="111">
        <v>434</v>
      </c>
      <c r="AB12" s="111">
        <v>589</v>
      </c>
      <c r="AC12" s="111">
        <v>6513</v>
      </c>
      <c r="AD12" s="111">
        <v>102704</v>
      </c>
      <c r="AE12" s="111">
        <v>1941838</v>
      </c>
      <c r="AF12" s="111">
        <v>1325</v>
      </c>
      <c r="AG12" s="111">
        <v>6484</v>
      </c>
      <c r="AH12" s="111">
        <v>4153</v>
      </c>
      <c r="AI12" s="111">
        <v>870</v>
      </c>
      <c r="AJ12" s="111">
        <v>102704</v>
      </c>
      <c r="AK12" s="111">
        <v>1934484</v>
      </c>
      <c r="AL12" s="111">
        <v>102313</v>
      </c>
      <c r="AM12" s="111">
        <v>246526</v>
      </c>
      <c r="AN12" s="121">
        <v>20000</v>
      </c>
      <c r="AO12" s="118" t="s">
        <v>57</v>
      </c>
      <c r="AP12" s="105">
        <v>25000</v>
      </c>
      <c r="AQ12" s="105">
        <v>20000</v>
      </c>
      <c r="AR12" s="118" t="s">
        <v>57</v>
      </c>
      <c r="AS12" s="119">
        <v>25000</v>
      </c>
      <c r="AT12" s="111">
        <v>24620</v>
      </c>
      <c r="AU12" s="111">
        <v>3638</v>
      </c>
      <c r="AV12" s="111">
        <v>1610</v>
      </c>
      <c r="AW12" s="111">
        <v>2303</v>
      </c>
      <c r="AX12" s="111">
        <v>102258</v>
      </c>
      <c r="AY12" s="111">
        <v>248217</v>
      </c>
      <c r="AZ12" s="111">
        <v>18193</v>
      </c>
      <c r="BA12" s="111">
        <v>22085</v>
      </c>
      <c r="BB12" s="111">
        <v>56463</v>
      </c>
      <c r="BC12" s="111">
        <v>-33596</v>
      </c>
      <c r="BD12" s="111">
        <v>91415</v>
      </c>
      <c r="BE12" s="111">
        <v>11128</v>
      </c>
      <c r="BF12" s="121">
        <v>20000</v>
      </c>
      <c r="BG12" s="118" t="s">
        <v>57</v>
      </c>
      <c r="BH12" s="122">
        <v>25000</v>
      </c>
    </row>
    <row r="13" spans="1:60" s="117" customFormat="1" ht="12.75" customHeight="1">
      <c r="A13" s="105">
        <v>25000</v>
      </c>
      <c r="B13" s="118" t="s">
        <v>57</v>
      </c>
      <c r="C13" s="119">
        <v>30000</v>
      </c>
      <c r="D13" s="108">
        <v>72804</v>
      </c>
      <c r="E13" s="108">
        <v>2000658</v>
      </c>
      <c r="F13" s="108">
        <v>484</v>
      </c>
      <c r="G13" s="111">
        <v>768</v>
      </c>
      <c r="H13" s="108">
        <v>4744</v>
      </c>
      <c r="I13" s="108">
        <v>5786</v>
      </c>
      <c r="J13" s="108">
        <v>136</v>
      </c>
      <c r="K13" s="108">
        <v>83</v>
      </c>
      <c r="L13" s="108">
        <v>72804</v>
      </c>
      <c r="M13" s="111">
        <v>1994020</v>
      </c>
      <c r="N13" s="111">
        <v>72804</v>
      </c>
      <c r="O13" s="111">
        <v>263795</v>
      </c>
      <c r="P13" s="120">
        <v>7224</v>
      </c>
      <c r="Q13" s="110">
        <v>12046</v>
      </c>
      <c r="R13" s="121">
        <v>25000</v>
      </c>
      <c r="S13" s="118" t="s">
        <v>57</v>
      </c>
      <c r="T13" s="105">
        <v>30000</v>
      </c>
      <c r="U13" s="105">
        <v>25000</v>
      </c>
      <c r="V13" s="118" t="s">
        <v>57</v>
      </c>
      <c r="W13" s="119">
        <v>30000</v>
      </c>
      <c r="X13" s="111">
        <v>20941</v>
      </c>
      <c r="Y13" s="111">
        <v>20552</v>
      </c>
      <c r="Z13" s="111">
        <v>139</v>
      </c>
      <c r="AA13" s="111">
        <v>592</v>
      </c>
      <c r="AB13" s="111">
        <v>334</v>
      </c>
      <c r="AC13" s="111">
        <v>4265</v>
      </c>
      <c r="AD13" s="111">
        <v>72804</v>
      </c>
      <c r="AE13" s="111">
        <v>1697119</v>
      </c>
      <c r="AF13" s="111">
        <v>1284</v>
      </c>
      <c r="AG13" s="111">
        <v>7191</v>
      </c>
      <c r="AH13" s="111">
        <v>3474</v>
      </c>
      <c r="AI13" s="111">
        <v>724</v>
      </c>
      <c r="AJ13" s="111">
        <v>72804</v>
      </c>
      <c r="AK13" s="111">
        <v>1689204</v>
      </c>
      <c r="AL13" s="111">
        <v>72639</v>
      </c>
      <c r="AM13" s="111">
        <v>260280</v>
      </c>
      <c r="AN13" s="121">
        <v>25000</v>
      </c>
      <c r="AO13" s="118" t="s">
        <v>57</v>
      </c>
      <c r="AP13" s="105">
        <v>30000</v>
      </c>
      <c r="AQ13" s="105">
        <v>25000</v>
      </c>
      <c r="AR13" s="118" t="s">
        <v>57</v>
      </c>
      <c r="AS13" s="119">
        <v>30000</v>
      </c>
      <c r="AT13" s="111">
        <v>20940</v>
      </c>
      <c r="AU13" s="111">
        <v>3029</v>
      </c>
      <c r="AV13" s="111">
        <v>1793</v>
      </c>
      <c r="AW13" s="111">
        <v>3020</v>
      </c>
      <c r="AX13" s="111">
        <v>72627</v>
      </c>
      <c r="AY13" s="111">
        <v>261500</v>
      </c>
      <c r="AZ13" s="111">
        <v>11706</v>
      </c>
      <c r="BA13" s="111">
        <v>19775</v>
      </c>
      <c r="BB13" s="111">
        <v>42648</v>
      </c>
      <c r="BC13" s="111">
        <v>-28593</v>
      </c>
      <c r="BD13" s="111">
        <v>70430</v>
      </c>
      <c r="BE13" s="111">
        <v>12578</v>
      </c>
      <c r="BF13" s="121">
        <v>25000</v>
      </c>
      <c r="BG13" s="118" t="s">
        <v>57</v>
      </c>
      <c r="BH13" s="122">
        <v>30000</v>
      </c>
    </row>
    <row r="14" spans="1:60" s="117" customFormat="1" ht="12.75" customHeight="1">
      <c r="A14" s="105">
        <v>30000</v>
      </c>
      <c r="B14" s="118" t="s">
        <v>57</v>
      </c>
      <c r="C14" s="119">
        <v>35000</v>
      </c>
      <c r="D14" s="108">
        <v>52474</v>
      </c>
      <c r="E14" s="108">
        <v>1701117</v>
      </c>
      <c r="F14" s="108">
        <v>269</v>
      </c>
      <c r="G14" s="111">
        <v>429</v>
      </c>
      <c r="H14" s="108">
        <v>3865</v>
      </c>
      <c r="I14" s="108">
        <v>4693</v>
      </c>
      <c r="J14" s="110">
        <v>0</v>
      </c>
      <c r="K14" s="110">
        <v>0</v>
      </c>
      <c r="L14" s="108">
        <v>52474</v>
      </c>
      <c r="M14" s="111">
        <v>1695994</v>
      </c>
      <c r="N14" s="111">
        <v>52474</v>
      </c>
      <c r="O14" s="111">
        <v>215490</v>
      </c>
      <c r="P14" s="120">
        <v>5596</v>
      </c>
      <c r="Q14" s="110">
        <v>9791</v>
      </c>
      <c r="R14" s="121">
        <v>30000</v>
      </c>
      <c r="S14" s="118" t="s">
        <v>57</v>
      </c>
      <c r="T14" s="105">
        <v>35000</v>
      </c>
      <c r="U14" s="105">
        <v>30000</v>
      </c>
      <c r="V14" s="118" t="s">
        <v>57</v>
      </c>
      <c r="W14" s="119">
        <v>35000</v>
      </c>
      <c r="X14" s="111">
        <v>16206</v>
      </c>
      <c r="Y14" s="111">
        <v>17924</v>
      </c>
      <c r="Z14" s="111">
        <v>118</v>
      </c>
      <c r="AA14" s="111">
        <v>502</v>
      </c>
      <c r="AB14" s="111">
        <v>203</v>
      </c>
      <c r="AC14" s="111">
        <v>3184</v>
      </c>
      <c r="AD14" s="111">
        <v>52474</v>
      </c>
      <c r="AE14" s="111">
        <v>1451565</v>
      </c>
      <c r="AF14" s="111">
        <v>1377</v>
      </c>
      <c r="AG14" s="111">
        <v>6995</v>
      </c>
      <c r="AH14" s="111">
        <v>2960</v>
      </c>
      <c r="AI14" s="111">
        <v>626</v>
      </c>
      <c r="AJ14" s="111">
        <v>52474</v>
      </c>
      <c r="AK14" s="111">
        <v>1443943</v>
      </c>
      <c r="AL14" s="111">
        <v>52367</v>
      </c>
      <c r="AM14" s="111">
        <v>252059</v>
      </c>
      <c r="AN14" s="121">
        <v>30000</v>
      </c>
      <c r="AO14" s="118" t="s">
        <v>57</v>
      </c>
      <c r="AP14" s="105">
        <v>35000</v>
      </c>
      <c r="AQ14" s="105">
        <v>30000</v>
      </c>
      <c r="AR14" s="118" t="s">
        <v>57</v>
      </c>
      <c r="AS14" s="119">
        <v>35000</v>
      </c>
      <c r="AT14" s="111">
        <v>16205</v>
      </c>
      <c r="AU14" s="111">
        <v>2346</v>
      </c>
      <c r="AV14" s="111">
        <v>2117</v>
      </c>
      <c r="AW14" s="111">
        <v>3620</v>
      </c>
      <c r="AX14" s="111">
        <v>52360</v>
      </c>
      <c r="AY14" s="111">
        <v>252560</v>
      </c>
      <c r="AZ14" s="111">
        <v>8108</v>
      </c>
      <c r="BA14" s="111">
        <v>17978</v>
      </c>
      <c r="BB14" s="111">
        <v>31735</v>
      </c>
      <c r="BC14" s="111">
        <v>-23649</v>
      </c>
      <c r="BD14" s="111">
        <v>51743</v>
      </c>
      <c r="BE14" s="111">
        <v>12400</v>
      </c>
      <c r="BF14" s="121">
        <v>30000</v>
      </c>
      <c r="BG14" s="118" t="s">
        <v>57</v>
      </c>
      <c r="BH14" s="122">
        <v>35000</v>
      </c>
    </row>
    <row r="15" spans="1:60" s="117" customFormat="1" ht="24" customHeight="1">
      <c r="A15" s="105">
        <v>35000</v>
      </c>
      <c r="B15" s="118" t="s">
        <v>57</v>
      </c>
      <c r="C15" s="119">
        <v>40000</v>
      </c>
      <c r="D15" s="108">
        <v>35191</v>
      </c>
      <c r="E15" s="108">
        <v>1316571</v>
      </c>
      <c r="F15" s="108">
        <v>206</v>
      </c>
      <c r="G15" s="111">
        <v>325</v>
      </c>
      <c r="H15" s="108">
        <v>2656</v>
      </c>
      <c r="I15" s="108">
        <v>3236</v>
      </c>
      <c r="J15" s="109">
        <v>0</v>
      </c>
      <c r="K15" s="109">
        <v>0</v>
      </c>
      <c r="L15" s="108">
        <v>35191</v>
      </c>
      <c r="M15" s="111">
        <v>1313010</v>
      </c>
      <c r="N15" s="111">
        <v>35191</v>
      </c>
      <c r="O15" s="111">
        <v>162641</v>
      </c>
      <c r="P15" s="120">
        <v>4059</v>
      </c>
      <c r="Q15" s="110">
        <v>7110</v>
      </c>
      <c r="R15" s="121">
        <v>35000</v>
      </c>
      <c r="S15" s="118" t="s">
        <v>57</v>
      </c>
      <c r="T15" s="105">
        <v>40000</v>
      </c>
      <c r="U15" s="105">
        <v>35000</v>
      </c>
      <c r="V15" s="118" t="s">
        <v>57</v>
      </c>
      <c r="W15" s="119">
        <v>40000</v>
      </c>
      <c r="X15" s="111">
        <v>11083</v>
      </c>
      <c r="Y15" s="111">
        <v>13851</v>
      </c>
      <c r="Z15" s="111">
        <v>119</v>
      </c>
      <c r="AA15" s="111">
        <v>625</v>
      </c>
      <c r="AB15" s="111">
        <v>131</v>
      </c>
      <c r="AC15" s="111">
        <v>2570</v>
      </c>
      <c r="AD15" s="111">
        <v>35191</v>
      </c>
      <c r="AE15" s="111">
        <v>1127608</v>
      </c>
      <c r="AF15" s="111">
        <v>5304</v>
      </c>
      <c r="AG15" s="111">
        <v>20076</v>
      </c>
      <c r="AH15" s="111">
        <v>2102</v>
      </c>
      <c r="AI15" s="111">
        <v>447</v>
      </c>
      <c r="AJ15" s="111">
        <v>35191</v>
      </c>
      <c r="AK15" s="111">
        <v>1107085</v>
      </c>
      <c r="AL15" s="111">
        <v>35130</v>
      </c>
      <c r="AM15" s="111">
        <v>210873</v>
      </c>
      <c r="AN15" s="121">
        <v>35000</v>
      </c>
      <c r="AO15" s="118" t="s">
        <v>57</v>
      </c>
      <c r="AP15" s="105">
        <v>40000</v>
      </c>
      <c r="AQ15" s="105">
        <v>35000</v>
      </c>
      <c r="AR15" s="118" t="s">
        <v>57</v>
      </c>
      <c r="AS15" s="119">
        <v>40000</v>
      </c>
      <c r="AT15" s="111">
        <v>11083</v>
      </c>
      <c r="AU15" s="111">
        <v>1590</v>
      </c>
      <c r="AV15" s="111">
        <v>5664</v>
      </c>
      <c r="AW15" s="111">
        <v>6965</v>
      </c>
      <c r="AX15" s="111">
        <v>35120</v>
      </c>
      <c r="AY15" s="111">
        <v>214739</v>
      </c>
      <c r="AZ15" s="111">
        <v>5510</v>
      </c>
      <c r="BA15" s="111">
        <v>16077</v>
      </c>
      <c r="BB15" s="111">
        <v>21907</v>
      </c>
      <c r="BC15" s="111">
        <v>-18807</v>
      </c>
      <c r="BD15" s="111">
        <v>34947</v>
      </c>
      <c r="BE15" s="111">
        <v>10722</v>
      </c>
      <c r="BF15" s="121">
        <v>35000</v>
      </c>
      <c r="BG15" s="118" t="s">
        <v>57</v>
      </c>
      <c r="BH15" s="122">
        <v>40000</v>
      </c>
    </row>
    <row r="16" spans="1:60" s="117" customFormat="1" ht="12.75" customHeight="1">
      <c r="A16" s="105">
        <v>40000</v>
      </c>
      <c r="B16" s="118" t="s">
        <v>57</v>
      </c>
      <c r="C16" s="119">
        <v>45000</v>
      </c>
      <c r="D16" s="108">
        <v>24605</v>
      </c>
      <c r="E16" s="108">
        <v>1043686</v>
      </c>
      <c r="F16" s="108">
        <v>119</v>
      </c>
      <c r="G16" s="111">
        <v>195</v>
      </c>
      <c r="H16" s="108">
        <v>1908</v>
      </c>
      <c r="I16" s="108">
        <v>2309</v>
      </c>
      <c r="J16" s="109">
        <v>0</v>
      </c>
      <c r="K16" s="109">
        <v>0</v>
      </c>
      <c r="L16" s="108">
        <v>24605</v>
      </c>
      <c r="M16" s="111">
        <v>1041181</v>
      </c>
      <c r="N16" s="111">
        <v>24605</v>
      </c>
      <c r="O16" s="111">
        <v>125129</v>
      </c>
      <c r="P16" s="120">
        <v>3073</v>
      </c>
      <c r="Q16" s="110">
        <v>5554</v>
      </c>
      <c r="R16" s="121">
        <v>40000</v>
      </c>
      <c r="S16" s="118" t="s">
        <v>57</v>
      </c>
      <c r="T16" s="105">
        <v>45000</v>
      </c>
      <c r="U16" s="105">
        <v>40000</v>
      </c>
      <c r="V16" s="118" t="s">
        <v>57</v>
      </c>
      <c r="W16" s="119">
        <v>45000</v>
      </c>
      <c r="X16" s="111">
        <v>8193</v>
      </c>
      <c r="Y16" s="111">
        <v>11278</v>
      </c>
      <c r="Z16" s="111">
        <v>82</v>
      </c>
      <c r="AA16" s="111">
        <v>439</v>
      </c>
      <c r="AB16" s="111">
        <v>107</v>
      </c>
      <c r="AC16" s="111">
        <v>2211</v>
      </c>
      <c r="AD16" s="111">
        <v>24605</v>
      </c>
      <c r="AE16" s="111">
        <v>897425</v>
      </c>
      <c r="AF16" s="111">
        <v>7348</v>
      </c>
      <c r="AG16" s="111">
        <v>32746</v>
      </c>
      <c r="AH16" s="111">
        <v>1685</v>
      </c>
      <c r="AI16" s="111">
        <v>357</v>
      </c>
      <c r="AJ16" s="111">
        <v>24605</v>
      </c>
      <c r="AK16" s="111">
        <v>864322</v>
      </c>
      <c r="AL16" s="111">
        <v>24558</v>
      </c>
      <c r="AM16" s="111">
        <v>176393</v>
      </c>
      <c r="AN16" s="121">
        <v>40000</v>
      </c>
      <c r="AO16" s="118" t="s">
        <v>57</v>
      </c>
      <c r="AP16" s="105">
        <v>45000</v>
      </c>
      <c r="AQ16" s="105">
        <v>40000</v>
      </c>
      <c r="AR16" s="118" t="s">
        <v>57</v>
      </c>
      <c r="AS16" s="119">
        <v>45000</v>
      </c>
      <c r="AT16" s="111">
        <v>8192</v>
      </c>
      <c r="AU16" s="111">
        <v>1190</v>
      </c>
      <c r="AV16" s="111">
        <v>7629</v>
      </c>
      <c r="AW16" s="111">
        <v>10822</v>
      </c>
      <c r="AX16" s="111">
        <v>24555</v>
      </c>
      <c r="AY16" s="111">
        <v>184510</v>
      </c>
      <c r="AZ16" s="111">
        <v>3950</v>
      </c>
      <c r="BA16" s="111">
        <v>14694</v>
      </c>
      <c r="BB16" s="111">
        <v>15533</v>
      </c>
      <c r="BC16" s="111">
        <v>-15589</v>
      </c>
      <c r="BD16" s="111">
        <v>24477</v>
      </c>
      <c r="BE16" s="111">
        <v>9347</v>
      </c>
      <c r="BF16" s="121">
        <v>40000</v>
      </c>
      <c r="BG16" s="118" t="s">
        <v>57</v>
      </c>
      <c r="BH16" s="122">
        <v>45000</v>
      </c>
    </row>
    <row r="17" spans="1:60" s="117" customFormat="1" ht="12.75" customHeight="1">
      <c r="A17" s="105">
        <v>45000</v>
      </c>
      <c r="B17" s="118" t="s">
        <v>57</v>
      </c>
      <c r="C17" s="119">
        <v>50000</v>
      </c>
      <c r="D17" s="108">
        <v>16382</v>
      </c>
      <c r="E17" s="108">
        <v>777758</v>
      </c>
      <c r="F17" s="108">
        <v>114</v>
      </c>
      <c r="G17" s="111">
        <v>190</v>
      </c>
      <c r="H17" s="108">
        <v>1465</v>
      </c>
      <c r="I17" s="108">
        <v>1765</v>
      </c>
      <c r="J17" s="109">
        <v>0</v>
      </c>
      <c r="K17" s="109">
        <v>0</v>
      </c>
      <c r="L17" s="108">
        <v>16382</v>
      </c>
      <c r="M17" s="111">
        <v>775803</v>
      </c>
      <c r="N17" s="111">
        <v>16382</v>
      </c>
      <c r="O17" s="111">
        <v>88312</v>
      </c>
      <c r="P17" s="120">
        <v>2304</v>
      </c>
      <c r="Q17" s="110">
        <v>4018</v>
      </c>
      <c r="R17" s="121">
        <v>45000</v>
      </c>
      <c r="S17" s="118" t="s">
        <v>57</v>
      </c>
      <c r="T17" s="105">
        <v>50000</v>
      </c>
      <c r="U17" s="105">
        <v>45000</v>
      </c>
      <c r="V17" s="118" t="s">
        <v>57</v>
      </c>
      <c r="W17" s="119">
        <v>50000</v>
      </c>
      <c r="X17" s="111">
        <v>5725</v>
      </c>
      <c r="Y17" s="111">
        <v>8410</v>
      </c>
      <c r="Z17" s="111">
        <v>84</v>
      </c>
      <c r="AA17" s="111">
        <v>460</v>
      </c>
      <c r="AB17" s="111">
        <v>91</v>
      </c>
      <c r="AC17" s="111">
        <v>2234</v>
      </c>
      <c r="AD17" s="111">
        <v>16382</v>
      </c>
      <c r="AE17" s="111">
        <v>672863</v>
      </c>
      <c r="AF17" s="111">
        <v>5633</v>
      </c>
      <c r="AG17" s="111">
        <v>28042</v>
      </c>
      <c r="AH17" s="111">
        <v>1190</v>
      </c>
      <c r="AI17" s="111">
        <v>259</v>
      </c>
      <c r="AJ17" s="111">
        <v>16382</v>
      </c>
      <c r="AK17" s="111">
        <v>644561</v>
      </c>
      <c r="AL17" s="111">
        <v>16344</v>
      </c>
      <c r="AM17" s="111">
        <v>141418</v>
      </c>
      <c r="AN17" s="121">
        <v>45000</v>
      </c>
      <c r="AO17" s="118" t="s">
        <v>57</v>
      </c>
      <c r="AP17" s="105">
        <v>50000</v>
      </c>
      <c r="AQ17" s="105">
        <v>45000</v>
      </c>
      <c r="AR17" s="118" t="s">
        <v>57</v>
      </c>
      <c r="AS17" s="119">
        <v>50000</v>
      </c>
      <c r="AT17" s="111">
        <v>5723</v>
      </c>
      <c r="AU17" s="111">
        <v>847</v>
      </c>
      <c r="AV17" s="111">
        <v>5859</v>
      </c>
      <c r="AW17" s="111">
        <v>9276</v>
      </c>
      <c r="AX17" s="111">
        <v>16340</v>
      </c>
      <c r="AY17" s="111">
        <v>148088</v>
      </c>
      <c r="AZ17" s="111">
        <v>2930</v>
      </c>
      <c r="BA17" s="111">
        <v>13836</v>
      </c>
      <c r="BB17" s="111">
        <v>10467</v>
      </c>
      <c r="BC17" s="111">
        <v>-13042</v>
      </c>
      <c r="BD17" s="111">
        <v>16304</v>
      </c>
      <c r="BE17" s="111">
        <v>7550</v>
      </c>
      <c r="BF17" s="121">
        <v>45000</v>
      </c>
      <c r="BG17" s="118" t="s">
        <v>57</v>
      </c>
      <c r="BH17" s="122">
        <v>50000</v>
      </c>
    </row>
    <row r="18" spans="1:60" s="117" customFormat="1" ht="12.75" customHeight="1">
      <c r="A18" s="105">
        <v>50000</v>
      </c>
      <c r="B18" s="118" t="s">
        <v>57</v>
      </c>
      <c r="C18" s="119">
        <v>60000</v>
      </c>
      <c r="D18" s="108">
        <v>17367</v>
      </c>
      <c r="E18" s="108">
        <v>945984</v>
      </c>
      <c r="F18" s="108">
        <v>134</v>
      </c>
      <c r="G18" s="111">
        <v>225</v>
      </c>
      <c r="H18" s="108">
        <v>1260</v>
      </c>
      <c r="I18" s="108">
        <v>1539</v>
      </c>
      <c r="J18" s="109">
        <v>0</v>
      </c>
      <c r="K18" s="109">
        <v>0</v>
      </c>
      <c r="L18" s="108">
        <v>17367</v>
      </c>
      <c r="M18" s="111">
        <v>944220</v>
      </c>
      <c r="N18" s="111">
        <v>17367</v>
      </c>
      <c r="O18" s="111">
        <v>97105</v>
      </c>
      <c r="P18" s="120">
        <v>2307</v>
      </c>
      <c r="Q18" s="110">
        <v>4340</v>
      </c>
      <c r="R18" s="121">
        <v>50000</v>
      </c>
      <c r="S18" s="118" t="s">
        <v>57</v>
      </c>
      <c r="T18" s="105">
        <v>60000</v>
      </c>
      <c r="U18" s="105">
        <v>50000</v>
      </c>
      <c r="V18" s="118" t="s">
        <v>57</v>
      </c>
      <c r="W18" s="119">
        <v>60000</v>
      </c>
      <c r="X18" s="111">
        <v>5194</v>
      </c>
      <c r="Y18" s="111">
        <v>8233</v>
      </c>
      <c r="Z18" s="111">
        <v>151</v>
      </c>
      <c r="AA18" s="111">
        <v>1159</v>
      </c>
      <c r="AB18" s="111">
        <v>119</v>
      </c>
      <c r="AC18" s="111">
        <v>3623</v>
      </c>
      <c r="AD18" s="111">
        <v>17367</v>
      </c>
      <c r="AE18" s="111">
        <v>830212</v>
      </c>
      <c r="AF18" s="111">
        <v>6000</v>
      </c>
      <c r="AG18" s="111">
        <v>30968</v>
      </c>
      <c r="AH18" s="111">
        <v>1271</v>
      </c>
      <c r="AI18" s="111">
        <v>269</v>
      </c>
      <c r="AJ18" s="111">
        <v>17367</v>
      </c>
      <c r="AK18" s="111">
        <v>798976</v>
      </c>
      <c r="AL18" s="111">
        <v>17314</v>
      </c>
      <c r="AM18" s="111">
        <v>193410</v>
      </c>
      <c r="AN18" s="121">
        <v>50000</v>
      </c>
      <c r="AO18" s="118" t="s">
        <v>57</v>
      </c>
      <c r="AP18" s="105">
        <v>60000</v>
      </c>
      <c r="AQ18" s="105">
        <v>50000</v>
      </c>
      <c r="AR18" s="118" t="s">
        <v>57</v>
      </c>
      <c r="AS18" s="119">
        <v>60000</v>
      </c>
      <c r="AT18" s="111">
        <v>5194</v>
      </c>
      <c r="AU18" s="111">
        <v>763</v>
      </c>
      <c r="AV18" s="111">
        <v>6149</v>
      </c>
      <c r="AW18" s="111">
        <v>10018</v>
      </c>
      <c r="AX18" s="111">
        <v>17310</v>
      </c>
      <c r="AY18" s="111">
        <v>199385</v>
      </c>
      <c r="AZ18" s="111">
        <v>3811</v>
      </c>
      <c r="BA18" s="111">
        <v>23536</v>
      </c>
      <c r="BB18" s="111">
        <v>10808</v>
      </c>
      <c r="BC18" s="111">
        <v>-16608</v>
      </c>
      <c r="BD18" s="111">
        <v>17280</v>
      </c>
      <c r="BE18" s="111">
        <v>10332</v>
      </c>
      <c r="BF18" s="121">
        <v>50000</v>
      </c>
      <c r="BG18" s="118" t="s">
        <v>57</v>
      </c>
      <c r="BH18" s="122">
        <v>60000</v>
      </c>
    </row>
    <row r="19" spans="1:60" s="117" customFormat="1" ht="24" customHeight="1">
      <c r="A19" s="105">
        <v>60000</v>
      </c>
      <c r="B19" s="118" t="s">
        <v>57</v>
      </c>
      <c r="C19" s="119">
        <v>70000</v>
      </c>
      <c r="D19" s="108">
        <v>8573</v>
      </c>
      <c r="E19" s="108">
        <v>553054</v>
      </c>
      <c r="F19" s="108">
        <v>102</v>
      </c>
      <c r="G19" s="111">
        <v>171</v>
      </c>
      <c r="H19" s="108">
        <v>544</v>
      </c>
      <c r="I19" s="108">
        <v>646</v>
      </c>
      <c r="J19" s="109">
        <v>0</v>
      </c>
      <c r="K19" s="109">
        <v>0</v>
      </c>
      <c r="L19" s="108">
        <v>8573</v>
      </c>
      <c r="M19" s="111">
        <v>552236</v>
      </c>
      <c r="N19" s="111">
        <v>8573</v>
      </c>
      <c r="O19" s="111">
        <v>49865</v>
      </c>
      <c r="P19" s="120">
        <v>1059</v>
      </c>
      <c r="Q19" s="110">
        <v>2125</v>
      </c>
      <c r="R19" s="123">
        <v>60000</v>
      </c>
      <c r="S19" s="122" t="s">
        <v>57</v>
      </c>
      <c r="T19" s="122">
        <v>70000</v>
      </c>
      <c r="U19" s="105">
        <v>60000</v>
      </c>
      <c r="V19" s="118" t="s">
        <v>57</v>
      </c>
      <c r="W19" s="119">
        <v>70000</v>
      </c>
      <c r="X19" s="111">
        <v>2008</v>
      </c>
      <c r="Y19" s="111">
        <v>3503</v>
      </c>
      <c r="Z19" s="111">
        <v>87</v>
      </c>
      <c r="AA19" s="111">
        <v>890</v>
      </c>
      <c r="AB19" s="111">
        <v>65</v>
      </c>
      <c r="AC19" s="111">
        <v>2177</v>
      </c>
      <c r="AD19" s="111">
        <v>8573</v>
      </c>
      <c r="AE19" s="111">
        <v>493858</v>
      </c>
      <c r="AF19" s="111">
        <v>3042</v>
      </c>
      <c r="AG19" s="111">
        <v>15793</v>
      </c>
      <c r="AH19" s="111">
        <v>648</v>
      </c>
      <c r="AI19" s="111">
        <v>141</v>
      </c>
      <c r="AJ19" s="111">
        <v>8573</v>
      </c>
      <c r="AK19" s="111">
        <v>477924</v>
      </c>
      <c r="AL19" s="111">
        <v>8549</v>
      </c>
      <c r="AM19" s="111">
        <v>129236</v>
      </c>
      <c r="AN19" s="123">
        <v>60000</v>
      </c>
      <c r="AO19" s="122" t="s">
        <v>57</v>
      </c>
      <c r="AP19" s="122">
        <v>70000</v>
      </c>
      <c r="AQ19" s="105">
        <v>60000</v>
      </c>
      <c r="AR19" s="118" t="s">
        <v>57</v>
      </c>
      <c r="AS19" s="119">
        <v>70000</v>
      </c>
      <c r="AT19" s="111">
        <v>2008</v>
      </c>
      <c r="AU19" s="111">
        <v>309</v>
      </c>
      <c r="AV19" s="111">
        <v>3056</v>
      </c>
      <c r="AW19" s="111">
        <v>4961</v>
      </c>
      <c r="AX19" s="111">
        <v>8550</v>
      </c>
      <c r="AY19" s="111">
        <v>131039</v>
      </c>
      <c r="AZ19" s="111">
        <v>2491</v>
      </c>
      <c r="BA19" s="111">
        <v>21750</v>
      </c>
      <c r="BB19" s="111">
        <v>4892</v>
      </c>
      <c r="BC19" s="111">
        <v>-9903</v>
      </c>
      <c r="BD19" s="111">
        <v>8543</v>
      </c>
      <c r="BE19" s="111">
        <v>6889</v>
      </c>
      <c r="BF19" s="121">
        <v>60000</v>
      </c>
      <c r="BG19" s="118" t="s">
        <v>57</v>
      </c>
      <c r="BH19" s="122">
        <v>70000</v>
      </c>
    </row>
    <row r="20" spans="1:60" s="117" customFormat="1" ht="12.75" customHeight="1">
      <c r="A20" s="105">
        <v>70000</v>
      </c>
      <c r="B20" s="118" t="s">
        <v>57</v>
      </c>
      <c r="C20" s="119">
        <v>80000</v>
      </c>
      <c r="D20" s="108">
        <v>4599</v>
      </c>
      <c r="E20" s="108">
        <v>343134</v>
      </c>
      <c r="F20" s="108">
        <v>88</v>
      </c>
      <c r="G20" s="111">
        <v>146</v>
      </c>
      <c r="H20" s="108">
        <v>290</v>
      </c>
      <c r="I20" s="108">
        <v>349</v>
      </c>
      <c r="J20" s="109">
        <v>0</v>
      </c>
      <c r="K20" s="109">
        <v>0</v>
      </c>
      <c r="L20" s="108">
        <v>4599</v>
      </c>
      <c r="M20" s="111">
        <v>342639</v>
      </c>
      <c r="N20" s="111">
        <v>4599</v>
      </c>
      <c r="O20" s="111">
        <v>28393</v>
      </c>
      <c r="P20" s="120">
        <v>641</v>
      </c>
      <c r="Q20" s="110">
        <v>1335</v>
      </c>
      <c r="R20" s="121">
        <v>70000</v>
      </c>
      <c r="S20" s="118" t="s">
        <v>57</v>
      </c>
      <c r="T20" s="105">
        <v>80000</v>
      </c>
      <c r="U20" s="105">
        <v>70000</v>
      </c>
      <c r="V20" s="118" t="s">
        <v>57</v>
      </c>
      <c r="W20" s="119">
        <v>80000</v>
      </c>
      <c r="X20" s="111">
        <v>872</v>
      </c>
      <c r="Y20" s="111">
        <v>1537</v>
      </c>
      <c r="Z20" s="111">
        <v>64</v>
      </c>
      <c r="AA20" s="111">
        <v>550</v>
      </c>
      <c r="AB20" s="111">
        <v>47</v>
      </c>
      <c r="AC20" s="111">
        <v>1936</v>
      </c>
      <c r="AD20" s="111">
        <v>4599</v>
      </c>
      <c r="AE20" s="111">
        <v>308990</v>
      </c>
      <c r="AF20" s="111">
        <v>1835</v>
      </c>
      <c r="AG20" s="111">
        <v>9817</v>
      </c>
      <c r="AH20" s="111">
        <v>306</v>
      </c>
      <c r="AI20" s="111">
        <v>61</v>
      </c>
      <c r="AJ20" s="111">
        <v>4599</v>
      </c>
      <c r="AK20" s="111">
        <v>299112</v>
      </c>
      <c r="AL20" s="111">
        <v>4578</v>
      </c>
      <c r="AM20" s="111">
        <v>87380</v>
      </c>
      <c r="AN20" s="121">
        <v>70000</v>
      </c>
      <c r="AO20" s="118" t="s">
        <v>57</v>
      </c>
      <c r="AP20" s="105">
        <v>80000</v>
      </c>
      <c r="AQ20" s="105">
        <v>70000</v>
      </c>
      <c r="AR20" s="118" t="s">
        <v>57</v>
      </c>
      <c r="AS20" s="119">
        <v>80000</v>
      </c>
      <c r="AT20" s="111">
        <v>871</v>
      </c>
      <c r="AU20" s="111">
        <v>133</v>
      </c>
      <c r="AV20" s="111">
        <v>1840</v>
      </c>
      <c r="AW20" s="111">
        <v>3080</v>
      </c>
      <c r="AX20" s="111">
        <v>4579</v>
      </c>
      <c r="AY20" s="111">
        <v>87835</v>
      </c>
      <c r="AZ20" s="111">
        <v>1672</v>
      </c>
      <c r="BA20" s="111">
        <v>19010</v>
      </c>
      <c r="BB20" s="111">
        <v>2386</v>
      </c>
      <c r="BC20" s="111">
        <v>-5569</v>
      </c>
      <c r="BD20" s="111">
        <v>4570</v>
      </c>
      <c r="BE20" s="111">
        <v>4635</v>
      </c>
      <c r="BF20" s="121">
        <v>70000</v>
      </c>
      <c r="BG20" s="118" t="s">
        <v>57</v>
      </c>
      <c r="BH20" s="122">
        <v>80000</v>
      </c>
    </row>
    <row r="21" spans="1:60" s="117" customFormat="1" ht="12.75" customHeight="1">
      <c r="A21" s="105">
        <v>80000</v>
      </c>
      <c r="B21" s="118" t="s">
        <v>57</v>
      </c>
      <c r="C21" s="119">
        <v>90000</v>
      </c>
      <c r="D21" s="108">
        <v>2879</v>
      </c>
      <c r="E21" s="108">
        <v>243793</v>
      </c>
      <c r="F21" s="108">
        <v>69</v>
      </c>
      <c r="G21" s="111">
        <v>120</v>
      </c>
      <c r="H21" s="108">
        <v>178</v>
      </c>
      <c r="I21" s="108">
        <v>220</v>
      </c>
      <c r="J21" s="109">
        <v>0</v>
      </c>
      <c r="K21" s="109">
        <v>0</v>
      </c>
      <c r="L21" s="108">
        <v>2879</v>
      </c>
      <c r="M21" s="111">
        <v>243453</v>
      </c>
      <c r="N21" s="111">
        <v>2879</v>
      </c>
      <c r="O21" s="111">
        <v>18909</v>
      </c>
      <c r="P21" s="120">
        <v>435</v>
      </c>
      <c r="Q21" s="110">
        <v>1026</v>
      </c>
      <c r="R21" s="121">
        <v>80000</v>
      </c>
      <c r="S21" s="118" t="s">
        <v>57</v>
      </c>
      <c r="T21" s="105">
        <v>90000</v>
      </c>
      <c r="U21" s="105">
        <v>80000</v>
      </c>
      <c r="V21" s="118" t="s">
        <v>57</v>
      </c>
      <c r="W21" s="119">
        <v>90000</v>
      </c>
      <c r="X21" s="111">
        <v>466</v>
      </c>
      <c r="Y21" s="111">
        <v>834</v>
      </c>
      <c r="Z21" s="111">
        <v>43</v>
      </c>
      <c r="AA21" s="111">
        <v>425</v>
      </c>
      <c r="AB21" s="111">
        <v>28</v>
      </c>
      <c r="AC21" s="111">
        <v>1519</v>
      </c>
      <c r="AD21" s="111">
        <v>2879</v>
      </c>
      <c r="AE21" s="111">
        <v>220853</v>
      </c>
      <c r="AF21" s="111">
        <v>1210</v>
      </c>
      <c r="AG21" s="111">
        <v>6436</v>
      </c>
      <c r="AH21" s="111">
        <v>177</v>
      </c>
      <c r="AI21" s="111">
        <v>36</v>
      </c>
      <c r="AJ21" s="111">
        <v>2879</v>
      </c>
      <c r="AK21" s="111">
        <v>214381</v>
      </c>
      <c r="AL21" s="111">
        <v>2865</v>
      </c>
      <c r="AM21" s="111">
        <v>65854</v>
      </c>
      <c r="AN21" s="121">
        <v>80000</v>
      </c>
      <c r="AO21" s="118" t="s">
        <v>57</v>
      </c>
      <c r="AP21" s="105">
        <v>90000</v>
      </c>
      <c r="AQ21" s="105">
        <v>80000</v>
      </c>
      <c r="AR21" s="118" t="s">
        <v>57</v>
      </c>
      <c r="AS21" s="119">
        <v>90000</v>
      </c>
      <c r="AT21" s="111">
        <v>466</v>
      </c>
      <c r="AU21" s="111">
        <v>76</v>
      </c>
      <c r="AV21" s="111">
        <v>1207</v>
      </c>
      <c r="AW21" s="111">
        <v>1998</v>
      </c>
      <c r="AX21" s="111">
        <v>2865</v>
      </c>
      <c r="AY21" s="111">
        <v>65141</v>
      </c>
      <c r="AZ21" s="111">
        <v>1317</v>
      </c>
      <c r="BA21" s="111">
        <v>18576</v>
      </c>
      <c r="BB21" s="111">
        <v>1303</v>
      </c>
      <c r="BC21" s="111">
        <v>-3461</v>
      </c>
      <c r="BD21" s="111">
        <v>2862</v>
      </c>
      <c r="BE21" s="111">
        <v>3457</v>
      </c>
      <c r="BF21" s="121">
        <v>80000</v>
      </c>
      <c r="BG21" s="118" t="s">
        <v>57</v>
      </c>
      <c r="BH21" s="122">
        <v>90000</v>
      </c>
    </row>
    <row r="22" spans="1:60" s="117" customFormat="1" ht="12.75" customHeight="1">
      <c r="A22" s="105">
        <v>90000</v>
      </c>
      <c r="B22" s="118" t="s">
        <v>57</v>
      </c>
      <c r="C22" s="119">
        <v>100000</v>
      </c>
      <c r="D22" s="108">
        <v>1870</v>
      </c>
      <c r="E22" s="108">
        <v>177234</v>
      </c>
      <c r="F22" s="108">
        <v>49</v>
      </c>
      <c r="G22" s="111">
        <v>84</v>
      </c>
      <c r="H22" s="108">
        <v>134</v>
      </c>
      <c r="I22" s="108">
        <v>162</v>
      </c>
      <c r="J22" s="109">
        <v>0</v>
      </c>
      <c r="K22" s="109">
        <v>0</v>
      </c>
      <c r="L22" s="108">
        <v>1870</v>
      </c>
      <c r="M22" s="111">
        <v>176988</v>
      </c>
      <c r="N22" s="111">
        <v>1870</v>
      </c>
      <c r="O22" s="111">
        <v>13396</v>
      </c>
      <c r="P22" s="120">
        <v>288</v>
      </c>
      <c r="Q22" s="110">
        <v>687</v>
      </c>
      <c r="R22" s="121">
        <v>90000</v>
      </c>
      <c r="S22" s="118" t="s">
        <v>57</v>
      </c>
      <c r="T22" s="105">
        <v>100000</v>
      </c>
      <c r="U22" s="105">
        <v>90000</v>
      </c>
      <c r="V22" s="118" t="s">
        <v>57</v>
      </c>
      <c r="W22" s="119">
        <v>100000</v>
      </c>
      <c r="X22" s="111">
        <v>265</v>
      </c>
      <c r="Y22" s="111">
        <v>494</v>
      </c>
      <c r="Z22" s="111">
        <v>34</v>
      </c>
      <c r="AA22" s="111">
        <v>437</v>
      </c>
      <c r="AB22" s="111">
        <v>24</v>
      </c>
      <c r="AC22" s="111">
        <v>1287</v>
      </c>
      <c r="AD22" s="111">
        <v>1870</v>
      </c>
      <c r="AE22" s="111">
        <v>160753</v>
      </c>
      <c r="AF22" s="111">
        <v>788</v>
      </c>
      <c r="AG22" s="111">
        <v>4376</v>
      </c>
      <c r="AH22" s="111">
        <v>102</v>
      </c>
      <c r="AI22" s="111">
        <v>23</v>
      </c>
      <c r="AJ22" s="111">
        <v>1870</v>
      </c>
      <c r="AK22" s="111">
        <v>156354</v>
      </c>
      <c r="AL22" s="111">
        <v>1858</v>
      </c>
      <c r="AM22" s="111">
        <v>49980</v>
      </c>
      <c r="AN22" s="121">
        <v>90000</v>
      </c>
      <c r="AO22" s="118" t="s">
        <v>57</v>
      </c>
      <c r="AP22" s="105">
        <v>100000</v>
      </c>
      <c r="AQ22" s="105">
        <v>90000</v>
      </c>
      <c r="AR22" s="118" t="s">
        <v>57</v>
      </c>
      <c r="AS22" s="119">
        <v>100000</v>
      </c>
      <c r="AT22" s="111">
        <v>265</v>
      </c>
      <c r="AU22" s="111">
        <v>43</v>
      </c>
      <c r="AV22" s="111">
        <v>787</v>
      </c>
      <c r="AW22" s="111">
        <v>1369</v>
      </c>
      <c r="AX22" s="111">
        <v>1857</v>
      </c>
      <c r="AY22" s="111">
        <v>49597</v>
      </c>
      <c r="AZ22" s="111">
        <v>920</v>
      </c>
      <c r="BA22" s="111">
        <v>16160</v>
      </c>
      <c r="BB22" s="111">
        <v>810</v>
      </c>
      <c r="BC22" s="111">
        <v>-2419</v>
      </c>
      <c r="BD22" s="111">
        <v>1856</v>
      </c>
      <c r="BE22" s="111">
        <v>2642</v>
      </c>
      <c r="BF22" s="121">
        <v>90000</v>
      </c>
      <c r="BG22" s="118" t="s">
        <v>57</v>
      </c>
      <c r="BH22" s="122">
        <v>100000</v>
      </c>
    </row>
    <row r="23" spans="1:60" s="117" customFormat="1" ht="24" customHeight="1">
      <c r="A23" s="105">
        <v>100000</v>
      </c>
      <c r="B23" s="118" t="s">
        <v>57</v>
      </c>
      <c r="C23" s="119">
        <v>125000</v>
      </c>
      <c r="D23" s="108">
        <v>2662</v>
      </c>
      <c r="E23" s="108">
        <v>295815</v>
      </c>
      <c r="F23" s="108">
        <v>82</v>
      </c>
      <c r="G23" s="111">
        <v>141</v>
      </c>
      <c r="H23" s="108">
        <v>203</v>
      </c>
      <c r="I23" s="108">
        <v>248</v>
      </c>
      <c r="J23" s="109">
        <v>0</v>
      </c>
      <c r="K23" s="109">
        <v>0</v>
      </c>
      <c r="L23" s="108">
        <v>2662</v>
      </c>
      <c r="M23" s="111">
        <v>295426</v>
      </c>
      <c r="N23" s="111">
        <v>2662</v>
      </c>
      <c r="O23" s="111">
        <v>20999</v>
      </c>
      <c r="P23" s="120">
        <v>424</v>
      </c>
      <c r="Q23" s="110">
        <v>844</v>
      </c>
      <c r="R23" s="121">
        <v>100000</v>
      </c>
      <c r="S23" s="118" t="s">
        <v>57</v>
      </c>
      <c r="T23" s="105">
        <v>125000</v>
      </c>
      <c r="U23" s="105">
        <v>100000</v>
      </c>
      <c r="V23" s="118" t="s">
        <v>57</v>
      </c>
      <c r="W23" s="119">
        <v>125000</v>
      </c>
      <c r="X23" s="111">
        <v>306</v>
      </c>
      <c r="Y23" s="111">
        <v>571</v>
      </c>
      <c r="Z23" s="111">
        <v>80</v>
      </c>
      <c r="AA23" s="111">
        <v>895</v>
      </c>
      <c r="AB23" s="111">
        <v>42</v>
      </c>
      <c r="AC23" s="111">
        <v>2324</v>
      </c>
      <c r="AD23" s="111">
        <v>2662</v>
      </c>
      <c r="AE23" s="111">
        <v>269887</v>
      </c>
      <c r="AF23" s="111">
        <v>1193</v>
      </c>
      <c r="AG23" s="111">
        <v>6574</v>
      </c>
      <c r="AH23" s="111">
        <v>122</v>
      </c>
      <c r="AI23" s="111">
        <v>27</v>
      </c>
      <c r="AJ23" s="111">
        <v>2662</v>
      </c>
      <c r="AK23" s="111">
        <v>263285</v>
      </c>
      <c r="AL23" s="111">
        <v>2649</v>
      </c>
      <c r="AM23" s="111">
        <v>88295</v>
      </c>
      <c r="AN23" s="121">
        <v>100000</v>
      </c>
      <c r="AO23" s="118" t="s">
        <v>57</v>
      </c>
      <c r="AP23" s="105">
        <v>125000</v>
      </c>
      <c r="AQ23" s="105">
        <v>100000</v>
      </c>
      <c r="AR23" s="118" t="s">
        <v>57</v>
      </c>
      <c r="AS23" s="119">
        <v>125000</v>
      </c>
      <c r="AT23" s="111">
        <v>306</v>
      </c>
      <c r="AU23" s="111">
        <v>49</v>
      </c>
      <c r="AV23" s="111">
        <v>1186</v>
      </c>
      <c r="AW23" s="111">
        <v>2041</v>
      </c>
      <c r="AX23" s="111">
        <v>2650</v>
      </c>
      <c r="AY23" s="111">
        <v>86486</v>
      </c>
      <c r="AZ23" s="111">
        <v>1574</v>
      </c>
      <c r="BA23" s="111">
        <v>34727</v>
      </c>
      <c r="BB23" s="111">
        <v>926</v>
      </c>
      <c r="BC23" s="111">
        <v>-3301</v>
      </c>
      <c r="BD23" s="111">
        <v>2648</v>
      </c>
      <c r="BE23" s="111">
        <v>4632</v>
      </c>
      <c r="BF23" s="123">
        <v>100000</v>
      </c>
      <c r="BG23" s="122" t="s">
        <v>57</v>
      </c>
      <c r="BH23" s="122">
        <v>125000</v>
      </c>
    </row>
    <row r="24" spans="1:60" s="117" customFormat="1" ht="12.75" customHeight="1">
      <c r="A24" s="105">
        <v>125000</v>
      </c>
      <c r="B24" s="118" t="s">
        <v>57</v>
      </c>
      <c r="C24" s="119">
        <v>250000</v>
      </c>
      <c r="D24" s="108">
        <v>3333</v>
      </c>
      <c r="E24" s="108">
        <v>559944</v>
      </c>
      <c r="F24" s="108">
        <v>143</v>
      </c>
      <c r="G24" s="111">
        <v>244</v>
      </c>
      <c r="H24" s="110">
        <v>0</v>
      </c>
      <c r="I24" s="110">
        <v>0</v>
      </c>
      <c r="J24" s="109">
        <v>0</v>
      </c>
      <c r="K24" s="109">
        <v>0</v>
      </c>
      <c r="L24" s="108">
        <v>3333</v>
      </c>
      <c r="M24" s="111">
        <v>559364</v>
      </c>
      <c r="N24" s="111">
        <v>3333</v>
      </c>
      <c r="O24" s="111">
        <v>33770</v>
      </c>
      <c r="P24" s="120">
        <v>586</v>
      </c>
      <c r="Q24" s="110">
        <v>1211</v>
      </c>
      <c r="R24" s="121">
        <v>125000</v>
      </c>
      <c r="S24" s="118" t="s">
        <v>57</v>
      </c>
      <c r="T24" s="105">
        <v>250000</v>
      </c>
      <c r="U24" s="105">
        <v>125000</v>
      </c>
      <c r="V24" s="118" t="s">
        <v>57</v>
      </c>
      <c r="W24" s="119">
        <v>250000</v>
      </c>
      <c r="X24" s="111">
        <v>244</v>
      </c>
      <c r="Y24" s="111">
        <v>464</v>
      </c>
      <c r="Z24" s="111">
        <v>77</v>
      </c>
      <c r="AA24" s="111">
        <v>1135</v>
      </c>
      <c r="AB24" s="111">
        <v>58</v>
      </c>
      <c r="AC24" s="111">
        <v>5047</v>
      </c>
      <c r="AD24" s="111">
        <v>3333</v>
      </c>
      <c r="AE24" s="111">
        <v>517889</v>
      </c>
      <c r="AF24" s="111">
        <v>1605</v>
      </c>
      <c r="AG24" s="111">
        <v>8873</v>
      </c>
      <c r="AH24" s="111">
        <v>85</v>
      </c>
      <c r="AI24" s="111">
        <v>17</v>
      </c>
      <c r="AJ24" s="111">
        <v>3333</v>
      </c>
      <c r="AK24" s="111">
        <v>508998</v>
      </c>
      <c r="AL24" s="111">
        <v>3312</v>
      </c>
      <c r="AM24" s="111">
        <v>184118</v>
      </c>
      <c r="AN24" s="121">
        <v>125000</v>
      </c>
      <c r="AO24" s="118" t="s">
        <v>57</v>
      </c>
      <c r="AP24" s="105">
        <v>250000</v>
      </c>
      <c r="AQ24" s="105">
        <v>125000</v>
      </c>
      <c r="AR24" s="118" t="s">
        <v>57</v>
      </c>
      <c r="AS24" s="119">
        <v>250000</v>
      </c>
      <c r="AT24" s="111">
        <v>244</v>
      </c>
      <c r="AU24" s="111">
        <v>40</v>
      </c>
      <c r="AV24" s="111">
        <v>1598</v>
      </c>
      <c r="AW24" s="111">
        <v>2774</v>
      </c>
      <c r="AX24" s="111">
        <v>3311</v>
      </c>
      <c r="AY24" s="111">
        <v>175171</v>
      </c>
      <c r="AZ24" s="111">
        <v>2504</v>
      </c>
      <c r="BA24" s="111">
        <v>102351</v>
      </c>
      <c r="BB24" s="111">
        <v>722</v>
      </c>
      <c r="BC24" s="111">
        <v>-4070</v>
      </c>
      <c r="BD24" s="111">
        <v>3309</v>
      </c>
      <c r="BE24" s="111">
        <v>9467</v>
      </c>
      <c r="BF24" s="121">
        <v>125000</v>
      </c>
      <c r="BG24" s="118" t="s">
        <v>57</v>
      </c>
      <c r="BH24" s="122">
        <v>250000</v>
      </c>
    </row>
    <row r="25" spans="1:60" s="117" customFormat="1" ht="12.75" customHeight="1">
      <c r="A25" s="105">
        <v>250000</v>
      </c>
      <c r="B25" s="118" t="s">
        <v>57</v>
      </c>
      <c r="C25" s="119">
        <v>500000</v>
      </c>
      <c r="D25" s="108">
        <v>640</v>
      </c>
      <c r="E25" s="108">
        <v>209208</v>
      </c>
      <c r="F25" s="108">
        <v>21</v>
      </c>
      <c r="G25" s="111">
        <v>36</v>
      </c>
      <c r="H25" s="110">
        <v>0</v>
      </c>
      <c r="I25" s="110">
        <v>0</v>
      </c>
      <c r="J25" s="109">
        <v>0</v>
      </c>
      <c r="K25" s="109">
        <v>0</v>
      </c>
      <c r="L25" s="108">
        <v>640</v>
      </c>
      <c r="M25" s="111">
        <v>209104</v>
      </c>
      <c r="N25" s="111">
        <v>640</v>
      </c>
      <c r="O25" s="111">
        <v>8654</v>
      </c>
      <c r="P25" s="120">
        <v>98</v>
      </c>
      <c r="Q25" s="110">
        <v>185</v>
      </c>
      <c r="R25" s="121">
        <v>250000</v>
      </c>
      <c r="S25" s="118" t="s">
        <v>57</v>
      </c>
      <c r="T25" s="105">
        <v>500000</v>
      </c>
      <c r="U25" s="105">
        <v>250000</v>
      </c>
      <c r="V25" s="118" t="s">
        <v>57</v>
      </c>
      <c r="W25" s="119">
        <v>500000</v>
      </c>
      <c r="X25" s="111">
        <v>18</v>
      </c>
      <c r="Y25" s="111">
        <v>31</v>
      </c>
      <c r="Z25" s="111">
        <v>27</v>
      </c>
      <c r="AA25" s="111">
        <v>637</v>
      </c>
      <c r="AB25" s="111">
        <v>16</v>
      </c>
      <c r="AC25" s="111">
        <v>3565</v>
      </c>
      <c r="AD25" s="111">
        <v>640</v>
      </c>
      <c r="AE25" s="111">
        <v>196047</v>
      </c>
      <c r="AF25" s="111">
        <v>342</v>
      </c>
      <c r="AG25" s="111">
        <v>2058</v>
      </c>
      <c r="AH25" s="111">
        <v>3</v>
      </c>
      <c r="AI25" s="111">
        <v>1</v>
      </c>
      <c r="AJ25" s="111">
        <v>640</v>
      </c>
      <c r="AK25" s="111">
        <v>193988</v>
      </c>
      <c r="AL25" s="111">
        <v>633</v>
      </c>
      <c r="AM25" s="111">
        <v>76904</v>
      </c>
      <c r="AN25" s="121">
        <v>250000</v>
      </c>
      <c r="AO25" s="118" t="s">
        <v>57</v>
      </c>
      <c r="AP25" s="105">
        <v>500000</v>
      </c>
      <c r="AQ25" s="105">
        <v>250000</v>
      </c>
      <c r="AR25" s="118" t="s">
        <v>57</v>
      </c>
      <c r="AS25" s="119">
        <v>500000</v>
      </c>
      <c r="AT25" s="111">
        <v>18</v>
      </c>
      <c r="AU25" s="111">
        <v>2</v>
      </c>
      <c r="AV25" s="111">
        <v>338</v>
      </c>
      <c r="AW25" s="111">
        <v>640</v>
      </c>
      <c r="AX25" s="111">
        <v>633</v>
      </c>
      <c r="AY25" s="111">
        <v>70649</v>
      </c>
      <c r="AZ25" s="111">
        <v>548</v>
      </c>
      <c r="BA25" s="111">
        <v>46906</v>
      </c>
      <c r="BB25" s="111">
        <v>86</v>
      </c>
      <c r="BC25" s="111">
        <v>-948</v>
      </c>
      <c r="BD25" s="111">
        <v>632</v>
      </c>
      <c r="BE25" s="111">
        <v>3847</v>
      </c>
      <c r="BF25" s="121">
        <v>250000</v>
      </c>
      <c r="BG25" s="118" t="s">
        <v>57</v>
      </c>
      <c r="BH25" s="122">
        <v>500000</v>
      </c>
    </row>
    <row r="26" spans="1:60" s="117" customFormat="1" ht="12.75" customHeight="1">
      <c r="A26" s="105">
        <v>500000</v>
      </c>
      <c r="B26" s="118" t="s">
        <v>57</v>
      </c>
      <c r="C26" s="119" t="s">
        <v>58</v>
      </c>
      <c r="D26" s="108">
        <v>145</v>
      </c>
      <c r="E26" s="108">
        <v>96397</v>
      </c>
      <c r="F26" s="108">
        <v>5</v>
      </c>
      <c r="G26" s="111">
        <v>9</v>
      </c>
      <c r="H26" s="108">
        <v>13</v>
      </c>
      <c r="I26" s="108">
        <v>16</v>
      </c>
      <c r="J26" s="109">
        <v>0</v>
      </c>
      <c r="K26" s="109">
        <v>0</v>
      </c>
      <c r="L26" s="108">
        <v>145</v>
      </c>
      <c r="M26" s="111">
        <v>96372</v>
      </c>
      <c r="N26" s="111">
        <v>145</v>
      </c>
      <c r="O26" s="111">
        <v>2712</v>
      </c>
      <c r="P26" s="120">
        <v>17</v>
      </c>
      <c r="Q26" s="110">
        <v>42</v>
      </c>
      <c r="R26" s="121">
        <v>500000</v>
      </c>
      <c r="S26" s="118" t="s">
        <v>57</v>
      </c>
      <c r="T26" s="105" t="s">
        <v>59</v>
      </c>
      <c r="U26" s="105">
        <v>500000</v>
      </c>
      <c r="V26" s="118" t="s">
        <v>57</v>
      </c>
      <c r="W26" s="119" t="s">
        <v>59</v>
      </c>
      <c r="X26" s="111">
        <v>5</v>
      </c>
      <c r="Y26" s="111">
        <v>8</v>
      </c>
      <c r="Z26" s="110">
        <v>0</v>
      </c>
      <c r="AA26" s="110">
        <v>0</v>
      </c>
      <c r="AB26" s="110">
        <v>0</v>
      </c>
      <c r="AC26" s="110">
        <v>0</v>
      </c>
      <c r="AD26" s="111">
        <v>145</v>
      </c>
      <c r="AE26" s="111">
        <v>89690</v>
      </c>
      <c r="AF26" s="111">
        <v>72</v>
      </c>
      <c r="AG26" s="111">
        <v>438</v>
      </c>
      <c r="AH26" s="109">
        <v>0</v>
      </c>
      <c r="AI26" s="109">
        <v>0</v>
      </c>
      <c r="AJ26" s="111">
        <v>145</v>
      </c>
      <c r="AK26" s="111">
        <v>89252</v>
      </c>
      <c r="AL26" s="111">
        <v>142</v>
      </c>
      <c r="AM26" s="111">
        <v>37203</v>
      </c>
      <c r="AN26" s="121">
        <v>500000</v>
      </c>
      <c r="AO26" s="118" t="s">
        <v>57</v>
      </c>
      <c r="AP26" s="105" t="s">
        <v>59</v>
      </c>
      <c r="AQ26" s="105">
        <v>500000</v>
      </c>
      <c r="AR26" s="118" t="s">
        <v>57</v>
      </c>
      <c r="AS26" s="119" t="s">
        <v>59</v>
      </c>
      <c r="AT26" s="111">
        <v>5</v>
      </c>
      <c r="AU26" s="111">
        <v>1</v>
      </c>
      <c r="AV26" s="111">
        <v>72</v>
      </c>
      <c r="AW26" s="111">
        <v>137</v>
      </c>
      <c r="AX26" s="111">
        <v>142</v>
      </c>
      <c r="AY26" s="111">
        <v>32462</v>
      </c>
      <c r="AZ26" s="111">
        <v>132</v>
      </c>
      <c r="BA26" s="111">
        <v>25434</v>
      </c>
      <c r="BB26" s="111">
        <v>13</v>
      </c>
      <c r="BC26" s="111">
        <v>-285</v>
      </c>
      <c r="BD26" s="111">
        <v>142</v>
      </c>
      <c r="BE26" s="111">
        <v>1777</v>
      </c>
      <c r="BF26" s="121">
        <v>500000</v>
      </c>
      <c r="BG26" s="118" t="s">
        <v>57</v>
      </c>
      <c r="BH26" s="105" t="s">
        <v>59</v>
      </c>
    </row>
    <row r="27" spans="1:60" s="126" customFormat="1" ht="15" customHeight="1">
      <c r="A27" s="696" t="s">
        <v>60</v>
      </c>
      <c r="B27" s="696"/>
      <c r="C27" s="697"/>
      <c r="D27" s="108">
        <v>50</v>
      </c>
      <c r="E27" s="108">
        <v>108606</v>
      </c>
      <c r="F27" s="109">
        <v>0</v>
      </c>
      <c r="G27" s="109">
        <v>0</v>
      </c>
      <c r="H27" s="109">
        <v>4</v>
      </c>
      <c r="I27" s="108">
        <v>5</v>
      </c>
      <c r="J27" s="109">
        <v>0</v>
      </c>
      <c r="K27" s="109">
        <v>0</v>
      </c>
      <c r="L27" s="108">
        <v>50</v>
      </c>
      <c r="M27" s="111">
        <v>108601</v>
      </c>
      <c r="N27" s="111">
        <v>50</v>
      </c>
      <c r="O27" s="111">
        <v>1988</v>
      </c>
      <c r="P27" s="120">
        <v>6</v>
      </c>
      <c r="Q27" s="110">
        <v>13</v>
      </c>
      <c r="R27" s="698" t="s">
        <v>61</v>
      </c>
      <c r="S27" s="696"/>
      <c r="T27" s="696"/>
      <c r="U27" s="696" t="s">
        <v>61</v>
      </c>
      <c r="V27" s="696"/>
      <c r="W27" s="697"/>
      <c r="X27" s="109">
        <v>0</v>
      </c>
      <c r="Y27" s="109">
        <v>0</v>
      </c>
      <c r="Z27" s="110">
        <v>0</v>
      </c>
      <c r="AA27" s="110">
        <v>0</v>
      </c>
      <c r="AB27" s="110">
        <v>0</v>
      </c>
      <c r="AC27" s="110">
        <v>0</v>
      </c>
      <c r="AD27" s="111">
        <v>50</v>
      </c>
      <c r="AE27" s="111">
        <v>100470</v>
      </c>
      <c r="AF27" s="111">
        <v>27</v>
      </c>
      <c r="AG27" s="111">
        <v>180</v>
      </c>
      <c r="AH27" s="109">
        <v>0</v>
      </c>
      <c r="AI27" s="109">
        <v>0</v>
      </c>
      <c r="AJ27" s="111">
        <v>50</v>
      </c>
      <c r="AK27" s="111">
        <v>100290</v>
      </c>
      <c r="AL27" s="111">
        <v>50</v>
      </c>
      <c r="AM27" s="111">
        <v>42272</v>
      </c>
      <c r="AN27" s="698" t="s">
        <v>61</v>
      </c>
      <c r="AO27" s="696"/>
      <c r="AP27" s="696"/>
      <c r="AQ27" s="696" t="s">
        <v>61</v>
      </c>
      <c r="AR27" s="696"/>
      <c r="AS27" s="697"/>
      <c r="AT27" s="109">
        <v>0</v>
      </c>
      <c r="AU27" s="109">
        <v>0</v>
      </c>
      <c r="AV27" s="111">
        <v>27</v>
      </c>
      <c r="AW27" s="111">
        <v>56</v>
      </c>
      <c r="AX27" s="111">
        <v>50</v>
      </c>
      <c r="AY27" s="111">
        <v>34510</v>
      </c>
      <c r="AZ27" s="111">
        <v>50</v>
      </c>
      <c r="BA27" s="111">
        <v>31121</v>
      </c>
      <c r="BB27" s="109">
        <v>0</v>
      </c>
      <c r="BC27" s="109">
        <v>0</v>
      </c>
      <c r="BD27" s="111">
        <v>50</v>
      </c>
      <c r="BE27" s="111">
        <v>1895</v>
      </c>
      <c r="BF27" s="698" t="s">
        <v>61</v>
      </c>
      <c r="BG27" s="696"/>
      <c r="BH27" s="696"/>
    </row>
    <row r="28" spans="1:60" s="126" customFormat="1" ht="24" customHeight="1">
      <c r="A28" s="705" t="s">
        <v>62</v>
      </c>
      <c r="B28" s="705"/>
      <c r="C28" s="706"/>
      <c r="D28" s="127">
        <v>1068732</v>
      </c>
      <c r="E28" s="127">
        <v>19531349</v>
      </c>
      <c r="F28" s="127">
        <v>32663</v>
      </c>
      <c r="G28" s="128">
        <v>26599</v>
      </c>
      <c r="H28" s="127">
        <v>55524</v>
      </c>
      <c r="I28" s="127">
        <v>67504</v>
      </c>
      <c r="J28" s="127">
        <v>1375</v>
      </c>
      <c r="K28" s="127">
        <v>847</v>
      </c>
      <c r="L28" s="127">
        <v>1145373</v>
      </c>
      <c r="M28" s="128">
        <v>19436399</v>
      </c>
      <c r="N28" s="128">
        <v>1075250</v>
      </c>
      <c r="O28" s="128">
        <v>2645953</v>
      </c>
      <c r="P28" s="129">
        <v>98671</v>
      </c>
      <c r="Q28" s="130">
        <v>137153</v>
      </c>
      <c r="R28" s="707" t="s">
        <v>62</v>
      </c>
      <c r="S28" s="705"/>
      <c r="T28" s="705"/>
      <c r="U28" s="705" t="s">
        <v>62</v>
      </c>
      <c r="V28" s="705"/>
      <c r="W28" s="706"/>
      <c r="X28" s="128">
        <v>177637</v>
      </c>
      <c r="Y28" s="128">
        <v>159212</v>
      </c>
      <c r="Z28" s="128">
        <v>1496</v>
      </c>
      <c r="AA28" s="128">
        <v>10363</v>
      </c>
      <c r="AB28" s="128">
        <v>10957</v>
      </c>
      <c r="AC28" s="128">
        <v>86554</v>
      </c>
      <c r="AD28" s="128">
        <v>1073907</v>
      </c>
      <c r="AE28" s="128">
        <v>16449792</v>
      </c>
      <c r="AF28" s="128">
        <v>38978</v>
      </c>
      <c r="AG28" s="128">
        <v>189542</v>
      </c>
      <c r="AH28" s="128">
        <v>33141</v>
      </c>
      <c r="AI28" s="128">
        <v>6944</v>
      </c>
      <c r="AJ28" s="128">
        <v>1073907</v>
      </c>
      <c r="AK28" s="128">
        <v>16253306</v>
      </c>
      <c r="AL28" s="128">
        <v>777128</v>
      </c>
      <c r="AM28" s="128">
        <v>2538356</v>
      </c>
      <c r="AN28" s="707" t="s">
        <v>62</v>
      </c>
      <c r="AO28" s="705"/>
      <c r="AP28" s="705"/>
      <c r="AQ28" s="705" t="s">
        <v>62</v>
      </c>
      <c r="AR28" s="705"/>
      <c r="AS28" s="706"/>
      <c r="AT28" s="128">
        <v>177625</v>
      </c>
      <c r="AU28" s="128">
        <v>26649</v>
      </c>
      <c r="AV28" s="128">
        <v>42104</v>
      </c>
      <c r="AW28" s="128">
        <v>65128</v>
      </c>
      <c r="AX28" s="128">
        <v>769738</v>
      </c>
      <c r="AY28" s="128">
        <v>2537745</v>
      </c>
      <c r="AZ28" s="128">
        <v>133900</v>
      </c>
      <c r="BA28" s="128">
        <v>471515</v>
      </c>
      <c r="BB28" s="128">
        <v>463870</v>
      </c>
      <c r="BC28" s="128">
        <v>-294927</v>
      </c>
      <c r="BD28" s="128">
        <v>479816</v>
      </c>
      <c r="BE28" s="128">
        <v>120668</v>
      </c>
      <c r="BF28" s="707" t="s">
        <v>62</v>
      </c>
      <c r="BG28" s="705"/>
      <c r="BH28" s="705"/>
    </row>
    <row r="29" spans="1:60" s="117" customFormat="1" ht="24" customHeight="1">
      <c r="A29" s="703" t="s">
        <v>63</v>
      </c>
      <c r="B29" s="703"/>
      <c r="C29" s="704"/>
      <c r="D29" s="108">
        <v>11848</v>
      </c>
      <c r="E29" s="108">
        <v>-79584</v>
      </c>
      <c r="F29" s="108">
        <v>22</v>
      </c>
      <c r="G29" s="111">
        <v>24</v>
      </c>
      <c r="H29" s="108">
        <v>1804</v>
      </c>
      <c r="I29" s="108">
        <v>2252</v>
      </c>
      <c r="J29" s="108">
        <v>32</v>
      </c>
      <c r="K29" s="108">
        <v>18</v>
      </c>
      <c r="L29" s="108">
        <v>12302</v>
      </c>
      <c r="M29" s="111">
        <v>-81877</v>
      </c>
      <c r="N29" s="111">
        <v>12302</v>
      </c>
      <c r="O29" s="111">
        <v>19723</v>
      </c>
      <c r="P29" s="120">
        <v>2364</v>
      </c>
      <c r="Q29" s="110">
        <v>1671</v>
      </c>
      <c r="R29" s="702" t="s">
        <v>63</v>
      </c>
      <c r="S29" s="703"/>
      <c r="T29" s="703"/>
      <c r="U29" s="703" t="s">
        <v>63</v>
      </c>
      <c r="V29" s="703"/>
      <c r="W29" s="704"/>
      <c r="X29" s="111">
        <v>1355</v>
      </c>
      <c r="Y29" s="111">
        <v>853</v>
      </c>
      <c r="Z29" s="111">
        <v>17</v>
      </c>
      <c r="AA29" s="111">
        <v>123</v>
      </c>
      <c r="AB29" s="109">
        <v>0</v>
      </c>
      <c r="AC29" s="109">
        <v>0</v>
      </c>
      <c r="AD29" s="111">
        <v>12302</v>
      </c>
      <c r="AE29" s="111">
        <v>-103293</v>
      </c>
      <c r="AF29" s="111">
        <v>6</v>
      </c>
      <c r="AG29" s="111">
        <v>37</v>
      </c>
      <c r="AH29" s="111">
        <v>167</v>
      </c>
      <c r="AI29" s="111">
        <v>31</v>
      </c>
      <c r="AJ29" s="111">
        <v>12302</v>
      </c>
      <c r="AK29" s="111">
        <v>-103361</v>
      </c>
      <c r="AL29" s="110">
        <v>0</v>
      </c>
      <c r="AM29" s="110">
        <v>0</v>
      </c>
      <c r="AN29" s="702" t="s">
        <v>63</v>
      </c>
      <c r="AO29" s="703"/>
      <c r="AP29" s="703"/>
      <c r="AQ29" s="703" t="s">
        <v>63</v>
      </c>
      <c r="AR29" s="703"/>
      <c r="AS29" s="704"/>
      <c r="AT29" s="110">
        <v>1354</v>
      </c>
      <c r="AU29" s="110">
        <v>283</v>
      </c>
      <c r="AV29" s="109">
        <v>0</v>
      </c>
      <c r="AW29" s="109">
        <v>0</v>
      </c>
      <c r="AX29" s="109">
        <v>77</v>
      </c>
      <c r="AY29" s="109">
        <v>1774</v>
      </c>
      <c r="AZ29" s="111">
        <v>43</v>
      </c>
      <c r="BA29" s="111">
        <v>164</v>
      </c>
      <c r="BB29" s="111">
        <v>2736</v>
      </c>
      <c r="BC29" s="111">
        <v>-1784</v>
      </c>
      <c r="BD29" s="110">
        <v>0</v>
      </c>
      <c r="BE29" s="110">
        <v>0</v>
      </c>
      <c r="BF29" s="702" t="s">
        <v>63</v>
      </c>
      <c r="BG29" s="703"/>
      <c r="BH29" s="703"/>
    </row>
    <row r="30" spans="1:60" s="117" customFormat="1" ht="11.4">
      <c r="A30" s="206"/>
      <c r="B30" s="206"/>
      <c r="C30" s="206"/>
      <c r="D30" s="108"/>
      <c r="E30" s="108"/>
      <c r="F30" s="108"/>
      <c r="G30" s="111"/>
      <c r="H30" s="108"/>
      <c r="I30" s="108"/>
      <c r="J30" s="108"/>
      <c r="K30" s="108"/>
      <c r="L30" s="108"/>
      <c r="M30" s="111"/>
      <c r="N30" s="111"/>
      <c r="O30" s="111"/>
      <c r="P30" s="120"/>
      <c r="Q30" s="110"/>
      <c r="R30" s="206"/>
      <c r="S30" s="206"/>
      <c r="T30" s="206"/>
      <c r="U30" s="206"/>
      <c r="V30" s="206"/>
      <c r="W30" s="206"/>
      <c r="X30" s="111"/>
      <c r="Y30" s="111"/>
      <c r="Z30" s="111"/>
      <c r="AA30" s="111"/>
      <c r="AB30" s="109"/>
      <c r="AC30" s="109"/>
      <c r="AD30" s="111"/>
      <c r="AE30" s="111"/>
      <c r="AF30" s="111"/>
      <c r="AG30" s="111"/>
      <c r="AH30" s="111"/>
      <c r="AI30" s="111"/>
      <c r="AJ30" s="111"/>
      <c r="AK30" s="111"/>
      <c r="AL30" s="110"/>
      <c r="AM30" s="110"/>
      <c r="AN30" s="206"/>
      <c r="AO30" s="206"/>
      <c r="AP30" s="206"/>
      <c r="AQ30" s="206"/>
      <c r="AR30" s="206"/>
      <c r="AS30" s="206"/>
      <c r="AT30" s="110"/>
      <c r="AU30" s="110"/>
      <c r="AV30" s="109"/>
      <c r="AW30" s="109"/>
      <c r="AX30" s="109"/>
      <c r="AY30" s="109"/>
      <c r="AZ30" s="111"/>
      <c r="BA30" s="111"/>
      <c r="BB30" s="111"/>
      <c r="BC30" s="111"/>
      <c r="BD30" s="110"/>
      <c r="BE30" s="110"/>
      <c r="BF30" s="206"/>
      <c r="BG30" s="206"/>
      <c r="BH30" s="206"/>
    </row>
    <row r="31" spans="1:60" s="96" customFormat="1" ht="12.75" customHeight="1">
      <c r="A31" s="131"/>
      <c r="B31" s="132"/>
      <c r="C31" s="132"/>
      <c r="D31" s="132"/>
      <c r="E31" s="132"/>
      <c r="F31" s="131"/>
      <c r="G31" s="131"/>
      <c r="H31" s="132"/>
      <c r="I31" s="132"/>
      <c r="J31" s="132"/>
      <c r="K31" s="133"/>
      <c r="L31" s="94"/>
      <c r="M31" s="94"/>
      <c r="N31" s="131"/>
      <c r="O31" s="131"/>
      <c r="P31" s="131"/>
      <c r="Q31" s="131"/>
      <c r="R31" s="131"/>
      <c r="S31" s="131"/>
      <c r="T31" s="94"/>
      <c r="U31" s="94"/>
      <c r="W31" s="134"/>
      <c r="Y31" s="134"/>
      <c r="Z31" s="134"/>
      <c r="AA31" s="134"/>
      <c r="AB31" s="134"/>
      <c r="AC31" s="134"/>
      <c r="AK31" s="134"/>
    </row>
    <row r="32" spans="1:60" s="96" customFormat="1" ht="12.75" customHeight="1">
      <c r="A32" s="134" t="s">
        <v>8</v>
      </c>
      <c r="B32" s="148"/>
      <c r="C32" s="148"/>
      <c r="D32" s="148"/>
      <c r="E32" s="148"/>
      <c r="F32" s="148"/>
      <c r="G32" s="548"/>
      <c r="H32" s="148"/>
      <c r="I32" s="148"/>
      <c r="J32" s="132"/>
      <c r="K32" s="133"/>
      <c r="L32" s="94"/>
      <c r="M32" s="94"/>
      <c r="N32" s="131"/>
      <c r="O32" s="131"/>
      <c r="P32" s="131"/>
      <c r="Q32" s="131"/>
      <c r="R32" s="131"/>
      <c r="S32" s="131"/>
      <c r="T32" s="94"/>
      <c r="U32" s="131"/>
      <c r="V32" s="132"/>
      <c r="W32" s="132"/>
      <c r="X32" s="132"/>
      <c r="Y32" s="133"/>
      <c r="Z32" s="133"/>
      <c r="AA32" s="133"/>
      <c r="AB32" s="133"/>
      <c r="AC32" s="133"/>
      <c r="AD32" s="135"/>
      <c r="AE32" s="135"/>
      <c r="AF32" s="135"/>
      <c r="AG32" s="135"/>
      <c r="AH32" s="135"/>
      <c r="AI32" s="135"/>
      <c r="AJ32" s="135"/>
      <c r="AK32" s="135"/>
      <c r="AL32" s="135"/>
      <c r="AM32" s="135"/>
      <c r="AN32" s="135"/>
      <c r="AO32" s="135"/>
      <c r="AP32" s="135"/>
      <c r="AZ32" s="135"/>
      <c r="BA32" s="135"/>
      <c r="BB32" s="135"/>
      <c r="BC32" s="135"/>
      <c r="BD32" s="135"/>
      <c r="BE32" s="135"/>
    </row>
    <row r="33" spans="1:57" s="137" customFormat="1" ht="36" customHeight="1">
      <c r="A33" s="708" t="s">
        <v>883</v>
      </c>
      <c r="B33" s="709"/>
      <c r="C33" s="709"/>
      <c r="D33" s="709"/>
      <c r="E33" s="709"/>
      <c r="F33" s="709"/>
      <c r="G33" s="709"/>
      <c r="H33" s="709"/>
      <c r="I33" s="709"/>
      <c r="J33" s="136"/>
      <c r="K33" s="136"/>
      <c r="N33" s="138"/>
      <c r="U33" s="708"/>
      <c r="V33" s="708"/>
      <c r="W33" s="708"/>
      <c r="X33" s="708"/>
      <c r="Y33" s="708"/>
      <c r="Z33" s="708"/>
      <c r="AA33" s="708"/>
      <c r="AB33" s="708"/>
      <c r="AC33" s="708"/>
      <c r="AD33" s="708"/>
      <c r="AE33" s="708"/>
      <c r="AF33" s="708"/>
      <c r="AG33" s="708"/>
      <c r="AH33" s="139"/>
      <c r="AI33" s="139"/>
      <c r="AJ33" s="117"/>
      <c r="AK33" s="117"/>
      <c r="AL33" s="117"/>
      <c r="AM33" s="117"/>
      <c r="AN33" s="117"/>
      <c r="AO33" s="117"/>
      <c r="AP33" s="117"/>
      <c r="AZ33" s="117"/>
      <c r="BA33" s="117"/>
      <c r="BB33" s="117"/>
      <c r="BC33" s="117"/>
      <c r="BD33" s="117"/>
      <c r="BE33" s="117"/>
    </row>
    <row r="34" spans="1:57" s="96" customFormat="1" ht="11.4">
      <c r="A34" s="708"/>
      <c r="B34" s="708"/>
      <c r="C34" s="708"/>
      <c r="D34" s="708"/>
      <c r="E34" s="708"/>
      <c r="F34" s="708"/>
      <c r="G34" s="708"/>
      <c r="H34" s="708"/>
      <c r="I34" s="708"/>
      <c r="J34" s="140"/>
      <c r="K34" s="140"/>
      <c r="L34" s="94"/>
      <c r="M34" s="94"/>
      <c r="N34" s="131"/>
      <c r="O34" s="131"/>
      <c r="P34" s="131"/>
      <c r="Q34" s="131"/>
      <c r="R34" s="131"/>
      <c r="S34" s="131"/>
      <c r="T34" s="94"/>
      <c r="U34" s="94"/>
      <c r="W34" s="134"/>
    </row>
    <row r="35" spans="1:57" s="96" customFormat="1" ht="11.25" customHeight="1">
      <c r="A35" s="131"/>
      <c r="B35" s="132"/>
      <c r="C35" s="132"/>
      <c r="D35" s="132"/>
      <c r="E35" s="132"/>
      <c r="F35" s="131"/>
      <c r="G35" s="131"/>
      <c r="H35" s="132"/>
      <c r="I35" s="132"/>
      <c r="J35" s="132"/>
      <c r="K35" s="133"/>
      <c r="L35" s="94"/>
      <c r="M35" s="94"/>
      <c r="N35" s="131"/>
      <c r="O35" s="131"/>
      <c r="P35" s="131"/>
      <c r="Q35" s="131"/>
      <c r="R35" s="131"/>
      <c r="S35" s="131"/>
      <c r="T35" s="94"/>
      <c r="U35" s="94"/>
      <c r="W35" s="134"/>
    </row>
    <row r="36" spans="1:57" s="96" customFormat="1" ht="11.25" customHeight="1">
      <c r="A36" s="131"/>
      <c r="B36" s="132"/>
      <c r="C36" s="132"/>
      <c r="D36" s="132"/>
      <c r="E36" s="132"/>
      <c r="F36" s="131"/>
      <c r="G36" s="131"/>
      <c r="H36" s="132"/>
      <c r="I36" s="132"/>
      <c r="J36" s="132"/>
      <c r="K36" s="133"/>
      <c r="L36" s="94"/>
      <c r="M36" s="94"/>
      <c r="N36" s="131"/>
      <c r="O36" s="131"/>
      <c r="P36" s="131"/>
      <c r="Q36" s="131"/>
      <c r="R36" s="131"/>
      <c r="S36" s="131"/>
      <c r="T36" s="94"/>
      <c r="U36" s="94"/>
      <c r="W36" s="134"/>
    </row>
    <row r="37" spans="1:57" s="96" customFormat="1" ht="11.25" customHeight="1">
      <c r="A37" s="131"/>
      <c r="B37" s="132"/>
      <c r="C37" s="132"/>
      <c r="D37" s="132"/>
      <c r="E37" s="132"/>
      <c r="F37" s="131"/>
      <c r="G37" s="131"/>
      <c r="H37" s="132"/>
      <c r="I37" s="132"/>
      <c r="J37" s="132"/>
      <c r="K37" s="133"/>
      <c r="L37" s="94"/>
      <c r="M37" s="94"/>
      <c r="N37" s="131"/>
      <c r="O37" s="131"/>
      <c r="P37" s="131"/>
      <c r="Q37" s="131"/>
      <c r="R37" s="131"/>
      <c r="S37" s="131"/>
      <c r="T37" s="94"/>
      <c r="U37" s="94"/>
      <c r="W37" s="134"/>
    </row>
    <row r="38" spans="1:57" s="96" customFormat="1" ht="11.25" customHeight="1">
      <c r="A38" s="131"/>
      <c r="B38" s="132"/>
      <c r="C38" s="132"/>
      <c r="D38" s="132"/>
      <c r="E38" s="132"/>
      <c r="F38" s="131"/>
      <c r="G38" s="131"/>
      <c r="H38" s="132"/>
      <c r="I38" s="132"/>
      <c r="J38" s="132"/>
      <c r="K38" s="133"/>
      <c r="L38" s="94"/>
      <c r="M38" s="94"/>
      <c r="N38" s="131"/>
      <c r="O38" s="131"/>
      <c r="P38" s="131"/>
      <c r="Q38" s="131"/>
      <c r="R38" s="131"/>
      <c r="S38" s="131"/>
      <c r="T38" s="94"/>
      <c r="U38" s="94"/>
      <c r="W38" s="134"/>
    </row>
    <row r="39" spans="1:57" s="96" customFormat="1" ht="11.25" customHeight="1">
      <c r="A39" s="131"/>
      <c r="B39" s="132"/>
      <c r="C39" s="132"/>
      <c r="D39" s="132"/>
      <c r="E39" s="132"/>
      <c r="F39" s="131"/>
      <c r="G39" s="131"/>
      <c r="H39" s="132"/>
      <c r="I39" s="132"/>
      <c r="J39" s="132"/>
      <c r="K39" s="133"/>
      <c r="L39" s="94"/>
      <c r="M39" s="94"/>
      <c r="N39" s="131"/>
      <c r="O39" s="131"/>
      <c r="P39" s="131"/>
      <c r="Q39" s="131"/>
      <c r="R39" s="131"/>
      <c r="S39" s="131"/>
      <c r="T39" s="94"/>
      <c r="U39" s="94"/>
      <c r="W39" s="134"/>
    </row>
    <row r="40" spans="1:57" s="96" customFormat="1" ht="11.25" customHeight="1">
      <c r="A40" s="131"/>
      <c r="B40" s="132"/>
      <c r="C40" s="132"/>
      <c r="D40" s="132"/>
      <c r="E40" s="132"/>
      <c r="F40" s="131"/>
      <c r="G40" s="131"/>
      <c r="H40" s="132"/>
      <c r="I40" s="132"/>
      <c r="J40" s="132"/>
      <c r="K40" s="133"/>
      <c r="L40" s="94"/>
      <c r="M40" s="94"/>
      <c r="N40" s="131"/>
      <c r="O40" s="131"/>
      <c r="P40" s="131"/>
      <c r="Q40" s="131"/>
      <c r="R40" s="131"/>
      <c r="S40" s="131"/>
      <c r="T40" s="94"/>
      <c r="U40" s="94"/>
      <c r="W40" s="134"/>
    </row>
    <row r="41" spans="1:57" s="96" customFormat="1" ht="11.25" customHeight="1">
      <c r="A41" s="131"/>
      <c r="B41" s="132"/>
      <c r="C41" s="132"/>
      <c r="D41" s="132"/>
      <c r="E41" s="132"/>
      <c r="F41" s="131"/>
      <c r="G41" s="131"/>
      <c r="H41" s="132"/>
      <c r="I41" s="132"/>
      <c r="J41" s="132"/>
      <c r="K41" s="133"/>
      <c r="L41" s="94"/>
      <c r="M41" s="94"/>
      <c r="N41" s="131"/>
      <c r="O41" s="131"/>
      <c r="P41" s="131"/>
      <c r="Q41" s="131"/>
      <c r="R41" s="131"/>
      <c r="S41" s="131"/>
      <c r="T41" s="94"/>
      <c r="U41" s="94"/>
      <c r="W41" s="134"/>
    </row>
    <row r="42" spans="1:57" s="96" customFormat="1" ht="11.25" customHeight="1">
      <c r="A42" s="131"/>
      <c r="B42" s="132"/>
      <c r="C42" s="132"/>
      <c r="D42" s="132"/>
      <c r="E42" s="132"/>
      <c r="F42" s="131"/>
      <c r="G42" s="131"/>
      <c r="H42" s="132"/>
      <c r="I42" s="132"/>
      <c r="J42" s="132"/>
      <c r="K42" s="133"/>
      <c r="L42" s="94"/>
      <c r="M42" s="94"/>
      <c r="N42" s="131"/>
      <c r="O42" s="131"/>
      <c r="P42" s="131"/>
      <c r="Q42" s="131"/>
      <c r="R42" s="131"/>
      <c r="S42" s="131"/>
      <c r="T42" s="94"/>
      <c r="U42" s="94"/>
      <c r="W42" s="134"/>
    </row>
    <row r="43" spans="1:57" s="96" customFormat="1" ht="11.25" customHeight="1">
      <c r="A43" s="131"/>
      <c r="B43" s="132"/>
      <c r="C43" s="132"/>
      <c r="D43" s="132"/>
      <c r="E43" s="132"/>
      <c r="F43" s="131"/>
      <c r="G43" s="131"/>
      <c r="H43" s="132"/>
      <c r="I43" s="132"/>
      <c r="J43" s="132"/>
      <c r="K43" s="133"/>
      <c r="L43" s="94"/>
      <c r="M43" s="94"/>
      <c r="N43" s="131"/>
      <c r="O43" s="131"/>
      <c r="P43" s="131"/>
      <c r="Q43" s="131"/>
      <c r="R43" s="131"/>
      <c r="S43" s="131"/>
      <c r="T43" s="94"/>
      <c r="U43" s="94"/>
      <c r="W43" s="134"/>
    </row>
    <row r="44" spans="1:57" s="96" customFormat="1" ht="11.25" customHeight="1">
      <c r="A44" s="131"/>
      <c r="B44" s="132"/>
      <c r="C44" s="132"/>
      <c r="D44" s="132"/>
      <c r="E44" s="132"/>
      <c r="F44" s="131"/>
      <c r="G44" s="131"/>
      <c r="H44" s="132"/>
      <c r="I44" s="132"/>
      <c r="J44" s="132"/>
      <c r="K44" s="133"/>
      <c r="L44" s="94"/>
      <c r="M44" s="94"/>
      <c r="N44" s="131"/>
      <c r="O44" s="131"/>
      <c r="P44" s="131"/>
      <c r="Q44" s="131"/>
      <c r="R44" s="131"/>
      <c r="S44" s="131"/>
      <c r="T44" s="94"/>
      <c r="U44" s="94"/>
      <c r="W44" s="134"/>
    </row>
  </sheetData>
  <mergeCells count="53">
    <mergeCell ref="U33:AG33"/>
    <mergeCell ref="A34:I34"/>
    <mergeCell ref="A29:C29"/>
    <mergeCell ref="R29:T29"/>
    <mergeCell ref="U29:W29"/>
    <mergeCell ref="A33:I33"/>
    <mergeCell ref="AN29:AP29"/>
    <mergeCell ref="AQ29:AS29"/>
    <mergeCell ref="BF29:BH29"/>
    <mergeCell ref="A28:C28"/>
    <mergeCell ref="R28:T28"/>
    <mergeCell ref="U28:W28"/>
    <mergeCell ref="AN28:AP28"/>
    <mergeCell ref="AQ28:AS28"/>
    <mergeCell ref="BF28:BH28"/>
    <mergeCell ref="BF27:BH27"/>
    <mergeCell ref="AN3:AP6"/>
    <mergeCell ref="AQ3:AS6"/>
    <mergeCell ref="AT3:AU5"/>
    <mergeCell ref="AV3:AW5"/>
    <mergeCell ref="AX3:AY5"/>
    <mergeCell ref="AZ3:BC4"/>
    <mergeCell ref="A27:C27"/>
    <mergeCell ref="R27:T27"/>
    <mergeCell ref="U27:W27"/>
    <mergeCell ref="AN27:AP27"/>
    <mergeCell ref="AQ27:AS27"/>
    <mergeCell ref="AJ3:AK5"/>
    <mergeCell ref="BD3:BE5"/>
    <mergeCell ref="BF3:BH6"/>
    <mergeCell ref="AZ5:BA5"/>
    <mergeCell ref="BB5:BC5"/>
    <mergeCell ref="Z3:AA5"/>
    <mergeCell ref="AB3:AC5"/>
    <mergeCell ref="AD3:AE5"/>
    <mergeCell ref="AF3:AG5"/>
    <mergeCell ref="AH3:AI5"/>
    <mergeCell ref="L3:M5"/>
    <mergeCell ref="A1:I1"/>
    <mergeCell ref="U1:AE1"/>
    <mergeCell ref="AL1:AM1"/>
    <mergeCell ref="AQ1:AY1"/>
    <mergeCell ref="A3:C6"/>
    <mergeCell ref="D3:E5"/>
    <mergeCell ref="F3:G5"/>
    <mergeCell ref="H3:I5"/>
    <mergeCell ref="J3:K5"/>
    <mergeCell ref="AL3:AM5"/>
    <mergeCell ref="N3:O5"/>
    <mergeCell ref="P3:Q5"/>
    <mergeCell ref="R3:T6"/>
    <mergeCell ref="U3:W6"/>
    <mergeCell ref="X3:Y5"/>
  </mergeCells>
  <printOptions gridLinesSet="0"/>
  <pageMargins left="0.78740157480314965" right="0.78740157480314965" top="0.98425196850393704" bottom="0.78740157480314965" header="0.51181102362204722" footer="0.55118110236220474"/>
  <pageSetup paperSize="9" firstPageNumber="16" pageOrder="overThenDown" orientation="portrait" r:id="rId1"/>
  <headerFooter alignWithMargins="0">
    <oddFooter>&amp;C&amp;6© Statistisches Landesamt des Freistaates Sachsen - L IV 2 - 3j/10</oddFooter>
  </headerFooter>
  <colBreaks count="5" manualBreakCount="5">
    <brk id="9" max="1048575" man="1"/>
    <brk id="20" max="1048575" man="1"/>
    <brk id="31" max="1048575" man="1"/>
    <brk id="42" max="32" man="1"/>
    <brk id="5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5"/>
  <sheetViews>
    <sheetView showGridLines="0" topLeftCell="A13" zoomScaleNormal="100" zoomScaleSheetLayoutView="85" workbookViewId="0">
      <selection activeCell="A2" sqref="A2"/>
    </sheetView>
  </sheetViews>
  <sheetFormatPr baseColWidth="10" defaultColWidth="11.375" defaultRowHeight="13.2"/>
  <cols>
    <col min="1" max="1" width="8.875" style="86" customWidth="1"/>
    <col min="2" max="2" width="2.375" style="86" customWidth="1"/>
    <col min="3" max="3" width="8.875" style="86" customWidth="1"/>
    <col min="4" max="4" width="11.875" style="86" customWidth="1"/>
    <col min="5" max="5" width="13" style="86" customWidth="1"/>
    <col min="6" max="6" width="12.125" style="90" customWidth="1"/>
    <col min="7" max="7" width="13" style="90" customWidth="1"/>
    <col min="8" max="8" width="12.125" style="86" customWidth="1"/>
    <col min="9" max="9" width="13" style="86" customWidth="1"/>
    <col min="10" max="11" width="7.25" style="86" customWidth="1"/>
    <col min="12" max="12" width="10" style="91" customWidth="1"/>
    <col min="13" max="13" width="11.375" style="91" customWidth="1"/>
    <col min="14" max="14" width="10" style="90" customWidth="1"/>
    <col min="15" max="15" width="10.75" style="90" customWidth="1"/>
    <col min="16" max="17" width="9.25" style="90" customWidth="1"/>
    <col min="18" max="18" width="8.875" style="90" customWidth="1"/>
    <col min="19" max="19" width="2.375" style="90" customWidth="1"/>
    <col min="20" max="21" width="8.875" style="91" customWidth="1"/>
    <col min="22" max="22" width="2.375" style="86" customWidth="1"/>
    <col min="23" max="23" width="8.875" style="90" customWidth="1"/>
    <col min="24" max="24" width="10" style="86" customWidth="1"/>
    <col min="25" max="25" width="10.75" style="86" customWidth="1"/>
    <col min="26" max="27" width="7.375" style="86" customWidth="1"/>
    <col min="28" max="28" width="8.625" style="86" customWidth="1"/>
    <col min="29" max="29" width="9.25" style="86" customWidth="1"/>
    <col min="30" max="30" width="10" style="86" customWidth="1"/>
    <col min="31" max="31" width="11.625" style="86" customWidth="1"/>
    <col min="32" max="35" width="8.625" style="86" customWidth="1"/>
    <col min="36" max="36" width="10" style="86" customWidth="1"/>
    <col min="37" max="37" width="10.75" style="86" customWidth="1"/>
    <col min="38" max="39" width="10" style="86" customWidth="1"/>
    <col min="40" max="40" width="8.875" style="86" customWidth="1"/>
    <col min="41" max="41" width="2.375" style="86" customWidth="1"/>
    <col min="42" max="43" width="8.875" style="86" customWidth="1"/>
    <col min="44" max="44" width="2.375" style="86" customWidth="1"/>
    <col min="45" max="45" width="8.875" style="86" customWidth="1"/>
    <col min="46" max="46" width="11.875" style="86" customWidth="1"/>
    <col min="47" max="47" width="13" style="86" customWidth="1"/>
    <col min="48" max="48" width="12.125" style="86" customWidth="1"/>
    <col min="49" max="49" width="13" style="86" customWidth="1"/>
    <col min="50" max="50" width="12.125" style="86" customWidth="1"/>
    <col min="51" max="51" width="13" style="86" customWidth="1"/>
    <col min="52" max="52" width="11.875" style="86" customWidth="1"/>
    <col min="53" max="53" width="13" style="86" customWidth="1"/>
    <col min="54" max="54" width="12.125" style="86" customWidth="1"/>
    <col min="55" max="55" width="13" style="86" customWidth="1"/>
    <col min="56" max="56" width="12.125" style="86" customWidth="1"/>
    <col min="57" max="57" width="13" style="86" customWidth="1"/>
    <col min="58" max="58" width="8.875" style="86" customWidth="1"/>
    <col min="59" max="59" width="2.375" style="86" customWidth="1"/>
    <col min="60" max="60" width="8.875" style="86" customWidth="1"/>
    <col min="61" max="16384" width="11.375" style="86"/>
  </cols>
  <sheetData>
    <row r="1" spans="1:60" s="82" customFormat="1" ht="40.5" customHeight="1">
      <c r="A1" s="656" t="s">
        <v>875</v>
      </c>
      <c r="B1" s="656"/>
      <c r="C1" s="656"/>
      <c r="D1" s="656"/>
      <c r="E1" s="656"/>
      <c r="F1" s="656"/>
      <c r="G1" s="656"/>
      <c r="H1" s="656"/>
      <c r="I1" s="656"/>
      <c r="J1" s="81"/>
      <c r="K1" s="81"/>
      <c r="L1" s="81"/>
      <c r="M1" s="81"/>
      <c r="N1" s="81"/>
      <c r="S1" s="84"/>
      <c r="T1" s="84"/>
      <c r="U1" s="657"/>
      <c r="V1" s="657"/>
      <c r="W1" s="657"/>
      <c r="X1" s="657"/>
      <c r="Y1" s="657"/>
      <c r="Z1" s="657"/>
      <c r="AA1" s="657"/>
      <c r="AB1" s="657"/>
      <c r="AC1" s="657"/>
      <c r="AD1" s="657"/>
      <c r="AE1" s="657"/>
      <c r="AH1" s="84"/>
      <c r="AI1" s="84"/>
      <c r="AJ1" s="83"/>
      <c r="AK1" s="83"/>
      <c r="AL1" s="658"/>
      <c r="AM1" s="658"/>
      <c r="AN1" s="85"/>
      <c r="AO1" s="85"/>
      <c r="AP1" s="85"/>
      <c r="AQ1" s="657"/>
      <c r="AR1" s="657"/>
      <c r="AS1" s="657"/>
      <c r="AT1" s="657"/>
      <c r="AU1" s="657"/>
      <c r="AV1" s="657"/>
      <c r="AW1" s="657"/>
      <c r="AX1" s="657"/>
      <c r="AY1" s="657"/>
      <c r="AZ1" s="83"/>
      <c r="BA1" s="83"/>
      <c r="BB1" s="86"/>
      <c r="BC1" s="86"/>
      <c r="BD1" s="86"/>
      <c r="BE1" s="86"/>
    </row>
    <row r="2" spans="1:60" ht="9" customHeight="1">
      <c r="A2" s="88"/>
      <c r="B2" s="89"/>
      <c r="C2" s="89"/>
      <c r="D2" s="89"/>
      <c r="M2" s="92"/>
      <c r="N2" s="86"/>
      <c r="O2" s="93"/>
      <c r="P2" s="93"/>
      <c r="Q2" s="93"/>
      <c r="R2" s="93"/>
      <c r="S2" s="93"/>
      <c r="T2" s="93"/>
      <c r="U2" s="93"/>
      <c r="V2" s="657" t="s">
        <v>64</v>
      </c>
      <c r="W2" s="657"/>
      <c r="X2" s="657"/>
      <c r="Y2" s="657"/>
      <c r="Z2" s="657"/>
      <c r="AA2" s="657"/>
      <c r="AB2" s="657"/>
      <c r="AC2" s="657"/>
      <c r="AD2" s="657"/>
      <c r="AE2" s="657"/>
      <c r="AF2" s="657"/>
      <c r="AJ2" s="94"/>
      <c r="AL2" s="90"/>
      <c r="AM2" s="90"/>
      <c r="AN2" s="90"/>
      <c r="AO2" s="90"/>
      <c r="AP2" s="90"/>
      <c r="AQ2" s="90"/>
      <c r="AR2" s="90"/>
      <c r="AS2" s="90"/>
      <c r="AT2" s="90"/>
      <c r="AU2" s="90"/>
      <c r="AV2" s="90"/>
      <c r="AW2" s="90"/>
      <c r="AX2" s="94"/>
    </row>
    <row r="3" spans="1:60" s="96" customFormat="1" ht="15" customHeight="1">
      <c r="A3" s="659" t="s">
        <v>34</v>
      </c>
      <c r="B3" s="659"/>
      <c r="C3" s="651"/>
      <c r="D3" s="650" t="s">
        <v>35</v>
      </c>
      <c r="E3" s="651"/>
      <c r="F3" s="650" t="s">
        <v>36</v>
      </c>
      <c r="G3" s="651"/>
      <c r="H3" s="650" t="s">
        <v>37</v>
      </c>
      <c r="I3" s="651"/>
      <c r="J3" s="659" t="s">
        <v>38</v>
      </c>
      <c r="K3" s="651"/>
      <c r="L3" s="650" t="s">
        <v>39</v>
      </c>
      <c r="M3" s="651"/>
      <c r="N3" s="670" t="s">
        <v>40</v>
      </c>
      <c r="O3" s="650"/>
      <c r="P3" s="650" t="s">
        <v>41</v>
      </c>
      <c r="Q3" s="659"/>
      <c r="R3" s="650" t="s">
        <v>34</v>
      </c>
      <c r="S3" s="659"/>
      <c r="T3" s="659"/>
      <c r="U3" s="659" t="s">
        <v>34</v>
      </c>
      <c r="V3" s="659"/>
      <c r="W3" s="651"/>
      <c r="X3" s="590" t="s">
        <v>42</v>
      </c>
      <c r="Y3" s="674"/>
      <c r="Z3" s="650" t="s">
        <v>43</v>
      </c>
      <c r="AA3" s="651"/>
      <c r="AB3" s="678" t="s">
        <v>44</v>
      </c>
      <c r="AC3" s="679"/>
      <c r="AD3" s="684" t="s">
        <v>4</v>
      </c>
      <c r="AE3" s="685"/>
      <c r="AF3" s="659" t="s">
        <v>45</v>
      </c>
      <c r="AG3" s="659"/>
      <c r="AH3" s="590" t="s">
        <v>46</v>
      </c>
      <c r="AI3" s="591"/>
      <c r="AJ3" s="659" t="s">
        <v>47</v>
      </c>
      <c r="AK3" s="651"/>
      <c r="AL3" s="664" t="s">
        <v>48</v>
      </c>
      <c r="AM3" s="665"/>
      <c r="AN3" s="650" t="s">
        <v>34</v>
      </c>
      <c r="AO3" s="659"/>
      <c r="AP3" s="659"/>
      <c r="AQ3" s="659" t="s">
        <v>34</v>
      </c>
      <c r="AR3" s="659"/>
      <c r="AS3" s="651"/>
      <c r="AT3" s="699" t="s">
        <v>49</v>
      </c>
      <c r="AU3" s="665"/>
      <c r="AV3" s="699" t="s">
        <v>50</v>
      </c>
      <c r="AW3" s="665"/>
      <c r="AX3" s="650" t="s">
        <v>51</v>
      </c>
      <c r="AY3" s="651"/>
      <c r="AZ3" s="659" t="s">
        <v>7</v>
      </c>
      <c r="BA3" s="659"/>
      <c r="BB3" s="659"/>
      <c r="BC3" s="651"/>
      <c r="BD3" s="690" t="s">
        <v>52</v>
      </c>
      <c r="BE3" s="691"/>
      <c r="BF3" s="650" t="s">
        <v>34</v>
      </c>
      <c r="BG3" s="659"/>
      <c r="BH3" s="659"/>
    </row>
    <row r="4" spans="1:60" s="96" customFormat="1" ht="39" customHeight="1">
      <c r="A4" s="660"/>
      <c r="B4" s="660"/>
      <c r="C4" s="653"/>
      <c r="D4" s="652"/>
      <c r="E4" s="653"/>
      <c r="F4" s="652"/>
      <c r="G4" s="653"/>
      <c r="H4" s="652"/>
      <c r="I4" s="653"/>
      <c r="J4" s="660"/>
      <c r="K4" s="653"/>
      <c r="L4" s="652"/>
      <c r="M4" s="653"/>
      <c r="N4" s="671"/>
      <c r="O4" s="652"/>
      <c r="P4" s="652"/>
      <c r="Q4" s="660"/>
      <c r="R4" s="652"/>
      <c r="S4" s="660"/>
      <c r="T4" s="660"/>
      <c r="U4" s="660"/>
      <c r="V4" s="660"/>
      <c r="W4" s="653"/>
      <c r="X4" s="592"/>
      <c r="Y4" s="675"/>
      <c r="Z4" s="652"/>
      <c r="AA4" s="653"/>
      <c r="AB4" s="680"/>
      <c r="AC4" s="681"/>
      <c r="AD4" s="686"/>
      <c r="AE4" s="687"/>
      <c r="AF4" s="660"/>
      <c r="AG4" s="660"/>
      <c r="AH4" s="592"/>
      <c r="AI4" s="593"/>
      <c r="AJ4" s="660"/>
      <c r="AK4" s="653"/>
      <c r="AL4" s="666"/>
      <c r="AM4" s="667"/>
      <c r="AN4" s="652"/>
      <c r="AO4" s="660"/>
      <c r="AP4" s="660"/>
      <c r="AQ4" s="660"/>
      <c r="AR4" s="660"/>
      <c r="AS4" s="653"/>
      <c r="AT4" s="700"/>
      <c r="AU4" s="667"/>
      <c r="AV4" s="700"/>
      <c r="AW4" s="667"/>
      <c r="AX4" s="652"/>
      <c r="AY4" s="653"/>
      <c r="AZ4" s="660"/>
      <c r="BA4" s="660"/>
      <c r="BB4" s="660"/>
      <c r="BC4" s="653"/>
      <c r="BD4" s="692"/>
      <c r="BE4" s="693"/>
      <c r="BF4" s="652"/>
      <c r="BG4" s="660"/>
      <c r="BH4" s="660"/>
    </row>
    <row r="5" spans="1:60" s="96" customFormat="1" ht="16.5" customHeight="1">
      <c r="A5" s="660"/>
      <c r="B5" s="660"/>
      <c r="C5" s="653"/>
      <c r="D5" s="654"/>
      <c r="E5" s="655"/>
      <c r="F5" s="654"/>
      <c r="G5" s="655"/>
      <c r="H5" s="654"/>
      <c r="I5" s="655"/>
      <c r="J5" s="663"/>
      <c r="K5" s="655"/>
      <c r="L5" s="654"/>
      <c r="M5" s="655"/>
      <c r="N5" s="672"/>
      <c r="O5" s="654"/>
      <c r="P5" s="654"/>
      <c r="Q5" s="663"/>
      <c r="R5" s="652"/>
      <c r="S5" s="660"/>
      <c r="T5" s="660"/>
      <c r="U5" s="660"/>
      <c r="V5" s="660"/>
      <c r="W5" s="653"/>
      <c r="X5" s="676"/>
      <c r="Y5" s="677"/>
      <c r="Z5" s="654"/>
      <c r="AA5" s="655"/>
      <c r="AB5" s="682"/>
      <c r="AC5" s="683"/>
      <c r="AD5" s="688"/>
      <c r="AE5" s="689"/>
      <c r="AF5" s="663"/>
      <c r="AG5" s="663"/>
      <c r="AH5" s="594"/>
      <c r="AI5" s="595"/>
      <c r="AJ5" s="663"/>
      <c r="AK5" s="655"/>
      <c r="AL5" s="668"/>
      <c r="AM5" s="669"/>
      <c r="AN5" s="652"/>
      <c r="AO5" s="660"/>
      <c r="AP5" s="660"/>
      <c r="AQ5" s="660"/>
      <c r="AR5" s="660"/>
      <c r="AS5" s="653"/>
      <c r="AT5" s="701"/>
      <c r="AU5" s="669"/>
      <c r="AV5" s="701"/>
      <c r="AW5" s="669"/>
      <c r="AX5" s="654"/>
      <c r="AY5" s="655"/>
      <c r="AZ5" s="694" t="s">
        <v>53</v>
      </c>
      <c r="BA5" s="695"/>
      <c r="BB5" s="694" t="s">
        <v>54</v>
      </c>
      <c r="BC5" s="695"/>
      <c r="BD5" s="692"/>
      <c r="BE5" s="693"/>
      <c r="BF5" s="652"/>
      <c r="BG5" s="660"/>
      <c r="BH5" s="660"/>
    </row>
    <row r="6" spans="1:60" s="96" customFormat="1" ht="15" customHeight="1">
      <c r="A6" s="661"/>
      <c r="B6" s="661"/>
      <c r="C6" s="662"/>
      <c r="D6" s="97" t="s">
        <v>55</v>
      </c>
      <c r="E6" s="98">
        <v>1000</v>
      </c>
      <c r="F6" s="97" t="s">
        <v>55</v>
      </c>
      <c r="G6" s="99">
        <v>1000</v>
      </c>
      <c r="H6" s="97" t="s">
        <v>55</v>
      </c>
      <c r="I6" s="99">
        <v>1000</v>
      </c>
      <c r="J6" s="100" t="s">
        <v>55</v>
      </c>
      <c r="K6" s="98">
        <v>1000</v>
      </c>
      <c r="L6" s="97" t="s">
        <v>55</v>
      </c>
      <c r="M6" s="99">
        <v>1000</v>
      </c>
      <c r="N6" s="100" t="s">
        <v>55</v>
      </c>
      <c r="O6" s="98">
        <v>1000</v>
      </c>
      <c r="P6" s="97" t="s">
        <v>55</v>
      </c>
      <c r="Q6" s="99">
        <v>1000</v>
      </c>
      <c r="R6" s="673"/>
      <c r="S6" s="661"/>
      <c r="T6" s="661"/>
      <c r="U6" s="661"/>
      <c r="V6" s="661"/>
      <c r="W6" s="662"/>
      <c r="X6" s="101" t="s">
        <v>55</v>
      </c>
      <c r="Y6" s="102">
        <v>1000</v>
      </c>
      <c r="Z6" s="101" t="s">
        <v>55</v>
      </c>
      <c r="AA6" s="99">
        <v>1000</v>
      </c>
      <c r="AB6" s="103" t="s">
        <v>55</v>
      </c>
      <c r="AC6" s="102">
        <v>1000</v>
      </c>
      <c r="AD6" s="97" t="s">
        <v>55</v>
      </c>
      <c r="AE6" s="99">
        <v>1000</v>
      </c>
      <c r="AF6" s="100" t="s">
        <v>55</v>
      </c>
      <c r="AG6" s="98">
        <v>1000</v>
      </c>
      <c r="AH6" s="97" t="s">
        <v>55</v>
      </c>
      <c r="AI6" s="99">
        <v>1000</v>
      </c>
      <c r="AJ6" s="100" t="s">
        <v>55</v>
      </c>
      <c r="AK6" s="99">
        <v>1000</v>
      </c>
      <c r="AL6" s="100" t="s">
        <v>55</v>
      </c>
      <c r="AM6" s="99">
        <v>1000</v>
      </c>
      <c r="AN6" s="673"/>
      <c r="AO6" s="661"/>
      <c r="AP6" s="661"/>
      <c r="AQ6" s="661"/>
      <c r="AR6" s="661"/>
      <c r="AS6" s="662"/>
      <c r="AT6" s="100" t="s">
        <v>55</v>
      </c>
      <c r="AU6" s="99">
        <v>1000</v>
      </c>
      <c r="AV6" s="100" t="s">
        <v>55</v>
      </c>
      <c r="AW6" s="99">
        <v>1000</v>
      </c>
      <c r="AX6" s="97" t="s">
        <v>55</v>
      </c>
      <c r="AY6" s="99">
        <v>1000</v>
      </c>
      <c r="AZ6" s="104" t="s">
        <v>55</v>
      </c>
      <c r="BA6" s="99">
        <v>1000</v>
      </c>
      <c r="BB6" s="104" t="s">
        <v>55</v>
      </c>
      <c r="BC6" s="99">
        <v>1000</v>
      </c>
      <c r="BD6" s="99" t="s">
        <v>55</v>
      </c>
      <c r="BE6" s="99">
        <v>1000</v>
      </c>
      <c r="BF6" s="673"/>
      <c r="BG6" s="661"/>
      <c r="BH6" s="661"/>
    </row>
    <row r="7" spans="1:60" s="117" customFormat="1" ht="22.5" customHeight="1">
      <c r="A7" s="141"/>
      <c r="B7" s="106"/>
      <c r="C7" s="107" t="s">
        <v>56</v>
      </c>
      <c r="D7" s="108">
        <v>9</v>
      </c>
      <c r="E7" s="108">
        <v>6</v>
      </c>
      <c r="F7" s="109">
        <v>0</v>
      </c>
      <c r="G7" s="109">
        <v>0</v>
      </c>
      <c r="H7" s="109">
        <v>0</v>
      </c>
      <c r="I7" s="109">
        <v>0</v>
      </c>
      <c r="J7" s="110">
        <v>0</v>
      </c>
      <c r="K7" s="110">
        <v>0</v>
      </c>
      <c r="L7" s="108">
        <v>27561</v>
      </c>
      <c r="M7" s="109">
        <v>0</v>
      </c>
      <c r="N7" s="111">
        <v>972</v>
      </c>
      <c r="O7" s="111">
        <v>648</v>
      </c>
      <c r="P7" s="110">
        <v>215</v>
      </c>
      <c r="Q7" s="110">
        <v>205</v>
      </c>
      <c r="R7" s="114"/>
      <c r="S7" s="106"/>
      <c r="T7" s="115" t="s">
        <v>56</v>
      </c>
      <c r="U7" s="141"/>
      <c r="V7" s="106"/>
      <c r="W7" s="107" t="s">
        <v>56</v>
      </c>
      <c r="X7" s="111">
        <v>186</v>
      </c>
      <c r="Y7" s="111">
        <v>153</v>
      </c>
      <c r="Z7" s="109">
        <v>0</v>
      </c>
      <c r="AA7" s="109">
        <v>0</v>
      </c>
      <c r="AB7" s="109">
        <v>0</v>
      </c>
      <c r="AC7" s="109">
        <v>0</v>
      </c>
      <c r="AD7" s="111">
        <v>972</v>
      </c>
      <c r="AE7" s="111">
        <v>-853</v>
      </c>
      <c r="AF7" s="110">
        <v>0</v>
      </c>
      <c r="AG7" s="110">
        <v>0</v>
      </c>
      <c r="AH7" s="110">
        <v>0</v>
      </c>
      <c r="AI7" s="110">
        <v>0</v>
      </c>
      <c r="AJ7" s="111">
        <v>972</v>
      </c>
      <c r="AK7" s="111">
        <v>-863</v>
      </c>
      <c r="AL7" s="109">
        <v>1742</v>
      </c>
      <c r="AM7" s="109">
        <v>39</v>
      </c>
      <c r="AN7" s="114"/>
      <c r="AO7" s="106"/>
      <c r="AP7" s="115" t="s">
        <v>56</v>
      </c>
      <c r="AQ7" s="141"/>
      <c r="AR7" s="106"/>
      <c r="AS7" s="107" t="s">
        <v>56</v>
      </c>
      <c r="AT7" s="109">
        <v>185</v>
      </c>
      <c r="AU7" s="109">
        <v>74</v>
      </c>
      <c r="AV7" s="109">
        <v>14</v>
      </c>
      <c r="AW7" s="109">
        <v>36</v>
      </c>
      <c r="AX7" s="109">
        <v>1744</v>
      </c>
      <c r="AY7" s="109">
        <v>41</v>
      </c>
      <c r="AZ7" s="109">
        <v>0</v>
      </c>
      <c r="BA7" s="109">
        <v>0</v>
      </c>
      <c r="BB7" s="111">
        <v>170</v>
      </c>
      <c r="BC7" s="111">
        <v>-8</v>
      </c>
      <c r="BD7" s="111">
        <v>284</v>
      </c>
      <c r="BE7" s="111">
        <v>1</v>
      </c>
      <c r="BF7" s="114"/>
      <c r="BG7" s="106"/>
      <c r="BH7" s="142" t="s">
        <v>56</v>
      </c>
    </row>
    <row r="8" spans="1:60" s="117" customFormat="1" ht="12" customHeight="1">
      <c r="A8" s="105">
        <v>1</v>
      </c>
      <c r="B8" s="118" t="s">
        <v>57</v>
      </c>
      <c r="C8" s="119">
        <v>5000</v>
      </c>
      <c r="D8" s="108">
        <v>32591</v>
      </c>
      <c r="E8" s="108">
        <v>70663</v>
      </c>
      <c r="F8" s="108">
        <v>190</v>
      </c>
      <c r="G8" s="111">
        <v>110</v>
      </c>
      <c r="H8" s="108">
        <v>18</v>
      </c>
      <c r="I8" s="108">
        <v>24</v>
      </c>
      <c r="J8" s="110">
        <v>78</v>
      </c>
      <c r="K8" s="108">
        <v>96</v>
      </c>
      <c r="L8" s="108">
        <v>32591</v>
      </c>
      <c r="M8" s="111">
        <v>70433</v>
      </c>
      <c r="N8" s="111">
        <v>32591</v>
      </c>
      <c r="O8" s="111">
        <v>21092</v>
      </c>
      <c r="P8" s="110">
        <v>2618</v>
      </c>
      <c r="Q8" s="110">
        <v>2795</v>
      </c>
      <c r="R8" s="121">
        <v>1</v>
      </c>
      <c r="S8" s="118" t="s">
        <v>57</v>
      </c>
      <c r="T8" s="105">
        <v>5000</v>
      </c>
      <c r="U8" s="105">
        <v>1</v>
      </c>
      <c r="V8" s="118" t="s">
        <v>57</v>
      </c>
      <c r="W8" s="119">
        <v>5000</v>
      </c>
      <c r="X8" s="111">
        <v>1550</v>
      </c>
      <c r="Y8" s="111">
        <v>1218</v>
      </c>
      <c r="Z8" s="108">
        <v>7</v>
      </c>
      <c r="AA8" s="111">
        <v>25</v>
      </c>
      <c r="AB8" s="111">
        <v>1002</v>
      </c>
      <c r="AC8" s="111">
        <v>1859</v>
      </c>
      <c r="AD8" s="111">
        <v>32248</v>
      </c>
      <c r="AE8" s="111">
        <v>44663</v>
      </c>
      <c r="AF8" s="110">
        <v>0</v>
      </c>
      <c r="AG8" s="110">
        <v>0</v>
      </c>
      <c r="AH8" s="110">
        <v>0</v>
      </c>
      <c r="AI8" s="110">
        <v>0</v>
      </c>
      <c r="AJ8" s="111">
        <v>32247</v>
      </c>
      <c r="AK8" s="111">
        <v>44512</v>
      </c>
      <c r="AL8" s="111">
        <v>5390</v>
      </c>
      <c r="AM8" s="111">
        <v>835</v>
      </c>
      <c r="AN8" s="121">
        <v>1</v>
      </c>
      <c r="AO8" s="118" t="s">
        <v>57</v>
      </c>
      <c r="AP8" s="105">
        <v>5000</v>
      </c>
      <c r="AQ8" s="105">
        <v>1</v>
      </c>
      <c r="AR8" s="118" t="s">
        <v>57</v>
      </c>
      <c r="AS8" s="119">
        <v>5000</v>
      </c>
      <c r="AT8" s="111">
        <v>1545</v>
      </c>
      <c r="AU8" s="111">
        <v>595</v>
      </c>
      <c r="AV8" s="111">
        <v>27</v>
      </c>
      <c r="AW8" s="111">
        <v>70</v>
      </c>
      <c r="AX8" s="111">
        <v>5332</v>
      </c>
      <c r="AY8" s="111">
        <v>975</v>
      </c>
      <c r="AZ8" s="111">
        <v>130</v>
      </c>
      <c r="BA8" s="111">
        <v>13</v>
      </c>
      <c r="BB8" s="111">
        <v>3526</v>
      </c>
      <c r="BC8" s="111">
        <v>-1072</v>
      </c>
      <c r="BD8" s="111">
        <v>1737</v>
      </c>
      <c r="BE8" s="111">
        <v>24</v>
      </c>
      <c r="BF8" s="121">
        <v>1</v>
      </c>
      <c r="BG8" s="118" t="s">
        <v>57</v>
      </c>
      <c r="BH8" s="122">
        <v>5000</v>
      </c>
    </row>
    <row r="9" spans="1:60" s="117" customFormat="1" ht="12.75" customHeight="1">
      <c r="A9" s="105">
        <v>5000</v>
      </c>
      <c r="B9" s="118" t="s">
        <v>57</v>
      </c>
      <c r="C9" s="119">
        <v>10000</v>
      </c>
      <c r="D9" s="108">
        <v>29252</v>
      </c>
      <c r="E9" s="108">
        <v>226989</v>
      </c>
      <c r="F9" s="108">
        <v>2498</v>
      </c>
      <c r="G9" s="111">
        <v>1414</v>
      </c>
      <c r="H9" s="108">
        <v>17</v>
      </c>
      <c r="I9" s="108">
        <v>19</v>
      </c>
      <c r="J9" s="110">
        <v>234</v>
      </c>
      <c r="K9" s="108">
        <v>260</v>
      </c>
      <c r="L9" s="108">
        <v>29252</v>
      </c>
      <c r="M9" s="111">
        <v>225295</v>
      </c>
      <c r="N9" s="111">
        <v>29252</v>
      </c>
      <c r="O9" s="111">
        <v>61435</v>
      </c>
      <c r="P9" s="110">
        <v>6429</v>
      </c>
      <c r="Q9" s="110">
        <v>7718</v>
      </c>
      <c r="R9" s="121">
        <v>5000</v>
      </c>
      <c r="S9" s="118" t="s">
        <v>57</v>
      </c>
      <c r="T9" s="105">
        <v>10000</v>
      </c>
      <c r="U9" s="105">
        <v>5000</v>
      </c>
      <c r="V9" s="118" t="s">
        <v>57</v>
      </c>
      <c r="W9" s="119">
        <v>10000</v>
      </c>
      <c r="X9" s="111">
        <v>3125</v>
      </c>
      <c r="Y9" s="111">
        <v>2430</v>
      </c>
      <c r="Z9" s="108">
        <v>19</v>
      </c>
      <c r="AA9" s="111">
        <v>63</v>
      </c>
      <c r="AB9" s="111">
        <v>876</v>
      </c>
      <c r="AC9" s="111">
        <v>4638</v>
      </c>
      <c r="AD9" s="111">
        <v>29243</v>
      </c>
      <c r="AE9" s="111">
        <v>151435</v>
      </c>
      <c r="AF9" s="111">
        <v>11</v>
      </c>
      <c r="AG9" s="111">
        <v>37</v>
      </c>
      <c r="AH9" s="111">
        <v>546</v>
      </c>
      <c r="AI9" s="111">
        <v>112</v>
      </c>
      <c r="AJ9" s="111">
        <v>29244</v>
      </c>
      <c r="AK9" s="111">
        <v>151285</v>
      </c>
      <c r="AL9" s="111">
        <v>5161</v>
      </c>
      <c r="AM9" s="111">
        <v>1581</v>
      </c>
      <c r="AN9" s="121">
        <v>5000</v>
      </c>
      <c r="AO9" s="118" t="s">
        <v>57</v>
      </c>
      <c r="AP9" s="105">
        <v>10000</v>
      </c>
      <c r="AQ9" s="105">
        <v>5000</v>
      </c>
      <c r="AR9" s="118" t="s">
        <v>57</v>
      </c>
      <c r="AS9" s="119">
        <v>10000</v>
      </c>
      <c r="AT9" s="111">
        <v>3122</v>
      </c>
      <c r="AU9" s="111">
        <v>1099</v>
      </c>
      <c r="AV9" s="111">
        <v>36</v>
      </c>
      <c r="AW9" s="111">
        <v>73</v>
      </c>
      <c r="AX9" s="111">
        <v>4932</v>
      </c>
      <c r="AY9" s="111">
        <v>1642</v>
      </c>
      <c r="AZ9" s="111">
        <v>357</v>
      </c>
      <c r="BA9" s="111">
        <v>60</v>
      </c>
      <c r="BB9" s="111">
        <v>9194</v>
      </c>
      <c r="BC9" s="111">
        <v>-3674</v>
      </c>
      <c r="BD9" s="111">
        <v>1579</v>
      </c>
      <c r="BE9" s="111">
        <v>38</v>
      </c>
      <c r="BF9" s="121">
        <v>5000</v>
      </c>
      <c r="BG9" s="118" t="s">
        <v>57</v>
      </c>
      <c r="BH9" s="122">
        <v>10000</v>
      </c>
    </row>
    <row r="10" spans="1:60" s="117" customFormat="1" ht="12.75" customHeight="1">
      <c r="A10" s="105">
        <v>10000</v>
      </c>
      <c r="B10" s="118" t="s">
        <v>57</v>
      </c>
      <c r="C10" s="119">
        <v>15000</v>
      </c>
      <c r="D10" s="108">
        <v>50435</v>
      </c>
      <c r="E10" s="108">
        <v>647613</v>
      </c>
      <c r="F10" s="108">
        <v>11073</v>
      </c>
      <c r="G10" s="111">
        <v>9429</v>
      </c>
      <c r="H10" s="108">
        <v>25</v>
      </c>
      <c r="I10" s="108">
        <v>28</v>
      </c>
      <c r="J10" s="108">
        <v>383</v>
      </c>
      <c r="K10" s="108">
        <v>428</v>
      </c>
      <c r="L10" s="108">
        <v>50435</v>
      </c>
      <c r="M10" s="111">
        <v>637728</v>
      </c>
      <c r="N10" s="111">
        <v>50435</v>
      </c>
      <c r="O10" s="111">
        <v>157157</v>
      </c>
      <c r="P10" s="110">
        <v>12932</v>
      </c>
      <c r="Q10" s="110">
        <v>21789</v>
      </c>
      <c r="R10" s="121">
        <v>10000</v>
      </c>
      <c r="S10" s="118" t="s">
        <v>57</v>
      </c>
      <c r="T10" s="105">
        <v>15000</v>
      </c>
      <c r="U10" s="105">
        <v>10000</v>
      </c>
      <c r="V10" s="118" t="s">
        <v>57</v>
      </c>
      <c r="W10" s="119">
        <v>15000</v>
      </c>
      <c r="X10" s="111">
        <v>6370</v>
      </c>
      <c r="Y10" s="111">
        <v>5181</v>
      </c>
      <c r="Z10" s="108">
        <v>47</v>
      </c>
      <c r="AA10" s="111">
        <v>144</v>
      </c>
      <c r="AB10" s="111">
        <v>707</v>
      </c>
      <c r="AC10" s="111">
        <v>6125</v>
      </c>
      <c r="AD10" s="111">
        <v>50429</v>
      </c>
      <c r="AE10" s="111">
        <v>452473</v>
      </c>
      <c r="AF10" s="111">
        <v>51</v>
      </c>
      <c r="AG10" s="111">
        <v>192</v>
      </c>
      <c r="AH10" s="111">
        <v>1000</v>
      </c>
      <c r="AI10" s="111">
        <v>201</v>
      </c>
      <c r="AJ10" s="111">
        <v>50429</v>
      </c>
      <c r="AK10" s="111">
        <v>452080</v>
      </c>
      <c r="AL10" s="111">
        <v>9618</v>
      </c>
      <c r="AM10" s="111">
        <v>4285</v>
      </c>
      <c r="AN10" s="121">
        <v>10000</v>
      </c>
      <c r="AO10" s="118" t="s">
        <v>57</v>
      </c>
      <c r="AP10" s="105">
        <v>15000</v>
      </c>
      <c r="AQ10" s="105">
        <v>10000</v>
      </c>
      <c r="AR10" s="118" t="s">
        <v>57</v>
      </c>
      <c r="AS10" s="119">
        <v>15000</v>
      </c>
      <c r="AT10" s="111">
        <v>6366</v>
      </c>
      <c r="AU10" s="111">
        <v>2205</v>
      </c>
      <c r="AV10" s="111">
        <v>73</v>
      </c>
      <c r="AW10" s="111">
        <v>109</v>
      </c>
      <c r="AX10" s="111">
        <v>9387</v>
      </c>
      <c r="AY10" s="111">
        <v>4497</v>
      </c>
      <c r="AZ10" s="111">
        <v>708</v>
      </c>
      <c r="BA10" s="111">
        <v>184</v>
      </c>
      <c r="BB10" s="111">
        <v>22716</v>
      </c>
      <c r="BC10" s="111">
        <v>-10791</v>
      </c>
      <c r="BD10" s="111">
        <v>2461</v>
      </c>
      <c r="BE10" s="111">
        <v>84</v>
      </c>
      <c r="BF10" s="121">
        <v>10000</v>
      </c>
      <c r="BG10" s="118" t="s">
        <v>57</v>
      </c>
      <c r="BH10" s="122">
        <v>15000</v>
      </c>
    </row>
    <row r="11" spans="1:60" s="117" customFormat="1" ht="24" customHeight="1">
      <c r="A11" s="105">
        <v>15000</v>
      </c>
      <c r="B11" s="118" t="s">
        <v>57</v>
      </c>
      <c r="C11" s="119">
        <v>20000</v>
      </c>
      <c r="D11" s="108">
        <v>62449</v>
      </c>
      <c r="E11" s="108">
        <v>1110417</v>
      </c>
      <c r="F11" s="108">
        <v>11831</v>
      </c>
      <c r="G11" s="111">
        <v>14487</v>
      </c>
      <c r="H11" s="108">
        <v>42</v>
      </c>
      <c r="I11" s="108">
        <v>48</v>
      </c>
      <c r="J11" s="108">
        <v>385</v>
      </c>
      <c r="K11" s="108">
        <v>456</v>
      </c>
      <c r="L11" s="108">
        <v>62449</v>
      </c>
      <c r="M11" s="111">
        <v>1095426</v>
      </c>
      <c r="N11" s="111">
        <v>62449</v>
      </c>
      <c r="O11" s="111">
        <v>266697</v>
      </c>
      <c r="P11" s="110">
        <v>16097</v>
      </c>
      <c r="Q11" s="110">
        <v>20742</v>
      </c>
      <c r="R11" s="121">
        <v>15000</v>
      </c>
      <c r="S11" s="118" t="s">
        <v>57</v>
      </c>
      <c r="T11" s="105">
        <v>20000</v>
      </c>
      <c r="U11" s="105">
        <v>15000</v>
      </c>
      <c r="V11" s="118" t="s">
        <v>57</v>
      </c>
      <c r="W11" s="119">
        <v>20000</v>
      </c>
      <c r="X11" s="111">
        <v>11873</v>
      </c>
      <c r="Y11" s="111">
        <v>10178</v>
      </c>
      <c r="Z11" s="108">
        <v>71</v>
      </c>
      <c r="AA11" s="111">
        <v>275</v>
      </c>
      <c r="AB11" s="111">
        <v>482</v>
      </c>
      <c r="AC11" s="111">
        <v>5418</v>
      </c>
      <c r="AD11" s="111">
        <v>62448</v>
      </c>
      <c r="AE11" s="111">
        <v>802054</v>
      </c>
      <c r="AF11" s="111">
        <v>462</v>
      </c>
      <c r="AG11" s="111">
        <v>1849</v>
      </c>
      <c r="AH11" s="111">
        <v>1789</v>
      </c>
      <c r="AI11" s="111">
        <v>369</v>
      </c>
      <c r="AJ11" s="111">
        <v>62448</v>
      </c>
      <c r="AK11" s="111">
        <v>799836</v>
      </c>
      <c r="AL11" s="111">
        <v>18587</v>
      </c>
      <c r="AM11" s="111">
        <v>12571</v>
      </c>
      <c r="AN11" s="121">
        <v>15000</v>
      </c>
      <c r="AO11" s="118" t="s">
        <v>57</v>
      </c>
      <c r="AP11" s="105">
        <v>20000</v>
      </c>
      <c r="AQ11" s="105">
        <v>15000</v>
      </c>
      <c r="AR11" s="118" t="s">
        <v>57</v>
      </c>
      <c r="AS11" s="119">
        <v>20000</v>
      </c>
      <c r="AT11" s="111">
        <v>11867</v>
      </c>
      <c r="AU11" s="111">
        <v>4120</v>
      </c>
      <c r="AV11" s="111">
        <v>502</v>
      </c>
      <c r="AW11" s="111">
        <v>227</v>
      </c>
      <c r="AX11" s="111">
        <v>17839</v>
      </c>
      <c r="AY11" s="111">
        <v>12457</v>
      </c>
      <c r="AZ11" s="111">
        <v>3072</v>
      </c>
      <c r="BA11" s="111">
        <v>806</v>
      </c>
      <c r="BB11" s="111">
        <v>36717</v>
      </c>
      <c r="BC11" s="111">
        <v>-26846</v>
      </c>
      <c r="BD11" s="111">
        <v>4682</v>
      </c>
      <c r="BE11" s="111">
        <v>280</v>
      </c>
      <c r="BF11" s="121">
        <v>15000</v>
      </c>
      <c r="BG11" s="118" t="s">
        <v>57</v>
      </c>
      <c r="BH11" s="122">
        <v>20000</v>
      </c>
    </row>
    <row r="12" spans="1:60" s="117" customFormat="1" ht="12.75" customHeight="1">
      <c r="A12" s="105">
        <v>20000</v>
      </c>
      <c r="B12" s="118" t="s">
        <v>57</v>
      </c>
      <c r="C12" s="119">
        <v>25000</v>
      </c>
      <c r="D12" s="108">
        <v>62016</v>
      </c>
      <c r="E12" s="108">
        <v>1404170</v>
      </c>
      <c r="F12" s="108">
        <v>7658</v>
      </c>
      <c r="G12" s="111">
        <v>11362</v>
      </c>
      <c r="H12" s="108">
        <v>44</v>
      </c>
      <c r="I12" s="108">
        <v>48</v>
      </c>
      <c r="J12" s="108">
        <v>398</v>
      </c>
      <c r="K12" s="108">
        <v>480</v>
      </c>
      <c r="L12" s="108">
        <v>62016</v>
      </c>
      <c r="M12" s="111">
        <v>1392280</v>
      </c>
      <c r="N12" s="111">
        <v>62016</v>
      </c>
      <c r="O12" s="111">
        <v>327992</v>
      </c>
      <c r="P12" s="110">
        <v>17280</v>
      </c>
      <c r="Q12" s="110">
        <v>23156</v>
      </c>
      <c r="R12" s="121">
        <v>20000</v>
      </c>
      <c r="S12" s="118" t="s">
        <v>57</v>
      </c>
      <c r="T12" s="105">
        <v>25000</v>
      </c>
      <c r="U12" s="105">
        <v>20000</v>
      </c>
      <c r="V12" s="118" t="s">
        <v>57</v>
      </c>
      <c r="W12" s="119">
        <v>25000</v>
      </c>
      <c r="X12" s="111">
        <v>16999</v>
      </c>
      <c r="Y12" s="111">
        <v>15566</v>
      </c>
      <c r="Z12" s="108">
        <v>127</v>
      </c>
      <c r="AA12" s="111">
        <v>461</v>
      </c>
      <c r="AB12" s="111">
        <v>426</v>
      </c>
      <c r="AC12" s="111">
        <v>5931</v>
      </c>
      <c r="AD12" s="111">
        <v>62016</v>
      </c>
      <c r="AE12" s="111">
        <v>1033196</v>
      </c>
      <c r="AF12" s="111">
        <v>453</v>
      </c>
      <c r="AG12" s="111">
        <v>2294</v>
      </c>
      <c r="AH12" s="111">
        <v>2056</v>
      </c>
      <c r="AI12" s="111">
        <v>423</v>
      </c>
      <c r="AJ12" s="111">
        <v>62016</v>
      </c>
      <c r="AK12" s="111">
        <v>1030479</v>
      </c>
      <c r="AL12" s="111">
        <v>46586</v>
      </c>
      <c r="AM12" s="111">
        <v>30760</v>
      </c>
      <c r="AN12" s="121">
        <v>20000</v>
      </c>
      <c r="AO12" s="118" t="s">
        <v>57</v>
      </c>
      <c r="AP12" s="105">
        <v>25000</v>
      </c>
      <c r="AQ12" s="105">
        <v>20000</v>
      </c>
      <c r="AR12" s="118" t="s">
        <v>57</v>
      </c>
      <c r="AS12" s="119">
        <v>25000</v>
      </c>
      <c r="AT12" s="111">
        <v>16991</v>
      </c>
      <c r="AU12" s="111">
        <v>5823</v>
      </c>
      <c r="AV12" s="111">
        <v>535</v>
      </c>
      <c r="AW12" s="111">
        <v>357</v>
      </c>
      <c r="AX12" s="111">
        <v>43825</v>
      </c>
      <c r="AY12" s="111">
        <v>29614</v>
      </c>
      <c r="AZ12" s="111">
        <v>9516</v>
      </c>
      <c r="BA12" s="111">
        <v>3568</v>
      </c>
      <c r="BB12" s="111">
        <v>42244</v>
      </c>
      <c r="BC12" s="111">
        <v>-42132</v>
      </c>
      <c r="BD12" s="111">
        <v>4642</v>
      </c>
      <c r="BE12" s="111">
        <v>513</v>
      </c>
      <c r="BF12" s="121">
        <v>20000</v>
      </c>
      <c r="BG12" s="118" t="s">
        <v>57</v>
      </c>
      <c r="BH12" s="122">
        <v>25000</v>
      </c>
    </row>
    <row r="13" spans="1:60" s="117" customFormat="1" ht="12.75" customHeight="1">
      <c r="A13" s="105">
        <v>25000</v>
      </c>
      <c r="B13" s="118" t="s">
        <v>57</v>
      </c>
      <c r="C13" s="119">
        <v>30000</v>
      </c>
      <c r="D13" s="108">
        <v>56094</v>
      </c>
      <c r="E13" s="108">
        <v>1548418</v>
      </c>
      <c r="F13" s="108">
        <v>3810</v>
      </c>
      <c r="G13" s="111">
        <v>6067</v>
      </c>
      <c r="H13" s="108">
        <v>26</v>
      </c>
      <c r="I13" s="108">
        <v>31</v>
      </c>
      <c r="J13" s="108">
        <v>369</v>
      </c>
      <c r="K13" s="108">
        <v>441</v>
      </c>
      <c r="L13" s="108">
        <v>56094</v>
      </c>
      <c r="M13" s="111">
        <v>1541880</v>
      </c>
      <c r="N13" s="111">
        <v>56094</v>
      </c>
      <c r="O13" s="111">
        <v>312180</v>
      </c>
      <c r="P13" s="110">
        <v>14597</v>
      </c>
      <c r="Q13" s="110">
        <v>20881</v>
      </c>
      <c r="R13" s="121">
        <v>25000</v>
      </c>
      <c r="S13" s="118" t="s">
        <v>57</v>
      </c>
      <c r="T13" s="105">
        <v>30000</v>
      </c>
      <c r="U13" s="105">
        <v>25000</v>
      </c>
      <c r="V13" s="118" t="s">
        <v>57</v>
      </c>
      <c r="W13" s="119">
        <v>30000</v>
      </c>
      <c r="X13" s="111">
        <v>19345</v>
      </c>
      <c r="Y13" s="111">
        <v>19146</v>
      </c>
      <c r="Z13" s="108">
        <v>150</v>
      </c>
      <c r="AA13" s="111">
        <v>473</v>
      </c>
      <c r="AB13" s="111">
        <v>290</v>
      </c>
      <c r="AC13" s="111">
        <v>4612</v>
      </c>
      <c r="AD13" s="111">
        <v>56093</v>
      </c>
      <c r="AE13" s="111">
        <v>1198476</v>
      </c>
      <c r="AF13" s="111">
        <v>172</v>
      </c>
      <c r="AG13" s="111">
        <v>989</v>
      </c>
      <c r="AH13" s="111">
        <v>2413</v>
      </c>
      <c r="AI13" s="111">
        <v>492</v>
      </c>
      <c r="AJ13" s="111">
        <v>56093</v>
      </c>
      <c r="AK13" s="111">
        <v>1196996</v>
      </c>
      <c r="AL13" s="111">
        <v>54711</v>
      </c>
      <c r="AM13" s="111">
        <v>70546</v>
      </c>
      <c r="AN13" s="121">
        <v>25000</v>
      </c>
      <c r="AO13" s="118" t="s">
        <v>57</v>
      </c>
      <c r="AP13" s="105">
        <v>30000</v>
      </c>
      <c r="AQ13" s="105">
        <v>25000</v>
      </c>
      <c r="AR13" s="118" t="s">
        <v>57</v>
      </c>
      <c r="AS13" s="119">
        <v>30000</v>
      </c>
      <c r="AT13" s="111">
        <v>19337</v>
      </c>
      <c r="AU13" s="111">
        <v>6583</v>
      </c>
      <c r="AV13" s="111">
        <v>358</v>
      </c>
      <c r="AW13" s="111">
        <v>649</v>
      </c>
      <c r="AX13" s="111">
        <v>53863</v>
      </c>
      <c r="AY13" s="111">
        <v>68438</v>
      </c>
      <c r="AZ13" s="111">
        <v>13107</v>
      </c>
      <c r="BA13" s="111">
        <v>7772</v>
      </c>
      <c r="BB13" s="111">
        <v>38323</v>
      </c>
      <c r="BC13" s="111">
        <v>-41068</v>
      </c>
      <c r="BD13" s="111">
        <v>5659</v>
      </c>
      <c r="BE13" s="111">
        <v>771</v>
      </c>
      <c r="BF13" s="121">
        <v>25000</v>
      </c>
      <c r="BG13" s="118" t="s">
        <v>57</v>
      </c>
      <c r="BH13" s="122">
        <v>30000</v>
      </c>
    </row>
    <row r="14" spans="1:60" s="117" customFormat="1" ht="12.75" customHeight="1">
      <c r="A14" s="105">
        <v>30000</v>
      </c>
      <c r="B14" s="118" t="s">
        <v>57</v>
      </c>
      <c r="C14" s="119">
        <v>35000</v>
      </c>
      <c r="D14" s="108">
        <v>51097</v>
      </c>
      <c r="E14" s="108">
        <v>1662124</v>
      </c>
      <c r="F14" s="108">
        <v>2616</v>
      </c>
      <c r="G14" s="111">
        <v>4080</v>
      </c>
      <c r="H14" s="108">
        <v>33</v>
      </c>
      <c r="I14" s="108">
        <v>34</v>
      </c>
      <c r="J14" s="110">
        <v>0</v>
      </c>
      <c r="K14" s="110">
        <v>0</v>
      </c>
      <c r="L14" s="108">
        <v>51097</v>
      </c>
      <c r="M14" s="111">
        <v>1657645</v>
      </c>
      <c r="N14" s="111">
        <v>51097</v>
      </c>
      <c r="O14" s="111">
        <v>284133</v>
      </c>
      <c r="P14" s="110">
        <v>12619</v>
      </c>
      <c r="Q14" s="110">
        <v>18466</v>
      </c>
      <c r="R14" s="121">
        <v>30000</v>
      </c>
      <c r="S14" s="118" t="s">
        <v>57</v>
      </c>
      <c r="T14" s="105">
        <v>35000</v>
      </c>
      <c r="U14" s="105">
        <v>30000</v>
      </c>
      <c r="V14" s="118" t="s">
        <v>57</v>
      </c>
      <c r="W14" s="119">
        <v>35000</v>
      </c>
      <c r="X14" s="111">
        <v>19679</v>
      </c>
      <c r="Y14" s="111">
        <v>20837</v>
      </c>
      <c r="Z14" s="108">
        <v>155</v>
      </c>
      <c r="AA14" s="111">
        <v>546</v>
      </c>
      <c r="AB14" s="111">
        <v>241</v>
      </c>
      <c r="AC14" s="111">
        <v>4408</v>
      </c>
      <c r="AD14" s="111">
        <v>51097</v>
      </c>
      <c r="AE14" s="111">
        <v>1341698</v>
      </c>
      <c r="AF14" s="111">
        <v>107</v>
      </c>
      <c r="AG14" s="111">
        <v>562</v>
      </c>
      <c r="AH14" s="111">
        <v>2629</v>
      </c>
      <c r="AI14" s="111">
        <v>553</v>
      </c>
      <c r="AJ14" s="111">
        <v>51097</v>
      </c>
      <c r="AK14" s="111">
        <v>1340583</v>
      </c>
      <c r="AL14" s="111">
        <v>50764</v>
      </c>
      <c r="AM14" s="111">
        <v>115552</v>
      </c>
      <c r="AN14" s="121">
        <v>30000</v>
      </c>
      <c r="AO14" s="118" t="s">
        <v>57</v>
      </c>
      <c r="AP14" s="105">
        <v>35000</v>
      </c>
      <c r="AQ14" s="105">
        <v>30000</v>
      </c>
      <c r="AR14" s="118" t="s">
        <v>57</v>
      </c>
      <c r="AS14" s="119">
        <v>35000</v>
      </c>
      <c r="AT14" s="111">
        <v>19664</v>
      </c>
      <c r="AU14" s="111">
        <v>6684</v>
      </c>
      <c r="AV14" s="111">
        <v>445</v>
      </c>
      <c r="AW14" s="111">
        <v>1051</v>
      </c>
      <c r="AX14" s="111">
        <v>50585</v>
      </c>
      <c r="AY14" s="111">
        <v>113272</v>
      </c>
      <c r="AZ14" s="111">
        <v>13732</v>
      </c>
      <c r="BA14" s="111">
        <v>11887</v>
      </c>
      <c r="BB14" s="111">
        <v>33947</v>
      </c>
      <c r="BC14" s="111">
        <v>-37736</v>
      </c>
      <c r="BD14" s="111">
        <v>18953</v>
      </c>
      <c r="BE14" s="111">
        <v>2171</v>
      </c>
      <c r="BF14" s="121">
        <v>30000</v>
      </c>
      <c r="BG14" s="118" t="s">
        <v>57</v>
      </c>
      <c r="BH14" s="122">
        <v>35000</v>
      </c>
    </row>
    <row r="15" spans="1:60" s="117" customFormat="1" ht="24" customHeight="1">
      <c r="A15" s="105">
        <v>35000</v>
      </c>
      <c r="B15" s="118" t="s">
        <v>57</v>
      </c>
      <c r="C15" s="119">
        <v>40000</v>
      </c>
      <c r="D15" s="108">
        <v>43323</v>
      </c>
      <c r="E15" s="108">
        <v>1624776</v>
      </c>
      <c r="F15" s="108">
        <v>1811</v>
      </c>
      <c r="G15" s="111">
        <v>2866</v>
      </c>
      <c r="H15" s="108">
        <v>12</v>
      </c>
      <c r="I15" s="108">
        <v>11</v>
      </c>
      <c r="J15" s="108">
        <v>264</v>
      </c>
      <c r="K15" s="108">
        <v>318</v>
      </c>
      <c r="L15" s="108">
        <v>43323</v>
      </c>
      <c r="M15" s="111">
        <v>1621581</v>
      </c>
      <c r="N15" s="111">
        <v>43323</v>
      </c>
      <c r="O15" s="111">
        <v>251633</v>
      </c>
      <c r="P15" s="110">
        <v>10694</v>
      </c>
      <c r="Q15" s="110">
        <v>16231</v>
      </c>
      <c r="R15" s="121">
        <v>35000</v>
      </c>
      <c r="S15" s="118" t="s">
        <v>57</v>
      </c>
      <c r="T15" s="105">
        <v>40000</v>
      </c>
      <c r="U15" s="105">
        <v>35000</v>
      </c>
      <c r="V15" s="118" t="s">
        <v>57</v>
      </c>
      <c r="W15" s="119">
        <v>40000</v>
      </c>
      <c r="X15" s="111">
        <v>18234</v>
      </c>
      <c r="Y15" s="111">
        <v>20446</v>
      </c>
      <c r="Z15" s="108">
        <v>161</v>
      </c>
      <c r="AA15" s="111">
        <v>585</v>
      </c>
      <c r="AB15" s="111">
        <v>176</v>
      </c>
      <c r="AC15" s="111">
        <v>3621</v>
      </c>
      <c r="AD15" s="111">
        <v>43323</v>
      </c>
      <c r="AE15" s="111">
        <v>1339921</v>
      </c>
      <c r="AF15" s="111">
        <v>186</v>
      </c>
      <c r="AG15" s="111">
        <v>943</v>
      </c>
      <c r="AH15" s="111">
        <v>2297</v>
      </c>
      <c r="AI15" s="111">
        <v>478</v>
      </c>
      <c r="AJ15" s="111">
        <v>43323</v>
      </c>
      <c r="AK15" s="111">
        <v>1338500</v>
      </c>
      <c r="AL15" s="111">
        <v>43161</v>
      </c>
      <c r="AM15" s="111">
        <v>144021</v>
      </c>
      <c r="AN15" s="121">
        <v>35000</v>
      </c>
      <c r="AO15" s="118" t="s">
        <v>57</v>
      </c>
      <c r="AP15" s="105">
        <v>40000</v>
      </c>
      <c r="AQ15" s="105">
        <v>35000</v>
      </c>
      <c r="AR15" s="118" t="s">
        <v>57</v>
      </c>
      <c r="AS15" s="119">
        <v>40000</v>
      </c>
      <c r="AT15" s="111">
        <v>18227</v>
      </c>
      <c r="AU15" s="111">
        <v>6212</v>
      </c>
      <c r="AV15" s="111">
        <v>416</v>
      </c>
      <c r="AW15" s="111">
        <v>908</v>
      </c>
      <c r="AX15" s="111">
        <v>43102</v>
      </c>
      <c r="AY15" s="111">
        <v>142037</v>
      </c>
      <c r="AZ15" s="111">
        <v>12782</v>
      </c>
      <c r="BA15" s="111">
        <v>14498</v>
      </c>
      <c r="BB15" s="111">
        <v>28494</v>
      </c>
      <c r="BC15" s="111">
        <v>-32642</v>
      </c>
      <c r="BD15" s="111">
        <v>24742</v>
      </c>
      <c r="BE15" s="111">
        <v>4263</v>
      </c>
      <c r="BF15" s="121">
        <v>35000</v>
      </c>
      <c r="BG15" s="118" t="s">
        <v>57</v>
      </c>
      <c r="BH15" s="122">
        <v>40000</v>
      </c>
    </row>
    <row r="16" spans="1:60" s="117" customFormat="1" ht="12.75" customHeight="1">
      <c r="A16" s="105">
        <v>40000</v>
      </c>
      <c r="B16" s="118" t="s">
        <v>57</v>
      </c>
      <c r="C16" s="119">
        <v>45000</v>
      </c>
      <c r="D16" s="108">
        <v>37331</v>
      </c>
      <c r="E16" s="108">
        <v>1587298</v>
      </c>
      <c r="F16" s="108">
        <v>1252</v>
      </c>
      <c r="G16" s="111">
        <v>2064</v>
      </c>
      <c r="H16" s="108">
        <v>17</v>
      </c>
      <c r="I16" s="108">
        <v>17</v>
      </c>
      <c r="J16" s="108">
        <v>227</v>
      </c>
      <c r="K16" s="108">
        <v>271</v>
      </c>
      <c r="L16" s="108">
        <v>37331</v>
      </c>
      <c r="M16" s="111">
        <v>1584946</v>
      </c>
      <c r="N16" s="111">
        <v>37331</v>
      </c>
      <c r="O16" s="111">
        <v>233868</v>
      </c>
      <c r="P16" s="110">
        <v>9004</v>
      </c>
      <c r="Q16" s="110">
        <v>13929</v>
      </c>
      <c r="R16" s="121">
        <v>40000</v>
      </c>
      <c r="S16" s="118" t="s">
        <v>57</v>
      </c>
      <c r="T16" s="105">
        <v>45000</v>
      </c>
      <c r="U16" s="105">
        <v>40000</v>
      </c>
      <c r="V16" s="118" t="s">
        <v>57</v>
      </c>
      <c r="W16" s="119">
        <v>45000</v>
      </c>
      <c r="X16" s="111">
        <v>16737</v>
      </c>
      <c r="Y16" s="111">
        <v>20335</v>
      </c>
      <c r="Z16" s="108">
        <v>152</v>
      </c>
      <c r="AA16" s="111">
        <v>559</v>
      </c>
      <c r="AB16" s="111">
        <v>143</v>
      </c>
      <c r="AC16" s="111">
        <v>3601</v>
      </c>
      <c r="AD16" s="111">
        <v>37330</v>
      </c>
      <c r="AE16" s="111">
        <v>1321894</v>
      </c>
      <c r="AF16" s="111">
        <v>192</v>
      </c>
      <c r="AG16" s="111">
        <v>1095</v>
      </c>
      <c r="AH16" s="111">
        <v>2113</v>
      </c>
      <c r="AI16" s="111">
        <v>438</v>
      </c>
      <c r="AJ16" s="111">
        <v>37330</v>
      </c>
      <c r="AK16" s="111">
        <v>1320360</v>
      </c>
      <c r="AL16" s="111">
        <v>37208</v>
      </c>
      <c r="AM16" s="111">
        <v>165144</v>
      </c>
      <c r="AN16" s="121">
        <v>40000</v>
      </c>
      <c r="AO16" s="118" t="s">
        <v>57</v>
      </c>
      <c r="AP16" s="105">
        <v>45000</v>
      </c>
      <c r="AQ16" s="105">
        <v>40000</v>
      </c>
      <c r="AR16" s="118" t="s">
        <v>57</v>
      </c>
      <c r="AS16" s="119">
        <v>45000</v>
      </c>
      <c r="AT16" s="111">
        <v>16733</v>
      </c>
      <c r="AU16" s="111">
        <v>5698</v>
      </c>
      <c r="AV16" s="111">
        <v>353</v>
      </c>
      <c r="AW16" s="111">
        <v>776</v>
      </c>
      <c r="AX16" s="111">
        <v>37194</v>
      </c>
      <c r="AY16" s="111">
        <v>163578</v>
      </c>
      <c r="AZ16" s="111">
        <v>10799</v>
      </c>
      <c r="BA16" s="111">
        <v>15344</v>
      </c>
      <c r="BB16" s="111">
        <v>25143</v>
      </c>
      <c r="BC16" s="111">
        <v>-29932</v>
      </c>
      <c r="BD16" s="111">
        <v>27642</v>
      </c>
      <c r="BE16" s="111">
        <v>5793</v>
      </c>
      <c r="BF16" s="121">
        <v>40000</v>
      </c>
      <c r="BG16" s="118" t="s">
        <v>57</v>
      </c>
      <c r="BH16" s="122">
        <v>45000</v>
      </c>
    </row>
    <row r="17" spans="1:60" s="117" customFormat="1" ht="12.75" customHeight="1">
      <c r="A17" s="105">
        <v>45000</v>
      </c>
      <c r="B17" s="118" t="s">
        <v>57</v>
      </c>
      <c r="C17" s="119">
        <v>50000</v>
      </c>
      <c r="D17" s="108">
        <v>32491</v>
      </c>
      <c r="E17" s="108">
        <v>1543200</v>
      </c>
      <c r="F17" s="108">
        <v>868</v>
      </c>
      <c r="G17" s="111">
        <v>1418</v>
      </c>
      <c r="H17" s="108">
        <v>15</v>
      </c>
      <c r="I17" s="108">
        <v>15</v>
      </c>
      <c r="J17" s="108">
        <v>170</v>
      </c>
      <c r="K17" s="108">
        <v>205</v>
      </c>
      <c r="L17" s="108">
        <v>32491</v>
      </c>
      <c r="M17" s="111">
        <v>1541561</v>
      </c>
      <c r="N17" s="111">
        <v>32491</v>
      </c>
      <c r="O17" s="111">
        <v>220130</v>
      </c>
      <c r="P17" s="110">
        <v>7795</v>
      </c>
      <c r="Q17" s="110">
        <v>12136</v>
      </c>
      <c r="R17" s="121">
        <v>45000</v>
      </c>
      <c r="S17" s="118" t="s">
        <v>57</v>
      </c>
      <c r="T17" s="105">
        <v>50000</v>
      </c>
      <c r="U17" s="105">
        <v>45000</v>
      </c>
      <c r="V17" s="118" t="s">
        <v>57</v>
      </c>
      <c r="W17" s="119">
        <v>50000</v>
      </c>
      <c r="X17" s="111">
        <v>15536</v>
      </c>
      <c r="Y17" s="111">
        <v>19698</v>
      </c>
      <c r="Z17" s="108">
        <v>138</v>
      </c>
      <c r="AA17" s="111">
        <v>669</v>
      </c>
      <c r="AB17" s="111">
        <v>95</v>
      </c>
      <c r="AC17" s="111">
        <v>2732</v>
      </c>
      <c r="AD17" s="111">
        <v>32491</v>
      </c>
      <c r="AE17" s="111">
        <v>1293711</v>
      </c>
      <c r="AF17" s="111">
        <v>184</v>
      </c>
      <c r="AG17" s="111">
        <v>1081</v>
      </c>
      <c r="AH17" s="111">
        <v>1964</v>
      </c>
      <c r="AI17" s="111">
        <v>406</v>
      </c>
      <c r="AJ17" s="111">
        <v>32491</v>
      </c>
      <c r="AK17" s="111">
        <v>1292224</v>
      </c>
      <c r="AL17" s="111">
        <v>32396</v>
      </c>
      <c r="AM17" s="111">
        <v>180465</v>
      </c>
      <c r="AN17" s="121">
        <v>45000</v>
      </c>
      <c r="AO17" s="118" t="s">
        <v>57</v>
      </c>
      <c r="AP17" s="105">
        <v>50000</v>
      </c>
      <c r="AQ17" s="105">
        <v>45000</v>
      </c>
      <c r="AR17" s="118" t="s">
        <v>57</v>
      </c>
      <c r="AS17" s="119">
        <v>50000</v>
      </c>
      <c r="AT17" s="111">
        <v>15529</v>
      </c>
      <c r="AU17" s="111">
        <v>5134</v>
      </c>
      <c r="AV17" s="111">
        <v>301</v>
      </c>
      <c r="AW17" s="111">
        <v>644</v>
      </c>
      <c r="AX17" s="111">
        <v>32393</v>
      </c>
      <c r="AY17" s="111">
        <v>178649</v>
      </c>
      <c r="AZ17" s="111">
        <v>8812</v>
      </c>
      <c r="BA17" s="111">
        <v>15110</v>
      </c>
      <c r="BB17" s="111">
        <v>22789</v>
      </c>
      <c r="BC17" s="111">
        <v>-28166</v>
      </c>
      <c r="BD17" s="111">
        <v>27803</v>
      </c>
      <c r="BE17" s="111">
        <v>6978</v>
      </c>
      <c r="BF17" s="121">
        <v>45000</v>
      </c>
      <c r="BG17" s="118" t="s">
        <v>57</v>
      </c>
      <c r="BH17" s="122">
        <v>50000</v>
      </c>
    </row>
    <row r="18" spans="1:60" s="117" customFormat="1" ht="12.75" customHeight="1">
      <c r="A18" s="105">
        <v>50000</v>
      </c>
      <c r="B18" s="118" t="s">
        <v>57</v>
      </c>
      <c r="C18" s="119">
        <v>60000</v>
      </c>
      <c r="D18" s="108">
        <v>50755</v>
      </c>
      <c r="E18" s="108">
        <v>2779006</v>
      </c>
      <c r="F18" s="108">
        <v>1236</v>
      </c>
      <c r="G18" s="111">
        <v>2057</v>
      </c>
      <c r="H18" s="108">
        <v>15</v>
      </c>
      <c r="I18" s="108">
        <v>14</v>
      </c>
      <c r="J18" s="108">
        <v>266</v>
      </c>
      <c r="K18" s="108">
        <v>319</v>
      </c>
      <c r="L18" s="108">
        <v>50755</v>
      </c>
      <c r="M18" s="111">
        <v>2776615</v>
      </c>
      <c r="N18" s="111">
        <v>50755</v>
      </c>
      <c r="O18" s="111">
        <v>383690</v>
      </c>
      <c r="P18" s="110">
        <v>11698</v>
      </c>
      <c r="Q18" s="110">
        <v>17865</v>
      </c>
      <c r="R18" s="121">
        <v>50000</v>
      </c>
      <c r="S18" s="118" t="s">
        <v>57</v>
      </c>
      <c r="T18" s="105">
        <v>60000</v>
      </c>
      <c r="U18" s="105">
        <v>50000</v>
      </c>
      <c r="V18" s="118" t="s">
        <v>57</v>
      </c>
      <c r="W18" s="119">
        <v>60000</v>
      </c>
      <c r="X18" s="111">
        <v>25354</v>
      </c>
      <c r="Y18" s="111">
        <v>34842</v>
      </c>
      <c r="Z18" s="108">
        <v>312</v>
      </c>
      <c r="AA18" s="111">
        <v>1588</v>
      </c>
      <c r="AB18" s="111">
        <v>152</v>
      </c>
      <c r="AC18" s="111">
        <v>4813</v>
      </c>
      <c r="AD18" s="111">
        <v>50755</v>
      </c>
      <c r="AE18" s="111">
        <v>2343981</v>
      </c>
      <c r="AF18" s="111">
        <v>318</v>
      </c>
      <c r="AG18" s="111">
        <v>1883</v>
      </c>
      <c r="AH18" s="111">
        <v>3231</v>
      </c>
      <c r="AI18" s="111">
        <v>670</v>
      </c>
      <c r="AJ18" s="111">
        <v>50755</v>
      </c>
      <c r="AK18" s="111">
        <v>2341428</v>
      </c>
      <c r="AL18" s="111">
        <v>50638</v>
      </c>
      <c r="AM18" s="111">
        <v>369314</v>
      </c>
      <c r="AN18" s="121">
        <v>50000</v>
      </c>
      <c r="AO18" s="118" t="s">
        <v>57</v>
      </c>
      <c r="AP18" s="105">
        <v>60000</v>
      </c>
      <c r="AQ18" s="105">
        <v>50000</v>
      </c>
      <c r="AR18" s="118" t="s">
        <v>57</v>
      </c>
      <c r="AS18" s="119">
        <v>60000</v>
      </c>
      <c r="AT18" s="111">
        <v>25345</v>
      </c>
      <c r="AU18" s="111">
        <v>8319</v>
      </c>
      <c r="AV18" s="111">
        <v>421</v>
      </c>
      <c r="AW18" s="111">
        <v>798</v>
      </c>
      <c r="AX18" s="111">
        <v>50628</v>
      </c>
      <c r="AY18" s="111">
        <v>365249</v>
      </c>
      <c r="AZ18" s="111">
        <v>13136</v>
      </c>
      <c r="BA18" s="111">
        <v>29901</v>
      </c>
      <c r="BB18" s="111">
        <v>36720</v>
      </c>
      <c r="BC18" s="111">
        <v>-48821</v>
      </c>
      <c r="BD18" s="111">
        <v>48296</v>
      </c>
      <c r="BE18" s="111">
        <v>15694</v>
      </c>
      <c r="BF18" s="121">
        <v>50000</v>
      </c>
      <c r="BG18" s="118" t="s">
        <v>57</v>
      </c>
      <c r="BH18" s="122">
        <v>60000</v>
      </c>
    </row>
    <row r="19" spans="1:60" s="117" customFormat="1" ht="24" customHeight="1">
      <c r="A19" s="105">
        <v>60000</v>
      </c>
      <c r="B19" s="118" t="s">
        <v>57</v>
      </c>
      <c r="C19" s="119">
        <v>70000</v>
      </c>
      <c r="D19" s="108">
        <v>34973</v>
      </c>
      <c r="E19" s="108">
        <v>2262357</v>
      </c>
      <c r="F19" s="108">
        <v>776</v>
      </c>
      <c r="G19" s="111">
        <v>1297</v>
      </c>
      <c r="H19" s="108">
        <v>8</v>
      </c>
      <c r="I19" s="108">
        <v>8</v>
      </c>
      <c r="J19" s="108">
        <v>5</v>
      </c>
      <c r="K19" s="108">
        <v>1</v>
      </c>
      <c r="L19" s="108">
        <v>34973</v>
      </c>
      <c r="M19" s="111">
        <v>2261050</v>
      </c>
      <c r="N19" s="111">
        <v>34973</v>
      </c>
      <c r="O19" s="111">
        <v>295227</v>
      </c>
      <c r="P19" s="110">
        <v>8069</v>
      </c>
      <c r="Q19" s="110">
        <v>12719</v>
      </c>
      <c r="R19" s="121">
        <v>60000</v>
      </c>
      <c r="S19" s="118" t="s">
        <v>57</v>
      </c>
      <c r="T19" s="105">
        <v>70000</v>
      </c>
      <c r="U19" s="105">
        <v>60000</v>
      </c>
      <c r="V19" s="118" t="s">
        <v>57</v>
      </c>
      <c r="W19" s="119">
        <v>70000</v>
      </c>
      <c r="X19" s="111">
        <v>18312</v>
      </c>
      <c r="Y19" s="111">
        <v>28255</v>
      </c>
      <c r="Z19" s="108">
        <v>278</v>
      </c>
      <c r="AA19" s="111">
        <v>1850</v>
      </c>
      <c r="AB19" s="111">
        <v>129</v>
      </c>
      <c r="AC19" s="111">
        <v>4731</v>
      </c>
      <c r="AD19" s="111">
        <v>34973</v>
      </c>
      <c r="AE19" s="111">
        <v>1924015</v>
      </c>
      <c r="AF19" s="111">
        <v>582</v>
      </c>
      <c r="AG19" s="111">
        <v>3157</v>
      </c>
      <c r="AH19" s="111">
        <v>2380</v>
      </c>
      <c r="AI19" s="111">
        <v>501</v>
      </c>
      <c r="AJ19" s="111">
        <v>34973</v>
      </c>
      <c r="AK19" s="111">
        <v>1920357</v>
      </c>
      <c r="AL19" s="111">
        <v>34903</v>
      </c>
      <c r="AM19" s="111">
        <v>343797</v>
      </c>
      <c r="AN19" s="121">
        <v>60000</v>
      </c>
      <c r="AO19" s="118" t="s">
        <v>57</v>
      </c>
      <c r="AP19" s="105">
        <v>70000</v>
      </c>
      <c r="AQ19" s="105">
        <v>60000</v>
      </c>
      <c r="AR19" s="118" t="s">
        <v>57</v>
      </c>
      <c r="AS19" s="119">
        <v>70000</v>
      </c>
      <c r="AT19" s="111">
        <v>18308</v>
      </c>
      <c r="AU19" s="111">
        <v>6187</v>
      </c>
      <c r="AV19" s="111">
        <v>613</v>
      </c>
      <c r="AW19" s="111">
        <v>1044</v>
      </c>
      <c r="AX19" s="111">
        <v>34906</v>
      </c>
      <c r="AY19" s="111">
        <v>340438</v>
      </c>
      <c r="AZ19" s="111">
        <v>9096</v>
      </c>
      <c r="BA19" s="111">
        <v>29445</v>
      </c>
      <c r="BB19" s="111">
        <v>25482</v>
      </c>
      <c r="BC19" s="111">
        <v>-38949</v>
      </c>
      <c r="BD19" s="111">
        <v>34362</v>
      </c>
      <c r="BE19" s="111">
        <v>15341</v>
      </c>
      <c r="BF19" s="121">
        <v>60000</v>
      </c>
      <c r="BG19" s="118" t="s">
        <v>57</v>
      </c>
      <c r="BH19" s="122">
        <v>70000</v>
      </c>
    </row>
    <row r="20" spans="1:60" s="117" customFormat="1" ht="12.75" customHeight="1">
      <c r="A20" s="105">
        <v>70000</v>
      </c>
      <c r="B20" s="118" t="s">
        <v>57</v>
      </c>
      <c r="C20" s="119">
        <v>80000</v>
      </c>
      <c r="D20" s="108">
        <v>22879</v>
      </c>
      <c r="E20" s="108">
        <v>1709141</v>
      </c>
      <c r="F20" s="108">
        <v>516</v>
      </c>
      <c r="G20" s="111">
        <v>930</v>
      </c>
      <c r="H20" s="108">
        <v>3</v>
      </c>
      <c r="I20" s="108">
        <v>2</v>
      </c>
      <c r="J20" s="109">
        <v>0</v>
      </c>
      <c r="K20" s="109">
        <v>0</v>
      </c>
      <c r="L20" s="108">
        <v>22879</v>
      </c>
      <c r="M20" s="111">
        <v>1708209</v>
      </c>
      <c r="N20" s="111">
        <v>22879</v>
      </c>
      <c r="O20" s="111">
        <v>211506</v>
      </c>
      <c r="P20" s="110">
        <v>5671</v>
      </c>
      <c r="Q20" s="110">
        <v>9514</v>
      </c>
      <c r="R20" s="121">
        <v>70000</v>
      </c>
      <c r="S20" s="118" t="s">
        <v>57</v>
      </c>
      <c r="T20" s="105">
        <v>80000</v>
      </c>
      <c r="U20" s="105">
        <v>70000</v>
      </c>
      <c r="V20" s="118" t="s">
        <v>57</v>
      </c>
      <c r="W20" s="119">
        <v>80000</v>
      </c>
      <c r="X20" s="111">
        <v>11984</v>
      </c>
      <c r="Y20" s="111">
        <v>20156</v>
      </c>
      <c r="Z20" s="108">
        <v>215</v>
      </c>
      <c r="AA20" s="111">
        <v>1718</v>
      </c>
      <c r="AB20" s="111">
        <v>67</v>
      </c>
      <c r="AC20" s="111">
        <v>2936</v>
      </c>
      <c r="AD20" s="111">
        <v>22879</v>
      </c>
      <c r="AE20" s="111">
        <v>1465614</v>
      </c>
      <c r="AF20" s="111">
        <v>7705</v>
      </c>
      <c r="AG20" s="111">
        <v>52033</v>
      </c>
      <c r="AH20" s="111">
        <v>1666</v>
      </c>
      <c r="AI20" s="111">
        <v>351</v>
      </c>
      <c r="AJ20" s="111">
        <v>22879</v>
      </c>
      <c r="AK20" s="111">
        <v>1413229</v>
      </c>
      <c r="AL20" s="111">
        <v>22838</v>
      </c>
      <c r="AM20" s="111">
        <v>273514</v>
      </c>
      <c r="AN20" s="121">
        <v>70000</v>
      </c>
      <c r="AO20" s="118" t="s">
        <v>57</v>
      </c>
      <c r="AP20" s="105">
        <v>80000</v>
      </c>
      <c r="AQ20" s="105">
        <v>70000</v>
      </c>
      <c r="AR20" s="118" t="s">
        <v>57</v>
      </c>
      <c r="AS20" s="119">
        <v>80000</v>
      </c>
      <c r="AT20" s="111">
        <v>11982</v>
      </c>
      <c r="AU20" s="111">
        <v>4097</v>
      </c>
      <c r="AV20" s="111">
        <v>7711</v>
      </c>
      <c r="AW20" s="111">
        <v>16390</v>
      </c>
      <c r="AX20" s="111">
        <v>22837</v>
      </c>
      <c r="AY20" s="111">
        <v>285903</v>
      </c>
      <c r="AZ20" s="111">
        <v>6310</v>
      </c>
      <c r="BA20" s="111">
        <v>27142</v>
      </c>
      <c r="BB20" s="111">
        <v>16369</v>
      </c>
      <c r="BC20" s="111">
        <v>-28829</v>
      </c>
      <c r="BD20" s="111">
        <v>22706</v>
      </c>
      <c r="BE20" s="111">
        <v>13333</v>
      </c>
      <c r="BF20" s="121">
        <v>70000</v>
      </c>
      <c r="BG20" s="118" t="s">
        <v>57</v>
      </c>
      <c r="BH20" s="122">
        <v>80000</v>
      </c>
    </row>
    <row r="21" spans="1:60" s="117" customFormat="1" ht="12.75" customHeight="1">
      <c r="A21" s="105">
        <v>80000</v>
      </c>
      <c r="B21" s="118" t="s">
        <v>57</v>
      </c>
      <c r="C21" s="119">
        <v>90000</v>
      </c>
      <c r="D21" s="108">
        <v>15557</v>
      </c>
      <c r="E21" s="108">
        <v>1318184</v>
      </c>
      <c r="F21" s="108">
        <v>373</v>
      </c>
      <c r="G21" s="111">
        <v>724</v>
      </c>
      <c r="H21" s="108">
        <v>5</v>
      </c>
      <c r="I21" s="108">
        <v>3</v>
      </c>
      <c r="J21" s="109">
        <v>0</v>
      </c>
      <c r="K21" s="109">
        <v>0</v>
      </c>
      <c r="L21" s="108">
        <v>15557</v>
      </c>
      <c r="M21" s="111">
        <v>1317458</v>
      </c>
      <c r="N21" s="111">
        <v>15557</v>
      </c>
      <c r="O21" s="111">
        <v>153862</v>
      </c>
      <c r="P21" s="110">
        <v>3923</v>
      </c>
      <c r="Q21" s="110">
        <v>6543</v>
      </c>
      <c r="R21" s="121">
        <v>80000</v>
      </c>
      <c r="S21" s="118" t="s">
        <v>57</v>
      </c>
      <c r="T21" s="105">
        <v>90000</v>
      </c>
      <c r="U21" s="105">
        <v>80000</v>
      </c>
      <c r="V21" s="118" t="s">
        <v>57</v>
      </c>
      <c r="W21" s="119">
        <v>90000</v>
      </c>
      <c r="X21" s="111">
        <v>8248</v>
      </c>
      <c r="Y21" s="111">
        <v>15164</v>
      </c>
      <c r="Z21" s="108">
        <v>167</v>
      </c>
      <c r="AA21" s="111">
        <v>1479</v>
      </c>
      <c r="AB21" s="111">
        <v>54</v>
      </c>
      <c r="AC21" s="111">
        <v>2776</v>
      </c>
      <c r="AD21" s="111">
        <v>15557</v>
      </c>
      <c r="AE21" s="111">
        <v>1139732</v>
      </c>
      <c r="AF21" s="111">
        <v>8977</v>
      </c>
      <c r="AG21" s="111">
        <v>81835</v>
      </c>
      <c r="AH21" s="111">
        <v>1193</v>
      </c>
      <c r="AI21" s="111">
        <v>257</v>
      </c>
      <c r="AJ21" s="111">
        <v>15557</v>
      </c>
      <c r="AK21" s="111">
        <v>1057640</v>
      </c>
      <c r="AL21" s="111">
        <v>15528</v>
      </c>
      <c r="AM21" s="111">
        <v>217658</v>
      </c>
      <c r="AN21" s="121">
        <v>80000</v>
      </c>
      <c r="AO21" s="118" t="s">
        <v>57</v>
      </c>
      <c r="AP21" s="105">
        <v>90000</v>
      </c>
      <c r="AQ21" s="105">
        <v>80000</v>
      </c>
      <c r="AR21" s="118" t="s">
        <v>57</v>
      </c>
      <c r="AS21" s="119">
        <v>90000</v>
      </c>
      <c r="AT21" s="111">
        <v>8243</v>
      </c>
      <c r="AU21" s="111">
        <v>2960</v>
      </c>
      <c r="AV21" s="111">
        <v>8971</v>
      </c>
      <c r="AW21" s="111">
        <v>25736</v>
      </c>
      <c r="AX21" s="111">
        <v>15529</v>
      </c>
      <c r="AY21" s="111">
        <v>239057</v>
      </c>
      <c r="AZ21" s="111">
        <v>4733</v>
      </c>
      <c r="BA21" s="111">
        <v>27698</v>
      </c>
      <c r="BB21" s="111">
        <v>10726</v>
      </c>
      <c r="BC21" s="111">
        <v>-22634</v>
      </c>
      <c r="BD21" s="111">
        <v>15472</v>
      </c>
      <c r="BE21" s="111">
        <v>11400</v>
      </c>
      <c r="BF21" s="121">
        <v>80000</v>
      </c>
      <c r="BG21" s="118" t="s">
        <v>57</v>
      </c>
      <c r="BH21" s="122">
        <v>90000</v>
      </c>
    </row>
    <row r="22" spans="1:60" s="117" customFormat="1" ht="12.75" customHeight="1">
      <c r="A22" s="105">
        <v>90000</v>
      </c>
      <c r="B22" s="118" t="s">
        <v>57</v>
      </c>
      <c r="C22" s="119">
        <v>100000</v>
      </c>
      <c r="D22" s="108">
        <v>10964</v>
      </c>
      <c r="E22" s="108">
        <v>1038150</v>
      </c>
      <c r="F22" s="108">
        <v>326</v>
      </c>
      <c r="G22" s="111">
        <v>639</v>
      </c>
      <c r="H22" s="109">
        <v>0</v>
      </c>
      <c r="I22" s="109">
        <v>0</v>
      </c>
      <c r="J22" s="109">
        <v>0</v>
      </c>
      <c r="K22" s="109">
        <v>0</v>
      </c>
      <c r="L22" s="108">
        <v>10964</v>
      </c>
      <c r="M22" s="111">
        <v>1037511</v>
      </c>
      <c r="N22" s="111">
        <v>10964</v>
      </c>
      <c r="O22" s="111">
        <v>114662</v>
      </c>
      <c r="P22" s="110">
        <v>2879</v>
      </c>
      <c r="Q22" s="110">
        <v>4860</v>
      </c>
      <c r="R22" s="121">
        <v>90000</v>
      </c>
      <c r="S22" s="118" t="s">
        <v>57</v>
      </c>
      <c r="T22" s="105">
        <v>100000</v>
      </c>
      <c r="U22" s="105">
        <v>90000</v>
      </c>
      <c r="V22" s="118" t="s">
        <v>57</v>
      </c>
      <c r="W22" s="119">
        <v>100000</v>
      </c>
      <c r="X22" s="111">
        <v>5694</v>
      </c>
      <c r="Y22" s="111">
        <v>11047</v>
      </c>
      <c r="Z22" s="108">
        <v>154</v>
      </c>
      <c r="AA22" s="111">
        <v>1376</v>
      </c>
      <c r="AB22" s="111">
        <v>36</v>
      </c>
      <c r="AC22" s="111">
        <v>2024</v>
      </c>
      <c r="AD22" s="111">
        <v>10964</v>
      </c>
      <c r="AE22" s="111">
        <v>904746</v>
      </c>
      <c r="AF22" s="111">
        <v>6565</v>
      </c>
      <c r="AG22" s="111">
        <v>66860</v>
      </c>
      <c r="AH22" s="111">
        <v>796</v>
      </c>
      <c r="AI22" s="111">
        <v>172</v>
      </c>
      <c r="AJ22" s="111">
        <v>10964</v>
      </c>
      <c r="AK22" s="111">
        <v>837715</v>
      </c>
      <c r="AL22" s="111">
        <v>10945</v>
      </c>
      <c r="AM22" s="111">
        <v>185335</v>
      </c>
      <c r="AN22" s="121">
        <v>90000</v>
      </c>
      <c r="AO22" s="118" t="s">
        <v>57</v>
      </c>
      <c r="AP22" s="105">
        <v>100000</v>
      </c>
      <c r="AQ22" s="105">
        <v>90000</v>
      </c>
      <c r="AR22" s="118" t="s">
        <v>57</v>
      </c>
      <c r="AS22" s="119">
        <v>100000</v>
      </c>
      <c r="AT22" s="111">
        <v>5686</v>
      </c>
      <c r="AU22" s="111">
        <v>2099</v>
      </c>
      <c r="AV22" s="111">
        <v>6566</v>
      </c>
      <c r="AW22" s="111">
        <v>21071</v>
      </c>
      <c r="AX22" s="111">
        <v>10945</v>
      </c>
      <c r="AY22" s="111">
        <v>202549</v>
      </c>
      <c r="AZ22" s="111">
        <v>3696</v>
      </c>
      <c r="BA22" s="111">
        <v>28730</v>
      </c>
      <c r="BB22" s="111">
        <v>7198</v>
      </c>
      <c r="BC22" s="111">
        <v>-17458</v>
      </c>
      <c r="BD22" s="111">
        <v>10917</v>
      </c>
      <c r="BE22" s="111">
        <v>9850</v>
      </c>
      <c r="BF22" s="121">
        <v>90000</v>
      </c>
      <c r="BG22" s="118" t="s">
        <v>57</v>
      </c>
      <c r="BH22" s="122">
        <v>100000</v>
      </c>
    </row>
    <row r="23" spans="1:60" s="117" customFormat="1" ht="24" customHeight="1">
      <c r="A23" s="105">
        <v>100000</v>
      </c>
      <c r="B23" s="118" t="s">
        <v>57</v>
      </c>
      <c r="C23" s="119">
        <v>125000</v>
      </c>
      <c r="D23" s="108">
        <v>14601</v>
      </c>
      <c r="E23" s="108">
        <v>1616524</v>
      </c>
      <c r="F23" s="108">
        <v>505</v>
      </c>
      <c r="G23" s="111">
        <v>1000</v>
      </c>
      <c r="H23" s="109">
        <v>0</v>
      </c>
      <c r="I23" s="109">
        <v>0</v>
      </c>
      <c r="J23" s="109">
        <v>0</v>
      </c>
      <c r="K23" s="109">
        <v>0</v>
      </c>
      <c r="L23" s="108">
        <v>14601</v>
      </c>
      <c r="M23" s="111">
        <v>1615524</v>
      </c>
      <c r="N23" s="111">
        <v>14601</v>
      </c>
      <c r="O23" s="111">
        <v>161753</v>
      </c>
      <c r="P23" s="110">
        <v>3883</v>
      </c>
      <c r="Q23" s="110">
        <v>6908</v>
      </c>
      <c r="R23" s="121">
        <v>100000</v>
      </c>
      <c r="S23" s="118" t="s">
        <v>57</v>
      </c>
      <c r="T23" s="105">
        <v>125000</v>
      </c>
      <c r="U23" s="105">
        <v>100000</v>
      </c>
      <c r="V23" s="118" t="s">
        <v>57</v>
      </c>
      <c r="W23" s="119">
        <v>125000</v>
      </c>
      <c r="X23" s="111">
        <v>7262</v>
      </c>
      <c r="Y23" s="111">
        <v>14198</v>
      </c>
      <c r="Z23" s="108">
        <v>232</v>
      </c>
      <c r="AA23" s="111">
        <v>2568</v>
      </c>
      <c r="AB23" s="111">
        <v>63</v>
      </c>
      <c r="AC23" s="111">
        <v>3522</v>
      </c>
      <c r="AD23" s="111">
        <v>14601</v>
      </c>
      <c r="AE23" s="111">
        <v>1427950</v>
      </c>
      <c r="AF23" s="111">
        <v>8836</v>
      </c>
      <c r="AG23" s="111">
        <v>94451</v>
      </c>
      <c r="AH23" s="111">
        <v>988</v>
      </c>
      <c r="AI23" s="111">
        <v>204</v>
      </c>
      <c r="AJ23" s="111">
        <v>14601</v>
      </c>
      <c r="AK23" s="111">
        <v>1333295</v>
      </c>
      <c r="AL23" s="111">
        <v>14577</v>
      </c>
      <c r="AM23" s="111">
        <v>327317</v>
      </c>
      <c r="AN23" s="121">
        <v>100000</v>
      </c>
      <c r="AO23" s="118" t="s">
        <v>57</v>
      </c>
      <c r="AP23" s="105">
        <v>125000</v>
      </c>
      <c r="AQ23" s="105">
        <v>100000</v>
      </c>
      <c r="AR23" s="118" t="s">
        <v>57</v>
      </c>
      <c r="AS23" s="119">
        <v>125000</v>
      </c>
      <c r="AT23" s="111">
        <v>7259</v>
      </c>
      <c r="AU23" s="111">
        <v>2758</v>
      </c>
      <c r="AV23" s="111">
        <v>8827</v>
      </c>
      <c r="AW23" s="111">
        <v>29774</v>
      </c>
      <c r="AX23" s="111">
        <v>14576</v>
      </c>
      <c r="AY23" s="111">
        <v>348896</v>
      </c>
      <c r="AZ23" s="111">
        <v>5975</v>
      </c>
      <c r="BA23" s="111">
        <v>68805</v>
      </c>
      <c r="BB23" s="111">
        <v>8555</v>
      </c>
      <c r="BC23" s="111">
        <v>-26168</v>
      </c>
      <c r="BD23" s="111">
        <v>14557</v>
      </c>
      <c r="BE23" s="111">
        <v>17413</v>
      </c>
      <c r="BF23" s="123">
        <v>100000</v>
      </c>
      <c r="BG23" s="122" t="s">
        <v>57</v>
      </c>
      <c r="BH23" s="122">
        <v>125000</v>
      </c>
    </row>
    <row r="24" spans="1:60" s="117" customFormat="1" ht="12.75" customHeight="1">
      <c r="A24" s="105">
        <v>125000</v>
      </c>
      <c r="B24" s="118" t="s">
        <v>57</v>
      </c>
      <c r="C24" s="119">
        <v>250000</v>
      </c>
      <c r="D24" s="108">
        <v>14193</v>
      </c>
      <c r="E24" s="108">
        <v>2326829</v>
      </c>
      <c r="F24" s="108">
        <v>842</v>
      </c>
      <c r="G24" s="111">
        <v>1698</v>
      </c>
      <c r="H24" s="110">
        <v>0</v>
      </c>
      <c r="I24" s="110">
        <v>0</v>
      </c>
      <c r="J24" s="109">
        <v>0</v>
      </c>
      <c r="K24" s="109">
        <v>0</v>
      </c>
      <c r="L24" s="108">
        <v>14193</v>
      </c>
      <c r="M24" s="111">
        <v>2325124</v>
      </c>
      <c r="N24" s="111">
        <v>14193</v>
      </c>
      <c r="O24" s="111">
        <v>193127</v>
      </c>
      <c r="P24" s="110">
        <v>3879</v>
      </c>
      <c r="Q24" s="110">
        <v>7611</v>
      </c>
      <c r="R24" s="121">
        <v>125000</v>
      </c>
      <c r="S24" s="118" t="s">
        <v>57</v>
      </c>
      <c r="T24" s="105">
        <v>250000</v>
      </c>
      <c r="U24" s="105">
        <v>125000</v>
      </c>
      <c r="V24" s="118" t="s">
        <v>57</v>
      </c>
      <c r="W24" s="119">
        <v>250000</v>
      </c>
      <c r="X24" s="111">
        <v>5589</v>
      </c>
      <c r="Y24" s="111">
        <v>10092</v>
      </c>
      <c r="Z24" s="108">
        <v>437</v>
      </c>
      <c r="AA24" s="111">
        <v>5938</v>
      </c>
      <c r="AB24" s="111">
        <v>101</v>
      </c>
      <c r="AC24" s="111">
        <v>8541</v>
      </c>
      <c r="AD24" s="111">
        <v>14193</v>
      </c>
      <c r="AE24" s="111">
        <v>2100993</v>
      </c>
      <c r="AF24" s="111">
        <v>8813</v>
      </c>
      <c r="AG24" s="111">
        <v>99796</v>
      </c>
      <c r="AH24" s="111">
        <v>562</v>
      </c>
      <c r="AI24" s="111">
        <v>116</v>
      </c>
      <c r="AJ24" s="111">
        <v>14193</v>
      </c>
      <c r="AK24" s="111">
        <v>2001080</v>
      </c>
      <c r="AL24" s="111">
        <v>14162</v>
      </c>
      <c r="AM24" s="111">
        <v>605402</v>
      </c>
      <c r="AN24" s="121">
        <v>125000</v>
      </c>
      <c r="AO24" s="118" t="s">
        <v>57</v>
      </c>
      <c r="AP24" s="105">
        <v>250000</v>
      </c>
      <c r="AQ24" s="105">
        <v>125000</v>
      </c>
      <c r="AR24" s="118" t="s">
        <v>57</v>
      </c>
      <c r="AS24" s="119">
        <v>250000</v>
      </c>
      <c r="AT24" s="111">
        <v>5587</v>
      </c>
      <c r="AU24" s="111">
        <v>2348</v>
      </c>
      <c r="AV24" s="111">
        <v>8780</v>
      </c>
      <c r="AW24" s="111">
        <v>31478</v>
      </c>
      <c r="AX24" s="111">
        <v>14161</v>
      </c>
      <c r="AY24" s="111">
        <v>618268</v>
      </c>
      <c r="AZ24" s="111">
        <v>9214</v>
      </c>
      <c r="BA24" s="111">
        <v>259001</v>
      </c>
      <c r="BB24" s="111">
        <v>4916</v>
      </c>
      <c r="BC24" s="111">
        <v>-22932</v>
      </c>
      <c r="BD24" s="111">
        <v>14140</v>
      </c>
      <c r="BE24" s="111">
        <v>32149</v>
      </c>
      <c r="BF24" s="121">
        <v>125000</v>
      </c>
      <c r="BG24" s="118" t="s">
        <v>57</v>
      </c>
      <c r="BH24" s="122">
        <v>250000</v>
      </c>
    </row>
    <row r="25" spans="1:60" s="117" customFormat="1" ht="12.75" customHeight="1">
      <c r="A25" s="105">
        <v>250000</v>
      </c>
      <c r="B25" s="118" t="s">
        <v>57</v>
      </c>
      <c r="C25" s="119">
        <v>500000</v>
      </c>
      <c r="D25" s="108">
        <v>2630</v>
      </c>
      <c r="E25" s="108">
        <v>864727</v>
      </c>
      <c r="F25" s="108">
        <v>214</v>
      </c>
      <c r="G25" s="111">
        <v>450</v>
      </c>
      <c r="H25" s="110">
        <v>0</v>
      </c>
      <c r="I25" s="110">
        <v>0</v>
      </c>
      <c r="J25" s="109">
        <v>0</v>
      </c>
      <c r="K25" s="109">
        <v>0</v>
      </c>
      <c r="L25" s="108">
        <v>2630</v>
      </c>
      <c r="M25" s="111">
        <v>864276</v>
      </c>
      <c r="N25" s="111">
        <v>2630</v>
      </c>
      <c r="O25" s="111">
        <v>52757</v>
      </c>
      <c r="P25" s="110">
        <v>719</v>
      </c>
      <c r="Q25" s="110">
        <v>1423</v>
      </c>
      <c r="R25" s="121">
        <v>250000</v>
      </c>
      <c r="S25" s="118" t="s">
        <v>57</v>
      </c>
      <c r="T25" s="105">
        <v>500000</v>
      </c>
      <c r="U25" s="105">
        <v>250000</v>
      </c>
      <c r="V25" s="118" t="s">
        <v>57</v>
      </c>
      <c r="W25" s="119">
        <v>500000</v>
      </c>
      <c r="X25" s="111">
        <v>743</v>
      </c>
      <c r="Y25" s="111">
        <v>1195</v>
      </c>
      <c r="Z25" s="108">
        <v>102</v>
      </c>
      <c r="AA25" s="111">
        <v>2430</v>
      </c>
      <c r="AB25" s="111">
        <v>34</v>
      </c>
      <c r="AC25" s="111">
        <v>5669</v>
      </c>
      <c r="AD25" s="111">
        <v>2630</v>
      </c>
      <c r="AE25" s="111">
        <v>800999</v>
      </c>
      <c r="AF25" s="111">
        <v>1602</v>
      </c>
      <c r="AG25" s="111">
        <v>19267</v>
      </c>
      <c r="AH25" s="111">
        <v>29</v>
      </c>
      <c r="AI25" s="111">
        <v>6</v>
      </c>
      <c r="AJ25" s="111">
        <v>2630</v>
      </c>
      <c r="AK25" s="111">
        <v>781726</v>
      </c>
      <c r="AL25" s="111">
        <v>2620</v>
      </c>
      <c r="AM25" s="111">
        <v>282628</v>
      </c>
      <c r="AN25" s="121">
        <v>250000</v>
      </c>
      <c r="AO25" s="118" t="s">
        <v>57</v>
      </c>
      <c r="AP25" s="105">
        <v>500000</v>
      </c>
      <c r="AQ25" s="105">
        <v>250000</v>
      </c>
      <c r="AR25" s="118" t="s">
        <v>57</v>
      </c>
      <c r="AS25" s="119">
        <v>500000</v>
      </c>
      <c r="AT25" s="111">
        <v>743</v>
      </c>
      <c r="AU25" s="111">
        <v>338</v>
      </c>
      <c r="AV25" s="111">
        <v>1601</v>
      </c>
      <c r="AW25" s="111">
        <v>6101</v>
      </c>
      <c r="AX25" s="111">
        <v>2621</v>
      </c>
      <c r="AY25" s="111">
        <v>276756</v>
      </c>
      <c r="AZ25" s="111">
        <v>2267</v>
      </c>
      <c r="BA25" s="111">
        <v>177021</v>
      </c>
      <c r="BB25" s="111">
        <v>355</v>
      </c>
      <c r="BC25" s="111">
        <v>-3960</v>
      </c>
      <c r="BD25" s="111">
        <v>2619</v>
      </c>
      <c r="BE25" s="111">
        <v>14866</v>
      </c>
      <c r="BF25" s="121">
        <v>250000</v>
      </c>
      <c r="BG25" s="118" t="s">
        <v>57</v>
      </c>
      <c r="BH25" s="122">
        <v>500000</v>
      </c>
    </row>
    <row r="26" spans="1:60" s="117" customFormat="1" ht="12.75" customHeight="1">
      <c r="A26" s="105">
        <v>500000</v>
      </c>
      <c r="B26" s="118" t="s">
        <v>57</v>
      </c>
      <c r="C26" s="119" t="s">
        <v>58</v>
      </c>
      <c r="D26" s="108">
        <v>496</v>
      </c>
      <c r="E26" s="108">
        <v>326412</v>
      </c>
      <c r="F26" s="108">
        <v>48</v>
      </c>
      <c r="G26" s="111">
        <v>104</v>
      </c>
      <c r="H26" s="109">
        <v>0</v>
      </c>
      <c r="I26" s="109">
        <v>0</v>
      </c>
      <c r="J26" s="109">
        <v>0</v>
      </c>
      <c r="K26" s="109">
        <v>0</v>
      </c>
      <c r="L26" s="108">
        <v>496</v>
      </c>
      <c r="M26" s="111">
        <v>326308</v>
      </c>
      <c r="N26" s="111">
        <v>496</v>
      </c>
      <c r="O26" s="111">
        <v>13586</v>
      </c>
      <c r="P26" s="110">
        <v>119</v>
      </c>
      <c r="Q26" s="110">
        <v>222</v>
      </c>
      <c r="R26" s="121">
        <v>500000</v>
      </c>
      <c r="S26" s="118" t="s">
        <v>57</v>
      </c>
      <c r="T26" s="105" t="s">
        <v>58</v>
      </c>
      <c r="U26" s="105">
        <v>500000</v>
      </c>
      <c r="V26" s="118" t="s">
        <v>57</v>
      </c>
      <c r="W26" s="119" t="s">
        <v>58</v>
      </c>
      <c r="X26" s="111">
        <v>116</v>
      </c>
      <c r="Y26" s="111">
        <v>188</v>
      </c>
      <c r="Z26" s="110">
        <v>0</v>
      </c>
      <c r="AA26" s="110">
        <v>0</v>
      </c>
      <c r="AB26" s="110">
        <v>0</v>
      </c>
      <c r="AC26" s="110">
        <v>0</v>
      </c>
      <c r="AD26" s="111">
        <v>496</v>
      </c>
      <c r="AE26" s="111">
        <v>307993</v>
      </c>
      <c r="AF26" s="111">
        <v>325</v>
      </c>
      <c r="AG26" s="111">
        <v>4053</v>
      </c>
      <c r="AH26" s="111">
        <v>3</v>
      </c>
      <c r="AI26" s="143">
        <v>0</v>
      </c>
      <c r="AJ26" s="111">
        <v>496</v>
      </c>
      <c r="AK26" s="111">
        <v>303940</v>
      </c>
      <c r="AL26" s="111">
        <v>493</v>
      </c>
      <c r="AM26" s="111">
        <v>119789</v>
      </c>
      <c r="AN26" s="121">
        <v>500000</v>
      </c>
      <c r="AO26" s="118" t="s">
        <v>57</v>
      </c>
      <c r="AP26" s="105" t="s">
        <v>58</v>
      </c>
      <c r="AQ26" s="105">
        <v>500000</v>
      </c>
      <c r="AR26" s="118" t="s">
        <v>57</v>
      </c>
      <c r="AS26" s="119" t="s">
        <v>58</v>
      </c>
      <c r="AT26" s="111">
        <v>116</v>
      </c>
      <c r="AU26" s="111">
        <v>57</v>
      </c>
      <c r="AV26" s="111">
        <v>326</v>
      </c>
      <c r="AW26" s="111">
        <v>1289</v>
      </c>
      <c r="AX26" s="111">
        <v>493</v>
      </c>
      <c r="AY26" s="111">
        <v>112052</v>
      </c>
      <c r="AZ26" s="111">
        <v>450</v>
      </c>
      <c r="BA26" s="111">
        <v>81099</v>
      </c>
      <c r="BB26" s="111">
        <v>44</v>
      </c>
      <c r="BC26" s="111">
        <v>-483</v>
      </c>
      <c r="BD26" s="111">
        <v>493</v>
      </c>
      <c r="BE26" s="111">
        <v>6089</v>
      </c>
      <c r="BF26" s="121">
        <v>500000</v>
      </c>
      <c r="BG26" s="118" t="s">
        <v>57</v>
      </c>
      <c r="BH26" s="105" t="s">
        <v>59</v>
      </c>
    </row>
    <row r="27" spans="1:60" s="126" customFormat="1" ht="12.75" customHeight="1">
      <c r="A27" s="696" t="s">
        <v>60</v>
      </c>
      <c r="B27" s="696"/>
      <c r="C27" s="697"/>
      <c r="D27" s="108">
        <v>128</v>
      </c>
      <c r="E27" s="108">
        <v>235426</v>
      </c>
      <c r="F27" s="108">
        <v>14</v>
      </c>
      <c r="G27" s="111">
        <v>33</v>
      </c>
      <c r="H27" s="109">
        <v>0</v>
      </c>
      <c r="I27" s="109">
        <v>0</v>
      </c>
      <c r="J27" s="109">
        <v>0</v>
      </c>
      <c r="K27" s="109">
        <v>0</v>
      </c>
      <c r="L27" s="108">
        <v>128</v>
      </c>
      <c r="M27" s="111">
        <v>235393</v>
      </c>
      <c r="N27" s="111">
        <v>128</v>
      </c>
      <c r="O27" s="111">
        <v>6698</v>
      </c>
      <c r="P27" s="110">
        <v>31</v>
      </c>
      <c r="Q27" s="110">
        <v>74</v>
      </c>
      <c r="R27" s="698" t="s">
        <v>60</v>
      </c>
      <c r="S27" s="696"/>
      <c r="T27" s="696"/>
      <c r="U27" s="696" t="s">
        <v>60</v>
      </c>
      <c r="V27" s="696"/>
      <c r="W27" s="697"/>
      <c r="X27" s="111">
        <v>28</v>
      </c>
      <c r="Y27" s="111">
        <v>49</v>
      </c>
      <c r="Z27" s="110">
        <v>0</v>
      </c>
      <c r="AA27" s="110">
        <v>0</v>
      </c>
      <c r="AB27" s="110">
        <v>0</v>
      </c>
      <c r="AC27" s="110">
        <v>0</v>
      </c>
      <c r="AD27" s="111">
        <v>128</v>
      </c>
      <c r="AE27" s="111">
        <v>225185</v>
      </c>
      <c r="AF27" s="111">
        <v>79</v>
      </c>
      <c r="AG27" s="111">
        <v>1093</v>
      </c>
      <c r="AH27" s="109">
        <v>0</v>
      </c>
      <c r="AI27" s="109">
        <v>0</v>
      </c>
      <c r="AJ27" s="111">
        <v>128</v>
      </c>
      <c r="AK27" s="111">
        <v>224092</v>
      </c>
      <c r="AL27" s="111">
        <v>127</v>
      </c>
      <c r="AM27" s="111">
        <v>94378</v>
      </c>
      <c r="AN27" s="698" t="s">
        <v>60</v>
      </c>
      <c r="AO27" s="696"/>
      <c r="AP27" s="696"/>
      <c r="AQ27" s="696" t="s">
        <v>60</v>
      </c>
      <c r="AR27" s="696"/>
      <c r="AS27" s="697"/>
      <c r="AT27" s="111">
        <v>28</v>
      </c>
      <c r="AU27" s="111">
        <v>15</v>
      </c>
      <c r="AV27" s="111">
        <v>79</v>
      </c>
      <c r="AW27" s="111">
        <v>347</v>
      </c>
      <c r="AX27" s="111">
        <v>127</v>
      </c>
      <c r="AY27" s="111">
        <v>84854</v>
      </c>
      <c r="AZ27" s="111">
        <v>121</v>
      </c>
      <c r="BA27" s="111">
        <v>71855</v>
      </c>
      <c r="BB27" s="111">
        <v>7</v>
      </c>
      <c r="BC27" s="111">
        <v>-365</v>
      </c>
      <c r="BD27" s="111">
        <v>127</v>
      </c>
      <c r="BE27" s="111">
        <v>4647</v>
      </c>
      <c r="BF27" s="698" t="s">
        <v>61</v>
      </c>
      <c r="BG27" s="696"/>
      <c r="BH27" s="696"/>
    </row>
    <row r="28" spans="1:60" s="126" customFormat="1" ht="24" customHeight="1">
      <c r="A28" s="705" t="s">
        <v>62</v>
      </c>
      <c r="B28" s="705"/>
      <c r="C28" s="706"/>
      <c r="D28" s="127">
        <v>624264</v>
      </c>
      <c r="E28" s="127">
        <v>25902429</v>
      </c>
      <c r="F28" s="127">
        <v>48457</v>
      </c>
      <c r="G28" s="128">
        <v>62228</v>
      </c>
      <c r="H28" s="127">
        <v>287</v>
      </c>
      <c r="I28" s="127">
        <v>309</v>
      </c>
      <c r="J28" s="127">
        <v>3097</v>
      </c>
      <c r="K28" s="127">
        <v>3647</v>
      </c>
      <c r="L28" s="127">
        <v>651816</v>
      </c>
      <c r="M28" s="128">
        <v>25836245</v>
      </c>
      <c r="N28" s="128">
        <v>625227</v>
      </c>
      <c r="O28" s="128">
        <v>3723831</v>
      </c>
      <c r="P28" s="130">
        <v>151151</v>
      </c>
      <c r="Q28" s="130">
        <v>225786</v>
      </c>
      <c r="R28" s="707" t="s">
        <v>62</v>
      </c>
      <c r="S28" s="705"/>
      <c r="T28" s="705"/>
      <c r="U28" s="705" t="s">
        <v>62</v>
      </c>
      <c r="V28" s="705"/>
      <c r="W28" s="706"/>
      <c r="X28" s="128">
        <v>212964</v>
      </c>
      <c r="Y28" s="128">
        <v>270375</v>
      </c>
      <c r="Z28" s="127">
        <v>2966</v>
      </c>
      <c r="AA28" s="128">
        <v>23957</v>
      </c>
      <c r="AB28" s="128">
        <v>5086</v>
      </c>
      <c r="AC28" s="128">
        <v>84491</v>
      </c>
      <c r="AD28" s="128">
        <v>624866</v>
      </c>
      <c r="AE28" s="128">
        <v>21619877</v>
      </c>
      <c r="AF28" s="128">
        <v>45628</v>
      </c>
      <c r="AG28" s="128">
        <v>433538</v>
      </c>
      <c r="AH28" s="128">
        <v>28117</v>
      </c>
      <c r="AI28" s="128">
        <v>5845</v>
      </c>
      <c r="AJ28" s="128">
        <v>624866</v>
      </c>
      <c r="AK28" s="128">
        <v>21180494</v>
      </c>
      <c r="AL28" s="128">
        <v>472155</v>
      </c>
      <c r="AM28" s="128">
        <v>3544931</v>
      </c>
      <c r="AN28" s="707" t="s">
        <v>62</v>
      </c>
      <c r="AO28" s="705"/>
      <c r="AP28" s="705"/>
      <c r="AQ28" s="705" t="s">
        <v>62</v>
      </c>
      <c r="AR28" s="705"/>
      <c r="AS28" s="706"/>
      <c r="AT28" s="128">
        <v>212863</v>
      </c>
      <c r="AU28" s="128">
        <v>73404</v>
      </c>
      <c r="AV28" s="128">
        <v>46955</v>
      </c>
      <c r="AW28" s="128">
        <v>138925</v>
      </c>
      <c r="AX28" s="128">
        <v>467019</v>
      </c>
      <c r="AY28" s="128">
        <v>3589222</v>
      </c>
      <c r="AZ28" s="128">
        <v>128013</v>
      </c>
      <c r="BA28" s="128">
        <v>869938</v>
      </c>
      <c r="BB28" s="128">
        <v>373635</v>
      </c>
      <c r="BC28" s="128">
        <v>-464666</v>
      </c>
      <c r="BD28" s="128">
        <v>283873</v>
      </c>
      <c r="BE28" s="128">
        <v>161697</v>
      </c>
      <c r="BF28" s="707" t="s">
        <v>62</v>
      </c>
      <c r="BG28" s="705"/>
      <c r="BH28" s="705"/>
    </row>
    <row r="29" spans="1:60" s="117" customFormat="1" ht="24" customHeight="1">
      <c r="A29" s="703" t="s">
        <v>63</v>
      </c>
      <c r="B29" s="703"/>
      <c r="C29" s="704"/>
      <c r="D29" s="108">
        <v>2723</v>
      </c>
      <c r="E29" s="108">
        <v>-50519</v>
      </c>
      <c r="F29" s="108">
        <v>111</v>
      </c>
      <c r="G29" s="111">
        <v>119</v>
      </c>
      <c r="H29" s="108">
        <v>5</v>
      </c>
      <c r="I29" s="108">
        <v>6</v>
      </c>
      <c r="J29" s="108">
        <v>19</v>
      </c>
      <c r="K29" s="108">
        <v>23</v>
      </c>
      <c r="L29" s="108">
        <v>2725</v>
      </c>
      <c r="M29" s="111">
        <v>-50668</v>
      </c>
      <c r="N29" s="111">
        <v>2725</v>
      </c>
      <c r="O29" s="111">
        <v>10798</v>
      </c>
      <c r="P29" s="110">
        <v>835</v>
      </c>
      <c r="Q29" s="110">
        <v>925</v>
      </c>
      <c r="R29" s="702" t="s">
        <v>63</v>
      </c>
      <c r="S29" s="703"/>
      <c r="T29" s="703"/>
      <c r="U29" s="703" t="s">
        <v>63</v>
      </c>
      <c r="V29" s="703"/>
      <c r="W29" s="704"/>
      <c r="X29" s="111">
        <v>470</v>
      </c>
      <c r="Y29" s="111">
        <v>439</v>
      </c>
      <c r="Z29" s="108">
        <v>10</v>
      </c>
      <c r="AA29" s="111">
        <v>66</v>
      </c>
      <c r="AB29" s="109">
        <v>0</v>
      </c>
      <c r="AC29" s="109">
        <v>0</v>
      </c>
      <c r="AD29" s="111">
        <v>2725</v>
      </c>
      <c r="AE29" s="111">
        <v>-62457</v>
      </c>
      <c r="AF29" s="111">
        <v>3</v>
      </c>
      <c r="AG29" s="111">
        <v>16</v>
      </c>
      <c r="AH29" s="111">
        <v>7</v>
      </c>
      <c r="AI29" s="111">
        <v>1</v>
      </c>
      <c r="AJ29" s="111">
        <v>2725</v>
      </c>
      <c r="AK29" s="111">
        <v>-62474</v>
      </c>
      <c r="AL29" s="109">
        <v>0</v>
      </c>
      <c r="AM29" s="109">
        <v>0</v>
      </c>
      <c r="AN29" s="702" t="s">
        <v>63</v>
      </c>
      <c r="AO29" s="703"/>
      <c r="AP29" s="703"/>
      <c r="AQ29" s="703" t="s">
        <v>63</v>
      </c>
      <c r="AR29" s="703"/>
      <c r="AS29" s="704"/>
      <c r="AT29" s="109">
        <v>467</v>
      </c>
      <c r="AU29" s="109">
        <v>202</v>
      </c>
      <c r="AV29" s="109">
        <v>0</v>
      </c>
      <c r="AW29" s="109">
        <v>0</v>
      </c>
      <c r="AX29" s="109">
        <v>19</v>
      </c>
      <c r="AY29" s="109">
        <v>532</v>
      </c>
      <c r="AZ29" s="111">
        <v>8</v>
      </c>
      <c r="BA29" s="111">
        <v>1</v>
      </c>
      <c r="BB29" s="111">
        <v>1031</v>
      </c>
      <c r="BC29" s="111">
        <v>-1864</v>
      </c>
      <c r="BD29" s="110">
        <v>0</v>
      </c>
      <c r="BE29" s="110">
        <v>0</v>
      </c>
      <c r="BF29" s="702" t="s">
        <v>63</v>
      </c>
      <c r="BG29" s="703"/>
      <c r="BH29" s="703"/>
    </row>
    <row r="30" spans="1:60" s="117" customFormat="1" ht="11.4">
      <c r="A30" s="206"/>
      <c r="B30" s="206"/>
      <c r="C30" s="206"/>
      <c r="D30" s="108"/>
      <c r="E30" s="108"/>
      <c r="F30" s="108"/>
      <c r="G30" s="111"/>
      <c r="H30" s="108"/>
      <c r="I30" s="108"/>
      <c r="J30" s="108"/>
      <c r="K30" s="108"/>
      <c r="L30" s="108"/>
      <c r="M30" s="111"/>
      <c r="N30" s="111"/>
      <c r="O30" s="111"/>
      <c r="P30" s="110"/>
      <c r="Q30" s="110"/>
      <c r="R30" s="206"/>
      <c r="S30" s="206"/>
      <c r="T30" s="206"/>
      <c r="U30" s="206"/>
      <c r="V30" s="206"/>
      <c r="W30" s="206"/>
      <c r="X30" s="111"/>
      <c r="Y30" s="111"/>
      <c r="Z30" s="108"/>
      <c r="AA30" s="111"/>
      <c r="AB30" s="109"/>
      <c r="AC30" s="109"/>
      <c r="AD30" s="111"/>
      <c r="AE30" s="111"/>
      <c r="AF30" s="111"/>
      <c r="AG30" s="111"/>
      <c r="AH30" s="111"/>
      <c r="AI30" s="111"/>
      <c r="AJ30" s="111"/>
      <c r="AK30" s="111"/>
      <c r="AL30" s="109"/>
      <c r="AM30" s="109"/>
      <c r="AN30" s="206"/>
      <c r="AO30" s="206"/>
      <c r="AP30" s="206"/>
      <c r="AQ30" s="206"/>
      <c r="AR30" s="206"/>
      <c r="AS30" s="206"/>
      <c r="AT30" s="109"/>
      <c r="AU30" s="109"/>
      <c r="AV30" s="109"/>
      <c r="AW30" s="109"/>
      <c r="AX30" s="109"/>
      <c r="AY30" s="109"/>
      <c r="AZ30" s="111"/>
      <c r="BA30" s="111"/>
      <c r="BB30" s="111"/>
      <c r="BC30" s="111"/>
      <c r="BD30" s="110"/>
      <c r="BE30" s="110"/>
      <c r="BF30" s="206"/>
      <c r="BG30" s="206"/>
      <c r="BH30" s="206"/>
    </row>
    <row r="31" spans="1:60" s="96" customFormat="1" ht="12.75" customHeight="1">
      <c r="A31" s="131"/>
      <c r="B31" s="132"/>
      <c r="C31" s="132"/>
      <c r="D31" s="132"/>
      <c r="E31" s="132"/>
      <c r="F31" s="131"/>
      <c r="G31" s="131"/>
      <c r="H31" s="132"/>
      <c r="I31" s="132"/>
      <c r="J31" s="132"/>
      <c r="K31" s="133"/>
      <c r="L31" s="94"/>
      <c r="M31" s="94"/>
      <c r="N31" s="131"/>
      <c r="O31" s="131"/>
      <c r="P31" s="131"/>
      <c r="Q31" s="131"/>
      <c r="R31" s="131"/>
      <c r="S31" s="131"/>
      <c r="T31" s="94"/>
      <c r="U31" s="94"/>
      <c r="W31" s="134"/>
      <c r="Y31" s="134"/>
      <c r="Z31" s="134"/>
      <c r="AA31" s="134"/>
      <c r="AB31" s="134"/>
      <c r="AC31" s="134"/>
      <c r="AK31" s="134"/>
    </row>
    <row r="32" spans="1:60" s="96" customFormat="1" ht="12.75" customHeight="1">
      <c r="A32" s="134" t="s">
        <v>8</v>
      </c>
      <c r="B32" s="148"/>
      <c r="C32" s="148"/>
      <c r="D32" s="148"/>
      <c r="E32" s="148"/>
      <c r="F32" s="148"/>
      <c r="G32" s="548"/>
      <c r="H32" s="148"/>
      <c r="I32" s="148"/>
      <c r="J32" s="132"/>
      <c r="K32" s="133"/>
      <c r="L32" s="94"/>
      <c r="M32" s="94"/>
      <c r="N32" s="131"/>
      <c r="O32" s="131"/>
      <c r="P32" s="131"/>
      <c r="Q32" s="131"/>
      <c r="R32" s="131"/>
      <c r="S32" s="131"/>
      <c r="T32" s="94"/>
      <c r="U32" s="131"/>
      <c r="V32" s="132"/>
      <c r="W32" s="132"/>
      <c r="X32" s="132"/>
      <c r="Y32" s="133"/>
      <c r="Z32" s="133"/>
      <c r="AA32" s="133"/>
      <c r="AB32" s="133"/>
      <c r="AC32" s="133"/>
      <c r="AD32" s="135"/>
      <c r="AE32" s="135"/>
      <c r="AF32" s="135"/>
      <c r="AG32" s="135"/>
      <c r="AH32" s="135"/>
      <c r="AI32" s="135"/>
      <c r="AJ32" s="135"/>
      <c r="AK32" s="135"/>
      <c r="AL32" s="135"/>
      <c r="AM32" s="135"/>
      <c r="AN32" s="135"/>
      <c r="AO32" s="135"/>
      <c r="AP32" s="135"/>
      <c r="AZ32" s="135"/>
      <c r="BA32" s="135"/>
      <c r="BB32" s="135"/>
      <c r="BC32" s="135"/>
      <c r="BD32" s="135"/>
      <c r="BE32" s="135"/>
    </row>
    <row r="33" spans="1:57" s="137" customFormat="1" ht="36" customHeight="1">
      <c r="A33" s="708" t="s">
        <v>889</v>
      </c>
      <c r="B33" s="708"/>
      <c r="C33" s="708"/>
      <c r="D33" s="708"/>
      <c r="E33" s="708"/>
      <c r="F33" s="708"/>
      <c r="G33" s="708"/>
      <c r="H33" s="708"/>
      <c r="I33" s="708"/>
      <c r="J33" s="136"/>
      <c r="K33" s="136"/>
      <c r="N33" s="138"/>
      <c r="U33" s="708"/>
      <c r="V33" s="708"/>
      <c r="W33" s="708"/>
      <c r="X33" s="708"/>
      <c r="Y33" s="708"/>
      <c r="Z33" s="708"/>
      <c r="AA33" s="708"/>
      <c r="AB33" s="708"/>
      <c r="AC33" s="708"/>
      <c r="AD33" s="708"/>
      <c r="AE33" s="708"/>
      <c r="AF33" s="708"/>
      <c r="AG33" s="708"/>
      <c r="AH33" s="139"/>
      <c r="AI33" s="139"/>
      <c r="AJ33" s="117"/>
      <c r="AK33" s="117"/>
      <c r="AL33" s="117"/>
      <c r="AM33" s="117"/>
      <c r="AN33" s="117"/>
      <c r="AO33" s="117"/>
      <c r="AP33" s="117"/>
      <c r="AZ33" s="117"/>
      <c r="BA33" s="117"/>
      <c r="BB33" s="117"/>
      <c r="BC33" s="117"/>
      <c r="BD33" s="117"/>
      <c r="BE33" s="117"/>
    </row>
    <row r="34" spans="1:57" s="94" customFormat="1" ht="11.4">
      <c r="A34" s="710"/>
      <c r="B34" s="710"/>
      <c r="C34" s="710"/>
      <c r="D34" s="710"/>
      <c r="E34" s="710"/>
      <c r="F34" s="710"/>
      <c r="G34" s="710"/>
      <c r="H34" s="710"/>
      <c r="I34" s="710"/>
      <c r="J34" s="144"/>
      <c r="K34" s="145"/>
      <c r="N34" s="146"/>
      <c r="O34" s="146"/>
      <c r="P34" s="146"/>
      <c r="Q34" s="146"/>
      <c r="R34" s="146"/>
      <c r="S34" s="146"/>
      <c r="W34" s="147"/>
      <c r="AJ34" s="117"/>
      <c r="AK34" s="117"/>
      <c r="AL34" s="117"/>
      <c r="AM34" s="117"/>
      <c r="AN34" s="117"/>
      <c r="AO34" s="117"/>
      <c r="AP34" s="117"/>
      <c r="AQ34" s="117"/>
      <c r="AR34" s="117"/>
      <c r="AS34" s="117"/>
      <c r="AT34" s="117"/>
      <c r="AU34" s="117"/>
      <c r="AV34" s="117"/>
      <c r="AW34" s="117"/>
      <c r="AX34" s="117"/>
      <c r="AY34" s="117"/>
      <c r="AZ34" s="117"/>
      <c r="BA34" s="117"/>
      <c r="BB34" s="117"/>
      <c r="BC34" s="117"/>
      <c r="BD34" s="117"/>
      <c r="BE34" s="117"/>
    </row>
    <row r="35" spans="1:57" s="96" customFormat="1" ht="11.25" customHeight="1">
      <c r="A35" s="134" t="s">
        <v>65</v>
      </c>
      <c r="B35" s="148"/>
      <c r="C35" s="132"/>
      <c r="D35" s="132"/>
      <c r="E35" s="132"/>
      <c r="F35" s="131"/>
      <c r="G35" s="131"/>
      <c r="H35" s="132"/>
      <c r="I35" s="132"/>
      <c r="J35" s="132"/>
      <c r="K35" s="133"/>
      <c r="L35" s="94"/>
      <c r="M35" s="94"/>
      <c r="N35" s="131"/>
      <c r="O35" s="131"/>
      <c r="P35" s="131"/>
      <c r="Q35" s="131"/>
      <c r="R35" s="131"/>
      <c r="S35" s="131"/>
      <c r="T35" s="94"/>
      <c r="U35" s="94"/>
      <c r="W35" s="134"/>
    </row>
    <row r="36" spans="1:57" s="96" customFormat="1" ht="11.25" customHeight="1">
      <c r="A36" s="131"/>
      <c r="B36" s="132"/>
      <c r="C36" s="132"/>
      <c r="D36" s="132"/>
      <c r="E36" s="132"/>
      <c r="F36" s="131"/>
      <c r="G36" s="131"/>
      <c r="H36" s="132"/>
      <c r="I36" s="132"/>
      <c r="J36" s="132"/>
      <c r="K36" s="133"/>
      <c r="L36" s="94"/>
      <c r="M36" s="94"/>
      <c r="N36" s="131"/>
      <c r="O36" s="131"/>
      <c r="P36" s="131"/>
      <c r="Q36" s="131"/>
      <c r="R36" s="131"/>
      <c r="S36" s="131"/>
      <c r="T36" s="94"/>
      <c r="U36" s="94"/>
      <c r="W36" s="134"/>
    </row>
    <row r="37" spans="1:57" s="96" customFormat="1" ht="11.25" customHeight="1">
      <c r="A37" s="131"/>
      <c r="B37" s="132"/>
      <c r="C37" s="132"/>
      <c r="D37" s="132"/>
      <c r="E37" s="132"/>
      <c r="F37" s="131"/>
      <c r="G37" s="131"/>
      <c r="H37" s="132"/>
      <c r="I37" s="132"/>
      <c r="J37" s="132"/>
      <c r="K37" s="133"/>
      <c r="L37" s="94"/>
      <c r="M37" s="94"/>
      <c r="N37" s="131"/>
      <c r="O37" s="131"/>
      <c r="P37" s="131"/>
      <c r="Q37" s="131"/>
      <c r="R37" s="131"/>
      <c r="S37" s="131"/>
      <c r="T37" s="94"/>
      <c r="U37" s="94"/>
      <c r="W37" s="134"/>
    </row>
    <row r="38" spans="1:57" s="96" customFormat="1" ht="11.25" customHeight="1">
      <c r="A38" s="131"/>
      <c r="B38" s="132"/>
      <c r="C38" s="132"/>
      <c r="D38" s="132"/>
      <c r="E38" s="132"/>
      <c r="F38" s="131"/>
      <c r="G38" s="131"/>
      <c r="H38" s="132"/>
      <c r="I38" s="132"/>
      <c r="J38" s="132"/>
      <c r="K38" s="133"/>
      <c r="L38" s="94"/>
      <c r="M38" s="94"/>
      <c r="N38" s="131"/>
      <c r="O38" s="131"/>
      <c r="P38" s="131"/>
      <c r="Q38" s="131"/>
      <c r="R38" s="131"/>
      <c r="S38" s="131"/>
      <c r="T38" s="94"/>
      <c r="U38" s="94"/>
      <c r="W38" s="134"/>
    </row>
    <row r="39" spans="1:57" s="96" customFormat="1" ht="11.25" customHeight="1">
      <c r="A39" s="131"/>
      <c r="B39" s="132"/>
      <c r="C39" s="132"/>
      <c r="D39" s="132"/>
      <c r="E39" s="132"/>
      <c r="F39" s="131"/>
      <c r="G39" s="131"/>
      <c r="H39" s="132"/>
      <c r="I39" s="132"/>
      <c r="J39" s="132"/>
      <c r="K39" s="133"/>
      <c r="L39" s="94"/>
      <c r="M39" s="94"/>
      <c r="N39" s="131"/>
      <c r="O39" s="131"/>
      <c r="P39" s="131"/>
      <c r="Q39" s="131"/>
      <c r="R39" s="131"/>
      <c r="S39" s="131"/>
      <c r="T39" s="94"/>
      <c r="U39" s="94"/>
      <c r="W39" s="134"/>
    </row>
    <row r="40" spans="1:57" s="96" customFormat="1" ht="11.25" customHeight="1">
      <c r="A40" s="131"/>
      <c r="B40" s="132"/>
      <c r="C40" s="132"/>
      <c r="D40" s="132"/>
      <c r="E40" s="132"/>
      <c r="F40" s="131"/>
      <c r="G40" s="131"/>
      <c r="H40" s="132"/>
      <c r="I40" s="132"/>
      <c r="J40" s="132"/>
      <c r="K40" s="133"/>
      <c r="L40" s="94"/>
      <c r="M40" s="94"/>
      <c r="N40" s="131"/>
      <c r="O40" s="131"/>
      <c r="P40" s="131"/>
      <c r="Q40" s="131"/>
      <c r="R40" s="131"/>
      <c r="S40" s="131"/>
      <c r="T40" s="94"/>
      <c r="U40" s="94"/>
      <c r="W40" s="134"/>
    </row>
    <row r="41" spans="1:57" s="96" customFormat="1" ht="11.25" customHeight="1">
      <c r="A41" s="131"/>
      <c r="B41" s="132"/>
      <c r="C41" s="132"/>
      <c r="D41" s="132"/>
      <c r="E41" s="132"/>
      <c r="F41" s="131"/>
      <c r="G41" s="131"/>
      <c r="H41" s="132"/>
      <c r="I41" s="132"/>
      <c r="J41" s="132"/>
      <c r="K41" s="133"/>
      <c r="L41" s="94"/>
      <c r="M41" s="94"/>
      <c r="N41" s="131"/>
      <c r="O41" s="131"/>
      <c r="P41" s="131"/>
      <c r="Q41" s="131"/>
      <c r="R41" s="131"/>
      <c r="S41" s="131"/>
      <c r="T41" s="94"/>
      <c r="U41" s="94"/>
      <c r="W41" s="134"/>
    </row>
    <row r="42" spans="1:57" s="96" customFormat="1" ht="11.25" customHeight="1">
      <c r="A42" s="131"/>
      <c r="B42" s="132"/>
      <c r="C42" s="132"/>
      <c r="D42" s="132"/>
      <c r="E42" s="132"/>
      <c r="F42" s="131"/>
      <c r="G42" s="131"/>
      <c r="H42" s="132"/>
      <c r="I42" s="132"/>
      <c r="J42" s="132"/>
      <c r="K42" s="133"/>
      <c r="L42" s="94"/>
      <c r="M42" s="94"/>
      <c r="N42" s="131"/>
      <c r="O42" s="131"/>
      <c r="P42" s="131"/>
      <c r="Q42" s="131"/>
      <c r="R42" s="131"/>
      <c r="S42" s="131"/>
      <c r="T42" s="94"/>
      <c r="U42" s="94"/>
      <c r="W42" s="134"/>
    </row>
    <row r="43" spans="1:57" s="96" customFormat="1" ht="11.25" customHeight="1">
      <c r="A43" s="131"/>
      <c r="B43" s="132"/>
      <c r="C43" s="132"/>
      <c r="D43" s="132"/>
      <c r="E43" s="132"/>
      <c r="F43" s="131"/>
      <c r="G43" s="131"/>
      <c r="H43" s="132"/>
      <c r="I43" s="132"/>
      <c r="J43" s="132"/>
      <c r="K43" s="133"/>
      <c r="L43" s="94"/>
      <c r="M43" s="94"/>
      <c r="N43" s="131"/>
      <c r="O43" s="131"/>
      <c r="P43" s="131"/>
      <c r="Q43" s="131"/>
      <c r="R43" s="131"/>
      <c r="S43" s="131"/>
      <c r="T43" s="94"/>
      <c r="U43" s="94"/>
      <c r="W43" s="134"/>
    </row>
    <row r="44" spans="1:57" s="96" customFormat="1" ht="11.25" customHeight="1">
      <c r="A44" s="131"/>
      <c r="B44" s="132"/>
      <c r="C44" s="132"/>
      <c r="D44" s="132"/>
      <c r="E44" s="132"/>
      <c r="F44" s="131"/>
      <c r="G44" s="131"/>
      <c r="H44" s="132"/>
      <c r="I44" s="132"/>
      <c r="J44" s="132"/>
      <c r="K44" s="133"/>
      <c r="L44" s="94"/>
      <c r="M44" s="94"/>
      <c r="N44" s="131"/>
      <c r="O44" s="131"/>
      <c r="P44" s="131"/>
      <c r="Q44" s="131"/>
      <c r="R44" s="131"/>
      <c r="S44" s="131"/>
      <c r="T44" s="94"/>
      <c r="U44" s="94"/>
      <c r="W44" s="134"/>
    </row>
    <row r="45" spans="1:57" s="96" customFormat="1" ht="11.25" customHeight="1">
      <c r="A45" s="131"/>
      <c r="B45" s="132"/>
      <c r="C45" s="132"/>
      <c r="D45" s="132"/>
      <c r="E45" s="132"/>
      <c r="F45" s="131"/>
      <c r="G45" s="131"/>
      <c r="H45" s="132"/>
      <c r="I45" s="132"/>
      <c r="J45" s="132"/>
      <c r="K45" s="133"/>
      <c r="L45" s="94"/>
      <c r="M45" s="94"/>
      <c r="N45" s="131"/>
      <c r="O45" s="131"/>
      <c r="P45" s="131"/>
      <c r="Q45" s="131"/>
      <c r="R45" s="131"/>
      <c r="S45" s="131"/>
      <c r="T45" s="94"/>
      <c r="U45" s="94"/>
      <c r="W45" s="134"/>
    </row>
  </sheetData>
  <mergeCells count="54">
    <mergeCell ref="U33:AG33"/>
    <mergeCell ref="A34:I34"/>
    <mergeCell ref="A29:C29"/>
    <mergeCell ref="R29:T29"/>
    <mergeCell ref="U29:W29"/>
    <mergeCell ref="A33:I33"/>
    <mergeCell ref="AN29:AP29"/>
    <mergeCell ref="AQ29:AS29"/>
    <mergeCell ref="BF29:BH29"/>
    <mergeCell ref="A28:C28"/>
    <mergeCell ref="R28:T28"/>
    <mergeCell ref="U28:W28"/>
    <mergeCell ref="AN28:AP28"/>
    <mergeCell ref="AQ28:AS28"/>
    <mergeCell ref="BF28:BH28"/>
    <mergeCell ref="A27:C27"/>
    <mergeCell ref="R27:T27"/>
    <mergeCell ref="U27:W27"/>
    <mergeCell ref="AN27:AP27"/>
    <mergeCell ref="AQ27:AS27"/>
    <mergeCell ref="BF27:BH27"/>
    <mergeCell ref="AV3:AW5"/>
    <mergeCell ref="AX3:AY5"/>
    <mergeCell ref="AZ3:BC4"/>
    <mergeCell ref="BD3:BE5"/>
    <mergeCell ref="BF3:BH6"/>
    <mergeCell ref="AZ5:BA5"/>
    <mergeCell ref="BB5:BC5"/>
    <mergeCell ref="L3:M5"/>
    <mergeCell ref="N3:O5"/>
    <mergeCell ref="P3:Q5"/>
    <mergeCell ref="R3:T6"/>
    <mergeCell ref="AT3:AU5"/>
    <mergeCell ref="U3:W6"/>
    <mergeCell ref="X3:Y5"/>
    <mergeCell ref="Z3:AA5"/>
    <mergeCell ref="AB3:AC5"/>
    <mergeCell ref="AD3:AE5"/>
    <mergeCell ref="AF3:AG5"/>
    <mergeCell ref="AH3:AI5"/>
    <mergeCell ref="AJ3:AK5"/>
    <mergeCell ref="AL3:AM5"/>
    <mergeCell ref="AN3:AP6"/>
    <mergeCell ref="AQ3:AS6"/>
    <mergeCell ref="A3:C6"/>
    <mergeCell ref="D3:E5"/>
    <mergeCell ref="F3:G5"/>
    <mergeCell ref="H3:I5"/>
    <mergeCell ref="J3:K5"/>
    <mergeCell ref="A1:I1"/>
    <mergeCell ref="U1:AE1"/>
    <mergeCell ref="AL1:AM1"/>
    <mergeCell ref="AQ1:AY1"/>
    <mergeCell ref="V2:AF2"/>
  </mergeCells>
  <printOptions gridLinesSet="0"/>
  <pageMargins left="0.78740157480314965" right="0.78740157480314965" top="0.98425196850393704" bottom="0.78740157480314965" header="0.51181102362204722" footer="0.55118110236220474"/>
  <pageSetup paperSize="9" firstPageNumber="22" pageOrder="overThenDown" orientation="portrait" r:id="rId1"/>
  <headerFooter alignWithMargins="0">
    <oddFooter>&amp;C&amp;6© Statistisches Landesamt des Freistaates Sachsen - L IV 2 - 3j/10</oddFooter>
  </headerFooter>
  <colBreaks count="4" manualBreakCount="4">
    <brk id="9" max="1048575" man="1"/>
    <brk id="31" max="34" man="1"/>
    <brk id="42" max="1048575" man="1"/>
    <brk id="5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showGridLines="0" zoomScaleNormal="100" workbookViewId="0">
      <selection sqref="A1:V33"/>
    </sheetView>
  </sheetViews>
  <sheetFormatPr baseColWidth="10" defaultColWidth="11.375" defaultRowHeight="13.2"/>
  <cols>
    <col min="1" max="1" width="8.875" style="22" customWidth="1"/>
    <col min="2" max="2" width="2.375" style="22" customWidth="1"/>
    <col min="3" max="3" width="8.875" style="22" customWidth="1"/>
    <col min="4" max="4" width="10.75" style="22" customWidth="1"/>
    <col min="5" max="5" width="11.375" style="22" customWidth="1"/>
    <col min="6" max="6" width="7.125" style="22" customWidth="1"/>
    <col min="7" max="8" width="8.625" style="22" customWidth="1"/>
    <col min="9" max="9" width="10" style="22" customWidth="1"/>
    <col min="10" max="10" width="8.625" style="22" customWidth="1"/>
    <col min="11" max="12" width="10" style="22" customWidth="1"/>
    <col min="13" max="13" width="11.375" style="22" customWidth="1"/>
    <col min="14" max="14" width="7.875" style="22" customWidth="1"/>
    <col min="15" max="16" width="8.625" style="22" customWidth="1"/>
    <col min="17" max="17" width="10" style="22" customWidth="1"/>
    <col min="18" max="18" width="8.625" style="22" customWidth="1"/>
    <col min="19" max="19" width="10" style="22" customWidth="1"/>
    <col min="20" max="20" width="8.875" style="23" customWidth="1"/>
    <col min="21" max="21" width="2.375" style="22" customWidth="1"/>
    <col min="22" max="22" width="8.875" style="22" customWidth="1"/>
    <col min="23" max="16384" width="11.375" style="22"/>
  </cols>
  <sheetData>
    <row r="1" spans="1:22" s="16" customFormat="1" ht="40.5" customHeight="1">
      <c r="A1" s="596" t="s">
        <v>665</v>
      </c>
      <c r="B1" s="596"/>
      <c r="C1" s="596"/>
      <c r="D1" s="596"/>
      <c r="E1" s="596"/>
      <c r="F1" s="596"/>
      <c r="G1" s="596"/>
      <c r="H1" s="596"/>
      <c r="I1" s="596"/>
      <c r="J1" s="596"/>
      <c r="K1" s="596"/>
      <c r="T1" s="19"/>
    </row>
    <row r="2" spans="1:22" s="33" customFormat="1" ht="9" customHeight="1">
      <c r="A2" s="149"/>
      <c r="B2" s="149"/>
      <c r="C2" s="149"/>
      <c r="D2" s="149"/>
      <c r="E2" s="149"/>
      <c r="F2" s="72"/>
      <c r="G2" s="72"/>
      <c r="H2" s="72"/>
      <c r="I2" s="72"/>
      <c r="J2" s="72"/>
      <c r="K2" s="72"/>
      <c r="L2" s="150"/>
      <c r="M2" s="73"/>
      <c r="N2" s="72"/>
      <c r="O2" s="72"/>
      <c r="P2" s="72"/>
      <c r="Q2" s="73"/>
      <c r="R2" s="72"/>
      <c r="S2" s="72"/>
      <c r="T2" s="71"/>
    </row>
    <row r="3" spans="1:22" s="33" customFormat="1" ht="15" customHeight="1">
      <c r="A3" s="598" t="s">
        <v>34</v>
      </c>
      <c r="B3" s="598"/>
      <c r="C3" s="591"/>
      <c r="D3" s="590" t="s">
        <v>35</v>
      </c>
      <c r="E3" s="591"/>
      <c r="F3" s="151"/>
      <c r="G3" s="152"/>
      <c r="H3" s="152"/>
      <c r="I3" s="152"/>
      <c r="J3" s="152"/>
      <c r="K3" s="153" t="s">
        <v>66</v>
      </c>
      <c r="L3" s="154" t="s">
        <v>67</v>
      </c>
      <c r="M3" s="152"/>
      <c r="N3" s="711"/>
      <c r="O3" s="711"/>
      <c r="P3" s="711"/>
      <c r="Q3" s="711"/>
      <c r="R3" s="711"/>
      <c r="S3" s="711"/>
      <c r="T3" s="590" t="s">
        <v>34</v>
      </c>
      <c r="U3" s="598"/>
      <c r="V3" s="598"/>
    </row>
    <row r="4" spans="1:22" s="33" customFormat="1" ht="15" customHeight="1">
      <c r="A4" s="599"/>
      <c r="B4" s="599"/>
      <c r="C4" s="593"/>
      <c r="D4" s="592"/>
      <c r="E4" s="593"/>
      <c r="F4" s="712" t="s">
        <v>68</v>
      </c>
      <c r="G4" s="713"/>
      <c r="H4" s="712" t="s">
        <v>69</v>
      </c>
      <c r="I4" s="713"/>
      <c r="J4" s="712" t="s">
        <v>70</v>
      </c>
      <c r="K4" s="713"/>
      <c r="L4" s="714" t="s">
        <v>71</v>
      </c>
      <c r="M4" s="713"/>
      <c r="N4" s="714" t="s">
        <v>72</v>
      </c>
      <c r="O4" s="713"/>
      <c r="P4" s="712" t="s">
        <v>73</v>
      </c>
      <c r="Q4" s="713"/>
      <c r="R4" s="716" t="s">
        <v>74</v>
      </c>
      <c r="S4" s="716"/>
      <c r="T4" s="592"/>
      <c r="U4" s="599"/>
      <c r="V4" s="599"/>
    </row>
    <row r="5" spans="1:22" s="33" customFormat="1" ht="15" customHeight="1">
      <c r="A5" s="599"/>
      <c r="B5" s="599"/>
      <c r="C5" s="593"/>
      <c r="D5" s="594"/>
      <c r="E5" s="595"/>
      <c r="F5" s="594"/>
      <c r="G5" s="595"/>
      <c r="H5" s="594"/>
      <c r="I5" s="595"/>
      <c r="J5" s="594"/>
      <c r="K5" s="595"/>
      <c r="L5" s="602"/>
      <c r="M5" s="595"/>
      <c r="N5" s="602"/>
      <c r="O5" s="595"/>
      <c r="P5" s="594"/>
      <c r="Q5" s="595"/>
      <c r="R5" s="607"/>
      <c r="S5" s="607"/>
      <c r="T5" s="592"/>
      <c r="U5" s="599"/>
      <c r="V5" s="599"/>
    </row>
    <row r="6" spans="1:22" s="33" customFormat="1" ht="15" customHeight="1">
      <c r="A6" s="600"/>
      <c r="B6" s="600"/>
      <c r="C6" s="601"/>
      <c r="D6" s="34" t="s">
        <v>55</v>
      </c>
      <c r="E6" s="35">
        <v>1000</v>
      </c>
      <c r="F6" s="34" t="s">
        <v>55</v>
      </c>
      <c r="G6" s="35">
        <v>1000</v>
      </c>
      <c r="H6" s="34" t="s">
        <v>55</v>
      </c>
      <c r="I6" s="36">
        <v>1000</v>
      </c>
      <c r="J6" s="34" t="s">
        <v>55</v>
      </c>
      <c r="K6" s="36">
        <v>1000</v>
      </c>
      <c r="L6" s="37" t="s">
        <v>55</v>
      </c>
      <c r="M6" s="36">
        <v>1000</v>
      </c>
      <c r="N6" s="37" t="s">
        <v>55</v>
      </c>
      <c r="O6" s="35">
        <v>1000</v>
      </c>
      <c r="P6" s="34" t="s">
        <v>55</v>
      </c>
      <c r="Q6" s="36">
        <v>1000</v>
      </c>
      <c r="R6" s="37" t="s">
        <v>55</v>
      </c>
      <c r="S6" s="35">
        <v>1000</v>
      </c>
      <c r="T6" s="612"/>
      <c r="U6" s="600"/>
      <c r="V6" s="600"/>
    </row>
    <row r="7" spans="1:22" s="62" customFormat="1" ht="22.5" customHeight="1">
      <c r="A7" s="42"/>
      <c r="B7" s="51"/>
      <c r="C7" s="155" t="s">
        <v>56</v>
      </c>
      <c r="D7" s="46">
        <v>1611</v>
      </c>
      <c r="E7" s="46">
        <v>954</v>
      </c>
      <c r="F7" s="47">
        <v>0</v>
      </c>
      <c r="G7" s="47">
        <v>0</v>
      </c>
      <c r="H7" s="47">
        <v>0</v>
      </c>
      <c r="I7" s="47">
        <v>0</v>
      </c>
      <c r="J7" s="46">
        <v>0</v>
      </c>
      <c r="K7" s="46">
        <v>0</v>
      </c>
      <c r="L7" s="46">
        <v>1580</v>
      </c>
      <c r="M7" s="46">
        <v>939</v>
      </c>
      <c r="N7" s="46">
        <v>0</v>
      </c>
      <c r="O7" s="46">
        <v>0</v>
      </c>
      <c r="P7" s="46">
        <v>0</v>
      </c>
      <c r="Q7" s="46">
        <v>0</v>
      </c>
      <c r="R7" s="46">
        <v>0</v>
      </c>
      <c r="S7" s="46">
        <v>0</v>
      </c>
      <c r="T7" s="156"/>
      <c r="U7" s="51"/>
      <c r="V7" s="50" t="s">
        <v>56</v>
      </c>
    </row>
    <row r="8" spans="1:22" s="62" customFormat="1" ht="12.75" customHeight="1">
      <c r="A8" s="42">
        <v>1</v>
      </c>
      <c r="B8" s="58" t="s">
        <v>57</v>
      </c>
      <c r="C8" s="59">
        <v>5000</v>
      </c>
      <c r="D8" s="46">
        <v>243583</v>
      </c>
      <c r="E8" s="46">
        <v>535096</v>
      </c>
      <c r="F8" s="46">
        <v>431</v>
      </c>
      <c r="G8" s="46">
        <v>251</v>
      </c>
      <c r="H8" s="46">
        <v>22033</v>
      </c>
      <c r="I8" s="46">
        <v>26358</v>
      </c>
      <c r="J8" s="46">
        <v>5796</v>
      </c>
      <c r="K8" s="46">
        <v>9154</v>
      </c>
      <c r="L8" s="46">
        <v>214387</v>
      </c>
      <c r="M8" s="46">
        <v>461692</v>
      </c>
      <c r="N8" s="46">
        <v>3487</v>
      </c>
      <c r="O8" s="46">
        <v>3695</v>
      </c>
      <c r="P8" s="46">
        <v>4762</v>
      </c>
      <c r="Q8" s="46">
        <v>65</v>
      </c>
      <c r="R8" s="46">
        <v>10424</v>
      </c>
      <c r="S8" s="46">
        <v>33881</v>
      </c>
      <c r="T8" s="49">
        <v>1</v>
      </c>
      <c r="U8" s="58" t="s">
        <v>57</v>
      </c>
      <c r="V8" s="42">
        <v>5000</v>
      </c>
    </row>
    <row r="9" spans="1:22" s="62" customFormat="1" ht="12.75" customHeight="1">
      <c r="A9" s="42">
        <v>5000</v>
      </c>
      <c r="B9" s="58" t="s">
        <v>57</v>
      </c>
      <c r="C9" s="59">
        <v>10000</v>
      </c>
      <c r="D9" s="46">
        <v>182789</v>
      </c>
      <c r="E9" s="46">
        <v>1409156</v>
      </c>
      <c r="F9" s="46">
        <v>709</v>
      </c>
      <c r="G9" s="46">
        <v>1428</v>
      </c>
      <c r="H9" s="46">
        <v>25659</v>
      </c>
      <c r="I9" s="46">
        <v>116292</v>
      </c>
      <c r="J9" s="46">
        <v>5958</v>
      </c>
      <c r="K9" s="46">
        <v>26703</v>
      </c>
      <c r="L9" s="46">
        <v>142904</v>
      </c>
      <c r="M9" s="46">
        <v>1039913</v>
      </c>
      <c r="N9" s="46">
        <v>7451</v>
      </c>
      <c r="O9" s="46">
        <v>10284</v>
      </c>
      <c r="P9" s="46">
        <v>10308</v>
      </c>
      <c r="Q9" s="46">
        <v>7011</v>
      </c>
      <c r="R9" s="46">
        <v>31728</v>
      </c>
      <c r="S9" s="46">
        <v>207525</v>
      </c>
      <c r="T9" s="49">
        <v>5000</v>
      </c>
      <c r="U9" s="58" t="s">
        <v>57</v>
      </c>
      <c r="V9" s="42">
        <v>10000</v>
      </c>
    </row>
    <row r="10" spans="1:22" s="62" customFormat="1" ht="12.75" customHeight="1">
      <c r="A10" s="42">
        <v>10000</v>
      </c>
      <c r="B10" s="58" t="s">
        <v>57</v>
      </c>
      <c r="C10" s="59">
        <v>15000</v>
      </c>
      <c r="D10" s="46">
        <v>253654</v>
      </c>
      <c r="E10" s="46">
        <v>3187133</v>
      </c>
      <c r="F10" s="46">
        <v>963</v>
      </c>
      <c r="G10" s="46">
        <v>3160</v>
      </c>
      <c r="H10" s="46">
        <v>27004</v>
      </c>
      <c r="I10" s="46">
        <v>189270</v>
      </c>
      <c r="J10" s="46">
        <v>6360</v>
      </c>
      <c r="K10" s="46">
        <v>37545</v>
      </c>
      <c r="L10" s="46">
        <v>180594</v>
      </c>
      <c r="M10" s="46">
        <v>2154684</v>
      </c>
      <c r="N10" s="46">
        <v>23363</v>
      </c>
      <c r="O10" s="46">
        <v>36486</v>
      </c>
      <c r="P10" s="46">
        <v>19043</v>
      </c>
      <c r="Q10" s="46">
        <v>22157</v>
      </c>
      <c r="R10" s="46">
        <v>75086</v>
      </c>
      <c r="S10" s="46">
        <v>743830</v>
      </c>
      <c r="T10" s="49">
        <v>10000</v>
      </c>
      <c r="U10" s="58" t="s">
        <v>57</v>
      </c>
      <c r="V10" s="42">
        <v>15000</v>
      </c>
    </row>
    <row r="11" spans="1:22" s="62" customFormat="1" ht="24" customHeight="1">
      <c r="A11" s="42">
        <v>15000</v>
      </c>
      <c r="B11" s="58" t="s">
        <v>57</v>
      </c>
      <c r="C11" s="59">
        <v>20000</v>
      </c>
      <c r="D11" s="46">
        <v>215553</v>
      </c>
      <c r="E11" s="46">
        <v>3781436</v>
      </c>
      <c r="F11" s="46">
        <v>863</v>
      </c>
      <c r="G11" s="46">
        <v>4116</v>
      </c>
      <c r="H11" s="46">
        <v>23136</v>
      </c>
      <c r="I11" s="46">
        <v>211328</v>
      </c>
      <c r="J11" s="46">
        <v>6060</v>
      </c>
      <c r="K11" s="46">
        <v>41641</v>
      </c>
      <c r="L11" s="46">
        <v>189246</v>
      </c>
      <c r="M11" s="46">
        <v>3131534</v>
      </c>
      <c r="N11" s="46">
        <v>12655</v>
      </c>
      <c r="O11" s="46">
        <v>30489</v>
      </c>
      <c r="P11" s="46">
        <v>18504</v>
      </c>
      <c r="Q11" s="46">
        <v>26012</v>
      </c>
      <c r="R11" s="46">
        <v>37531</v>
      </c>
      <c r="S11" s="46">
        <v>336315</v>
      </c>
      <c r="T11" s="49">
        <v>15000</v>
      </c>
      <c r="U11" s="58" t="s">
        <v>57</v>
      </c>
      <c r="V11" s="42">
        <v>20000</v>
      </c>
    </row>
    <row r="12" spans="1:22" s="62" customFormat="1" ht="12.75" customHeight="1">
      <c r="A12" s="42">
        <v>20000</v>
      </c>
      <c r="B12" s="58" t="s">
        <v>57</v>
      </c>
      <c r="C12" s="59">
        <v>25000</v>
      </c>
      <c r="D12" s="46">
        <v>164720</v>
      </c>
      <c r="E12" s="46">
        <v>3704474</v>
      </c>
      <c r="F12" s="46">
        <v>781</v>
      </c>
      <c r="G12" s="46">
        <v>4770</v>
      </c>
      <c r="H12" s="46">
        <v>20830</v>
      </c>
      <c r="I12" s="46">
        <v>232443</v>
      </c>
      <c r="J12" s="46">
        <v>5421</v>
      </c>
      <c r="K12" s="46">
        <v>46724</v>
      </c>
      <c r="L12" s="46">
        <v>149127</v>
      </c>
      <c r="M12" s="46">
        <v>3153293</v>
      </c>
      <c r="N12" s="46">
        <v>8677</v>
      </c>
      <c r="O12" s="46">
        <v>25683</v>
      </c>
      <c r="P12" s="46">
        <v>16677</v>
      </c>
      <c r="Q12" s="46">
        <v>18439</v>
      </c>
      <c r="R12" s="46">
        <v>27194</v>
      </c>
      <c r="S12" s="46">
        <v>223122</v>
      </c>
      <c r="T12" s="49">
        <v>20000</v>
      </c>
      <c r="U12" s="58" t="s">
        <v>57</v>
      </c>
      <c r="V12" s="42">
        <v>25000</v>
      </c>
    </row>
    <row r="13" spans="1:22" s="62" customFormat="1" ht="12.75" customHeight="1">
      <c r="A13" s="42">
        <v>25000</v>
      </c>
      <c r="B13" s="58" t="s">
        <v>57</v>
      </c>
      <c r="C13" s="59">
        <v>30000</v>
      </c>
      <c r="D13" s="46">
        <v>128898</v>
      </c>
      <c r="E13" s="46">
        <v>3549076</v>
      </c>
      <c r="F13" s="46">
        <v>703</v>
      </c>
      <c r="G13" s="46">
        <v>5617</v>
      </c>
      <c r="H13" s="46">
        <v>16711</v>
      </c>
      <c r="I13" s="46">
        <v>202130</v>
      </c>
      <c r="J13" s="46">
        <v>4876</v>
      </c>
      <c r="K13" s="46">
        <v>50455</v>
      </c>
      <c r="L13" s="46">
        <v>120672</v>
      </c>
      <c r="M13" s="46">
        <v>3143278</v>
      </c>
      <c r="N13" s="46">
        <v>5936</v>
      </c>
      <c r="O13" s="46">
        <v>17441</v>
      </c>
      <c r="P13" s="46">
        <v>14797</v>
      </c>
      <c r="Q13" s="46">
        <v>14165</v>
      </c>
      <c r="R13" s="46">
        <v>17059</v>
      </c>
      <c r="S13" s="46">
        <v>115989</v>
      </c>
      <c r="T13" s="49">
        <v>25000</v>
      </c>
      <c r="U13" s="58" t="s">
        <v>57</v>
      </c>
      <c r="V13" s="42">
        <v>30000</v>
      </c>
    </row>
    <row r="14" spans="1:22" s="62" customFormat="1" ht="12.75" customHeight="1">
      <c r="A14" s="42">
        <v>30000</v>
      </c>
      <c r="B14" s="58" t="s">
        <v>57</v>
      </c>
      <c r="C14" s="59">
        <v>35000</v>
      </c>
      <c r="D14" s="46">
        <v>103571</v>
      </c>
      <c r="E14" s="46">
        <v>3363241</v>
      </c>
      <c r="F14" s="46">
        <v>525</v>
      </c>
      <c r="G14" s="46">
        <v>4600</v>
      </c>
      <c r="H14" s="46">
        <v>13754</v>
      </c>
      <c r="I14" s="46">
        <v>183614</v>
      </c>
      <c r="J14" s="46">
        <v>4289</v>
      </c>
      <c r="K14" s="46">
        <v>48811</v>
      </c>
      <c r="L14" s="46">
        <v>98165</v>
      </c>
      <c r="M14" s="46">
        <v>3026186</v>
      </c>
      <c r="N14" s="46">
        <v>4790</v>
      </c>
      <c r="O14" s="46">
        <v>13099</v>
      </c>
      <c r="P14" s="46">
        <v>13068</v>
      </c>
      <c r="Q14" s="46">
        <v>11067</v>
      </c>
      <c r="R14" s="46">
        <v>12162</v>
      </c>
      <c r="S14" s="46">
        <v>75863</v>
      </c>
      <c r="T14" s="49">
        <v>30000</v>
      </c>
      <c r="U14" s="58" t="s">
        <v>57</v>
      </c>
      <c r="V14" s="42">
        <v>35000</v>
      </c>
    </row>
    <row r="15" spans="1:22" s="62" customFormat="1" ht="24" customHeight="1">
      <c r="A15" s="42">
        <v>35000</v>
      </c>
      <c r="B15" s="58" t="s">
        <v>57</v>
      </c>
      <c r="C15" s="59">
        <v>40000</v>
      </c>
      <c r="D15" s="46">
        <v>78514</v>
      </c>
      <c r="E15" s="46">
        <v>2941347</v>
      </c>
      <c r="F15" s="46">
        <v>420</v>
      </c>
      <c r="G15" s="46">
        <v>4758</v>
      </c>
      <c r="H15" s="46">
        <v>11201</v>
      </c>
      <c r="I15" s="46">
        <v>164406</v>
      </c>
      <c r="J15" s="46">
        <v>3889</v>
      </c>
      <c r="K15" s="46">
        <v>50719</v>
      </c>
      <c r="L15" s="46">
        <v>74543</v>
      </c>
      <c r="M15" s="46">
        <v>2648924</v>
      </c>
      <c r="N15" s="46">
        <v>3387</v>
      </c>
      <c r="O15" s="46">
        <v>9669</v>
      </c>
      <c r="P15" s="46">
        <v>11150</v>
      </c>
      <c r="Q15" s="46">
        <v>9395</v>
      </c>
      <c r="R15" s="46">
        <v>8553</v>
      </c>
      <c r="S15" s="46">
        <v>53475</v>
      </c>
      <c r="T15" s="49">
        <v>35000</v>
      </c>
      <c r="U15" s="58" t="s">
        <v>57</v>
      </c>
      <c r="V15" s="42">
        <v>40000</v>
      </c>
    </row>
    <row r="16" spans="1:22" s="62" customFormat="1" ht="12.75" customHeight="1">
      <c r="A16" s="42">
        <v>40000</v>
      </c>
      <c r="B16" s="58" t="s">
        <v>57</v>
      </c>
      <c r="C16" s="59">
        <v>45000</v>
      </c>
      <c r="D16" s="46">
        <v>61936</v>
      </c>
      <c r="E16" s="46">
        <v>2630984</v>
      </c>
      <c r="F16" s="46">
        <v>384</v>
      </c>
      <c r="G16" s="46">
        <v>4895</v>
      </c>
      <c r="H16" s="46">
        <v>9345</v>
      </c>
      <c r="I16" s="46">
        <v>147235</v>
      </c>
      <c r="J16" s="46">
        <v>3567</v>
      </c>
      <c r="K16" s="46">
        <v>50873</v>
      </c>
      <c r="L16" s="46">
        <v>58928</v>
      </c>
      <c r="M16" s="46">
        <v>2378740</v>
      </c>
      <c r="N16" s="46">
        <v>2212</v>
      </c>
      <c r="O16" s="46">
        <v>6508</v>
      </c>
      <c r="P16" s="46">
        <v>9656</v>
      </c>
      <c r="Q16" s="46">
        <v>6035</v>
      </c>
      <c r="R16" s="46">
        <v>5715</v>
      </c>
      <c r="S16" s="46">
        <v>36697</v>
      </c>
      <c r="T16" s="49">
        <v>40000</v>
      </c>
      <c r="U16" s="58" t="s">
        <v>57</v>
      </c>
      <c r="V16" s="42">
        <v>45000</v>
      </c>
    </row>
    <row r="17" spans="1:22" s="62" customFormat="1" ht="12.75" customHeight="1">
      <c r="A17" s="42">
        <v>45000</v>
      </c>
      <c r="B17" s="58" t="s">
        <v>57</v>
      </c>
      <c r="C17" s="59">
        <v>50000</v>
      </c>
      <c r="D17" s="46">
        <v>48873</v>
      </c>
      <c r="E17" s="46">
        <v>2320958</v>
      </c>
      <c r="F17" s="46">
        <v>292</v>
      </c>
      <c r="G17" s="46">
        <v>4209</v>
      </c>
      <c r="H17" s="46">
        <v>7539</v>
      </c>
      <c r="I17" s="46">
        <v>128567</v>
      </c>
      <c r="J17" s="46">
        <v>3285</v>
      </c>
      <c r="K17" s="46">
        <v>50200</v>
      </c>
      <c r="L17" s="46">
        <v>46584</v>
      </c>
      <c r="M17" s="46">
        <v>2103100</v>
      </c>
      <c r="N17" s="46">
        <v>1586</v>
      </c>
      <c r="O17" s="46">
        <v>4288</v>
      </c>
      <c r="P17" s="46">
        <v>8253</v>
      </c>
      <c r="Q17" s="46">
        <v>4856</v>
      </c>
      <c r="R17" s="46">
        <v>4109</v>
      </c>
      <c r="S17" s="46">
        <v>25738</v>
      </c>
      <c r="T17" s="49">
        <v>45000</v>
      </c>
      <c r="U17" s="58" t="s">
        <v>57</v>
      </c>
      <c r="V17" s="42">
        <v>50000</v>
      </c>
    </row>
    <row r="18" spans="1:22" s="62" customFormat="1" ht="12.75" customHeight="1">
      <c r="A18" s="42">
        <v>50000</v>
      </c>
      <c r="B18" s="58" t="s">
        <v>57</v>
      </c>
      <c r="C18" s="59">
        <v>60000</v>
      </c>
      <c r="D18" s="46">
        <v>68122</v>
      </c>
      <c r="E18" s="46">
        <v>3724990</v>
      </c>
      <c r="F18" s="46">
        <v>470</v>
      </c>
      <c r="G18" s="46">
        <v>7423</v>
      </c>
      <c r="H18" s="46">
        <v>10969</v>
      </c>
      <c r="I18" s="46">
        <v>213306</v>
      </c>
      <c r="J18" s="46">
        <v>5577</v>
      </c>
      <c r="K18" s="46">
        <v>96899</v>
      </c>
      <c r="L18" s="46">
        <v>65008</v>
      </c>
      <c r="M18" s="46">
        <v>3359128</v>
      </c>
      <c r="N18" s="46">
        <v>2210</v>
      </c>
      <c r="O18" s="46">
        <v>4895</v>
      </c>
      <c r="P18" s="46">
        <v>12916</v>
      </c>
      <c r="Q18" s="46">
        <v>7354</v>
      </c>
      <c r="R18" s="46">
        <v>5219</v>
      </c>
      <c r="S18" s="46">
        <v>35985</v>
      </c>
      <c r="T18" s="49">
        <v>50000</v>
      </c>
      <c r="U18" s="58" t="s">
        <v>57</v>
      </c>
      <c r="V18" s="42">
        <v>60000</v>
      </c>
    </row>
    <row r="19" spans="1:22" s="62" customFormat="1" ht="24" customHeight="1">
      <c r="A19" s="42">
        <v>60000</v>
      </c>
      <c r="B19" s="58" t="s">
        <v>57</v>
      </c>
      <c r="C19" s="59">
        <v>70000</v>
      </c>
      <c r="D19" s="46">
        <v>43546</v>
      </c>
      <c r="E19" s="46">
        <v>2815410</v>
      </c>
      <c r="F19" s="46">
        <v>298</v>
      </c>
      <c r="G19" s="46">
        <v>5223</v>
      </c>
      <c r="H19" s="46">
        <v>7681</v>
      </c>
      <c r="I19" s="46">
        <v>174160</v>
      </c>
      <c r="J19" s="46">
        <v>4669</v>
      </c>
      <c r="K19" s="46">
        <v>101034</v>
      </c>
      <c r="L19" s="46">
        <v>41340</v>
      </c>
      <c r="M19" s="46">
        <v>2504017</v>
      </c>
      <c r="N19" s="46">
        <v>1453</v>
      </c>
      <c r="O19" s="46">
        <v>3091</v>
      </c>
      <c r="P19" s="46">
        <v>9390</v>
      </c>
      <c r="Q19" s="46">
        <v>7223</v>
      </c>
      <c r="R19" s="46">
        <v>2798</v>
      </c>
      <c r="S19" s="46">
        <v>20661</v>
      </c>
      <c r="T19" s="49">
        <v>60000</v>
      </c>
      <c r="U19" s="58" t="s">
        <v>57</v>
      </c>
      <c r="V19" s="42">
        <v>70000</v>
      </c>
    </row>
    <row r="20" spans="1:22" s="62" customFormat="1" ht="12.75" customHeight="1">
      <c r="A20" s="42">
        <v>70000</v>
      </c>
      <c r="B20" s="58" t="s">
        <v>57</v>
      </c>
      <c r="C20" s="59">
        <v>80000</v>
      </c>
      <c r="D20" s="46">
        <v>27478</v>
      </c>
      <c r="E20" s="46">
        <v>2052275</v>
      </c>
      <c r="F20" s="46">
        <v>198</v>
      </c>
      <c r="G20" s="46">
        <v>4988</v>
      </c>
      <c r="H20" s="46">
        <v>5079</v>
      </c>
      <c r="I20" s="46">
        <v>133864</v>
      </c>
      <c r="J20" s="46">
        <v>3710</v>
      </c>
      <c r="K20" s="46">
        <v>94406</v>
      </c>
      <c r="L20" s="46">
        <v>25929</v>
      </c>
      <c r="M20" s="46">
        <v>1799322</v>
      </c>
      <c r="N20" s="46">
        <v>999</v>
      </c>
      <c r="O20" s="46">
        <v>2135</v>
      </c>
      <c r="P20" s="46">
        <v>6638</v>
      </c>
      <c r="Q20" s="46">
        <v>4588</v>
      </c>
      <c r="R20" s="46">
        <v>1719</v>
      </c>
      <c r="S20" s="46">
        <v>12972</v>
      </c>
      <c r="T20" s="49">
        <v>70000</v>
      </c>
      <c r="U20" s="58" t="s">
        <v>57</v>
      </c>
      <c r="V20" s="42">
        <v>80000</v>
      </c>
    </row>
    <row r="21" spans="1:22" s="62" customFormat="1" ht="12.75" customHeight="1">
      <c r="A21" s="42">
        <v>80000</v>
      </c>
      <c r="B21" s="58" t="s">
        <v>57</v>
      </c>
      <c r="C21" s="59">
        <v>90000</v>
      </c>
      <c r="D21" s="46">
        <v>18436</v>
      </c>
      <c r="E21" s="46">
        <v>1561977</v>
      </c>
      <c r="F21" s="46">
        <v>144</v>
      </c>
      <c r="G21" s="46">
        <v>4175</v>
      </c>
      <c r="H21" s="46">
        <v>3915</v>
      </c>
      <c r="I21" s="46">
        <v>123121</v>
      </c>
      <c r="J21" s="46">
        <v>3052</v>
      </c>
      <c r="K21" s="46">
        <v>94221</v>
      </c>
      <c r="L21" s="46">
        <v>17133</v>
      </c>
      <c r="M21" s="46">
        <v>1323967</v>
      </c>
      <c r="N21" s="46">
        <v>753</v>
      </c>
      <c r="O21" s="46">
        <v>2032</v>
      </c>
      <c r="P21" s="46">
        <v>5089</v>
      </c>
      <c r="Q21" s="46">
        <v>4442</v>
      </c>
      <c r="R21" s="46">
        <v>1141</v>
      </c>
      <c r="S21" s="46">
        <v>10016</v>
      </c>
      <c r="T21" s="49">
        <v>80000</v>
      </c>
      <c r="U21" s="58" t="s">
        <v>57</v>
      </c>
      <c r="V21" s="42">
        <v>90000</v>
      </c>
    </row>
    <row r="22" spans="1:22" s="62" customFormat="1" ht="12.75" customHeight="1">
      <c r="A22" s="42">
        <v>90000</v>
      </c>
      <c r="B22" s="58" t="s">
        <v>57</v>
      </c>
      <c r="C22" s="59">
        <v>100000</v>
      </c>
      <c r="D22" s="46">
        <v>12834</v>
      </c>
      <c r="E22" s="46">
        <v>1215384</v>
      </c>
      <c r="F22" s="46">
        <v>108</v>
      </c>
      <c r="G22" s="46">
        <v>3598</v>
      </c>
      <c r="H22" s="46">
        <v>2892</v>
      </c>
      <c r="I22" s="46">
        <v>100109</v>
      </c>
      <c r="J22" s="46">
        <v>2649</v>
      </c>
      <c r="K22" s="46">
        <v>99807</v>
      </c>
      <c r="L22" s="46">
        <v>11832</v>
      </c>
      <c r="M22" s="46">
        <v>997548</v>
      </c>
      <c r="N22" s="46">
        <v>574</v>
      </c>
      <c r="O22" s="46">
        <v>2013</v>
      </c>
      <c r="P22" s="46">
        <v>3860</v>
      </c>
      <c r="Q22" s="46">
        <v>3683</v>
      </c>
      <c r="R22" s="46">
        <v>846</v>
      </c>
      <c r="S22" s="46">
        <v>8626</v>
      </c>
      <c r="T22" s="49">
        <v>90000</v>
      </c>
      <c r="U22" s="58" t="s">
        <v>57</v>
      </c>
      <c r="V22" s="42">
        <v>100000</v>
      </c>
    </row>
    <row r="23" spans="1:22" s="62" customFormat="1" ht="24" customHeight="1">
      <c r="A23" s="42">
        <v>100000</v>
      </c>
      <c r="B23" s="58" t="s">
        <v>57</v>
      </c>
      <c r="C23" s="59">
        <v>125000</v>
      </c>
      <c r="D23" s="46">
        <v>17263</v>
      </c>
      <c r="E23" s="46">
        <v>1912339</v>
      </c>
      <c r="F23" s="46">
        <v>180</v>
      </c>
      <c r="G23" s="46">
        <v>6375</v>
      </c>
      <c r="H23" s="46">
        <v>4649</v>
      </c>
      <c r="I23" s="46">
        <v>195343</v>
      </c>
      <c r="J23" s="46">
        <v>4656</v>
      </c>
      <c r="K23" s="46">
        <v>231105</v>
      </c>
      <c r="L23" s="46">
        <v>15498</v>
      </c>
      <c r="M23" s="46">
        <v>1453587</v>
      </c>
      <c r="N23" s="46">
        <v>820</v>
      </c>
      <c r="O23" s="46">
        <v>3540</v>
      </c>
      <c r="P23" s="46">
        <v>6204</v>
      </c>
      <c r="Q23" s="46">
        <v>9224</v>
      </c>
      <c r="R23" s="46">
        <v>1216</v>
      </c>
      <c r="S23" s="46">
        <v>13165</v>
      </c>
      <c r="T23" s="49">
        <v>100000</v>
      </c>
      <c r="U23" s="58" t="s">
        <v>57</v>
      </c>
      <c r="V23" s="42">
        <v>125000</v>
      </c>
    </row>
    <row r="24" spans="1:22" s="62" customFormat="1" ht="12.75" customHeight="1">
      <c r="A24" s="42">
        <v>125000</v>
      </c>
      <c r="B24" s="58" t="s">
        <v>57</v>
      </c>
      <c r="C24" s="59">
        <v>250000</v>
      </c>
      <c r="D24" s="46">
        <v>17526</v>
      </c>
      <c r="E24" s="46">
        <v>2886773</v>
      </c>
      <c r="F24" s="46">
        <v>269</v>
      </c>
      <c r="G24" s="46">
        <v>20092</v>
      </c>
      <c r="H24" s="46">
        <v>7040</v>
      </c>
      <c r="I24" s="46">
        <v>456929</v>
      </c>
      <c r="J24" s="46">
        <v>7676</v>
      </c>
      <c r="K24" s="46">
        <v>795811</v>
      </c>
      <c r="L24" s="46">
        <v>14173</v>
      </c>
      <c r="M24" s="46">
        <v>1565931</v>
      </c>
      <c r="N24" s="46">
        <v>1142</v>
      </c>
      <c r="O24" s="46">
        <v>8011</v>
      </c>
      <c r="P24" s="46">
        <v>8788</v>
      </c>
      <c r="Q24" s="46">
        <v>19756</v>
      </c>
      <c r="R24" s="46">
        <v>1866</v>
      </c>
      <c r="S24" s="46">
        <v>20243</v>
      </c>
      <c r="T24" s="49">
        <v>125000</v>
      </c>
      <c r="U24" s="58" t="s">
        <v>57</v>
      </c>
      <c r="V24" s="42">
        <v>250000</v>
      </c>
    </row>
    <row r="25" spans="1:22" s="62" customFormat="1" ht="12.75" customHeight="1">
      <c r="A25" s="42">
        <v>250000</v>
      </c>
      <c r="B25" s="58" t="s">
        <v>57</v>
      </c>
      <c r="C25" s="59">
        <v>500000</v>
      </c>
      <c r="D25" s="46">
        <v>3270</v>
      </c>
      <c r="E25" s="46">
        <v>1073935</v>
      </c>
      <c r="F25" s="46">
        <v>79</v>
      </c>
      <c r="G25" s="46">
        <v>12750</v>
      </c>
      <c r="H25" s="46">
        <v>1985</v>
      </c>
      <c r="I25" s="46">
        <v>280993</v>
      </c>
      <c r="J25" s="46">
        <v>1769</v>
      </c>
      <c r="K25" s="46">
        <v>410693</v>
      </c>
      <c r="L25" s="46">
        <v>2345</v>
      </c>
      <c r="M25" s="46">
        <v>346440</v>
      </c>
      <c r="N25" s="46">
        <v>301</v>
      </c>
      <c r="O25" s="46">
        <v>7289</v>
      </c>
      <c r="P25" s="46">
        <v>2118</v>
      </c>
      <c r="Q25" s="46">
        <v>9592</v>
      </c>
      <c r="R25" s="46">
        <v>410</v>
      </c>
      <c r="S25" s="46">
        <v>6179</v>
      </c>
      <c r="T25" s="49">
        <v>250000</v>
      </c>
      <c r="U25" s="58" t="s">
        <v>57</v>
      </c>
      <c r="V25" s="42">
        <v>500000</v>
      </c>
    </row>
    <row r="26" spans="1:22" s="62" customFormat="1" ht="12.75" customHeight="1">
      <c r="A26" s="42">
        <v>500000</v>
      </c>
      <c r="B26" s="58" t="s">
        <v>57</v>
      </c>
      <c r="C26" s="59" t="s">
        <v>58</v>
      </c>
      <c r="D26" s="46">
        <v>641</v>
      </c>
      <c r="E26" s="46">
        <v>422809</v>
      </c>
      <c r="F26" s="46">
        <v>32</v>
      </c>
      <c r="G26" s="46">
        <v>11617</v>
      </c>
      <c r="H26" s="46">
        <v>473</v>
      </c>
      <c r="I26" s="46">
        <v>174315</v>
      </c>
      <c r="J26" s="46">
        <v>322</v>
      </c>
      <c r="K26" s="46">
        <v>144114</v>
      </c>
      <c r="L26" s="46">
        <v>415</v>
      </c>
      <c r="M26" s="46">
        <v>83960</v>
      </c>
      <c r="N26" s="46">
        <v>91</v>
      </c>
      <c r="O26" s="46">
        <v>1931</v>
      </c>
      <c r="P26" s="46">
        <v>468</v>
      </c>
      <c r="Q26" s="46">
        <v>5814</v>
      </c>
      <c r="R26" s="46">
        <v>84</v>
      </c>
      <c r="S26" s="46">
        <v>1058</v>
      </c>
      <c r="T26" s="49">
        <v>500000</v>
      </c>
      <c r="U26" s="58" t="s">
        <v>57</v>
      </c>
      <c r="V26" s="42" t="s">
        <v>59</v>
      </c>
    </row>
    <row r="27" spans="1:22" s="157" customFormat="1" ht="12.75" customHeight="1">
      <c r="A27" s="635" t="s">
        <v>60</v>
      </c>
      <c r="B27" s="635"/>
      <c r="C27" s="636"/>
      <c r="D27" s="46">
        <v>178</v>
      </c>
      <c r="E27" s="46">
        <v>344032</v>
      </c>
      <c r="F27" s="47">
        <v>0</v>
      </c>
      <c r="G27" s="47">
        <v>0</v>
      </c>
      <c r="H27" s="47">
        <v>0</v>
      </c>
      <c r="I27" s="47">
        <v>0</v>
      </c>
      <c r="J27" s="46">
        <v>81</v>
      </c>
      <c r="K27" s="46">
        <v>84124</v>
      </c>
      <c r="L27" s="46">
        <v>114</v>
      </c>
      <c r="M27" s="46">
        <v>25192</v>
      </c>
      <c r="N27" s="46">
        <v>32</v>
      </c>
      <c r="O27" s="46">
        <v>1128</v>
      </c>
      <c r="P27" s="46">
        <v>134</v>
      </c>
      <c r="Q27" s="46">
        <v>2118</v>
      </c>
      <c r="R27" s="46">
        <v>20</v>
      </c>
      <c r="S27" s="46">
        <v>1139</v>
      </c>
      <c r="T27" s="637" t="s">
        <v>61</v>
      </c>
      <c r="U27" s="635"/>
      <c r="V27" s="635"/>
    </row>
    <row r="28" spans="1:22" s="157" customFormat="1" ht="24" customHeight="1">
      <c r="A28" s="644" t="s">
        <v>62</v>
      </c>
      <c r="B28" s="644"/>
      <c r="C28" s="645"/>
      <c r="D28" s="158">
        <v>1692996</v>
      </c>
      <c r="E28" s="158">
        <v>45433779</v>
      </c>
      <c r="F28" s="158">
        <v>7890</v>
      </c>
      <c r="G28" s="158">
        <v>116483</v>
      </c>
      <c r="H28" s="158">
        <v>222051</v>
      </c>
      <c r="I28" s="158">
        <v>3681692</v>
      </c>
      <c r="J28" s="158">
        <v>83662</v>
      </c>
      <c r="K28" s="158">
        <v>2565040</v>
      </c>
      <c r="L28" s="158">
        <v>1470517</v>
      </c>
      <c r="M28" s="158">
        <v>36701377</v>
      </c>
      <c r="N28" s="158">
        <v>81919</v>
      </c>
      <c r="O28" s="158">
        <v>193708</v>
      </c>
      <c r="P28" s="158">
        <v>181823</v>
      </c>
      <c r="Q28" s="158">
        <v>192997</v>
      </c>
      <c r="R28" s="158">
        <v>244880</v>
      </c>
      <c r="S28" s="158">
        <v>1982479</v>
      </c>
      <c r="T28" s="646" t="s">
        <v>62</v>
      </c>
      <c r="U28" s="644"/>
      <c r="V28" s="644"/>
    </row>
    <row r="29" spans="1:22" s="62" customFormat="1" ht="24" customHeight="1">
      <c r="A29" s="642" t="s">
        <v>63</v>
      </c>
      <c r="B29" s="642"/>
      <c r="C29" s="643"/>
      <c r="D29" s="46">
        <v>14571</v>
      </c>
      <c r="E29" s="46">
        <v>-130103</v>
      </c>
      <c r="F29" s="46">
        <v>340</v>
      </c>
      <c r="G29" s="46">
        <v>-4263</v>
      </c>
      <c r="H29" s="46">
        <v>10049</v>
      </c>
      <c r="I29" s="46">
        <v>-132293</v>
      </c>
      <c r="J29" s="46">
        <v>1705</v>
      </c>
      <c r="K29" s="46">
        <v>-4723</v>
      </c>
      <c r="L29" s="46">
        <v>4486</v>
      </c>
      <c r="M29" s="46">
        <v>17782</v>
      </c>
      <c r="N29" s="46">
        <v>710</v>
      </c>
      <c r="O29" s="46">
        <v>1998</v>
      </c>
      <c r="P29" s="46">
        <v>2539</v>
      </c>
      <c r="Q29" s="46">
        <v>-15640</v>
      </c>
      <c r="R29" s="46">
        <v>1414</v>
      </c>
      <c r="S29" s="46">
        <v>7037</v>
      </c>
      <c r="T29" s="641" t="s">
        <v>63</v>
      </c>
      <c r="U29" s="642"/>
      <c r="V29" s="642"/>
    </row>
    <row r="30" spans="1:22" s="75" customFormat="1" ht="12.75" customHeight="1">
      <c r="A30" s="159"/>
      <c r="B30" s="159"/>
      <c r="C30" s="159"/>
      <c r="D30" s="159"/>
      <c r="E30" s="159"/>
      <c r="F30" s="160"/>
      <c r="G30" s="161"/>
      <c r="H30" s="73"/>
      <c r="I30" s="73"/>
      <c r="J30" s="73"/>
      <c r="K30" s="73"/>
      <c r="L30" s="162"/>
      <c r="M30" s="73"/>
      <c r="N30" s="73"/>
      <c r="O30" s="73"/>
      <c r="P30" s="73"/>
      <c r="Q30" s="73"/>
      <c r="R30" s="73"/>
      <c r="S30" s="73"/>
      <c r="T30" s="159"/>
    </row>
    <row r="31" spans="1:22" s="33" customFormat="1" ht="12.75" customHeight="1">
      <c r="A31" s="75" t="s">
        <v>8</v>
      </c>
      <c r="B31" s="545"/>
      <c r="C31" s="545"/>
      <c r="D31" s="545"/>
      <c r="E31" s="545"/>
      <c r="F31" s="545"/>
      <c r="G31" s="546"/>
      <c r="H31" s="545"/>
      <c r="I31" s="545"/>
      <c r="J31" s="545"/>
      <c r="K31" s="545"/>
      <c r="L31" s="150"/>
      <c r="M31" s="73"/>
      <c r="N31" s="72"/>
      <c r="O31" s="72"/>
      <c r="P31" s="72"/>
      <c r="Q31" s="73"/>
      <c r="R31" s="72"/>
      <c r="S31" s="72"/>
      <c r="T31" s="71"/>
    </row>
    <row r="32" spans="1:22" s="74" customFormat="1" ht="12.75" customHeight="1">
      <c r="A32" s="715" t="s">
        <v>758</v>
      </c>
      <c r="B32" s="715"/>
      <c r="C32" s="715"/>
      <c r="D32" s="715"/>
      <c r="E32" s="715"/>
      <c r="F32" s="715"/>
      <c r="G32" s="715"/>
      <c r="H32" s="715"/>
      <c r="I32" s="715"/>
      <c r="J32" s="715"/>
      <c r="K32" s="715"/>
      <c r="L32" s="163"/>
      <c r="M32" s="164"/>
      <c r="N32" s="715"/>
      <c r="O32" s="715"/>
      <c r="P32" s="715"/>
      <c r="Q32" s="715"/>
      <c r="R32" s="165"/>
      <c r="S32" s="165"/>
      <c r="T32" s="166"/>
    </row>
    <row r="33" spans="1:20" s="168" customFormat="1" ht="12.75" customHeight="1">
      <c r="A33" s="149"/>
      <c r="B33" s="149"/>
      <c r="C33" s="149"/>
      <c r="D33" s="149"/>
      <c r="E33" s="149"/>
      <c r="F33" s="164"/>
      <c r="G33" s="164"/>
      <c r="H33" s="164"/>
      <c r="I33" s="164"/>
      <c r="J33" s="164"/>
      <c r="K33" s="164"/>
      <c r="L33" s="167"/>
      <c r="M33" s="164"/>
      <c r="N33" s="74"/>
      <c r="O33" s="74"/>
      <c r="P33" s="74"/>
      <c r="Q33" s="74"/>
      <c r="R33" s="164"/>
      <c r="S33" s="164"/>
    </row>
    <row r="34" spans="1:20" s="75" customFormat="1" ht="12.75" customHeight="1">
      <c r="A34" s="71"/>
      <c r="B34" s="71"/>
      <c r="C34" s="71"/>
      <c r="D34" s="71"/>
      <c r="E34" s="71"/>
      <c r="F34" s="73"/>
      <c r="G34" s="73"/>
      <c r="H34" s="73"/>
      <c r="I34" s="73"/>
      <c r="J34" s="73"/>
      <c r="K34" s="73"/>
      <c r="L34" s="162"/>
      <c r="M34" s="73"/>
      <c r="N34" s="73"/>
      <c r="O34" s="73"/>
      <c r="P34" s="73"/>
      <c r="Q34" s="73"/>
      <c r="R34" s="73"/>
      <c r="S34" s="73"/>
      <c r="T34" s="71"/>
    </row>
    <row r="35" spans="1:20" s="75" customFormat="1" ht="12.75" customHeight="1">
      <c r="A35" s="71"/>
      <c r="B35" s="71"/>
      <c r="C35" s="71"/>
      <c r="D35" s="71"/>
      <c r="E35" s="71"/>
      <c r="F35" s="73"/>
      <c r="G35" s="73"/>
      <c r="H35" s="73"/>
      <c r="I35" s="73"/>
      <c r="J35" s="73"/>
      <c r="K35" s="73"/>
      <c r="L35" s="162"/>
      <c r="M35" s="73"/>
      <c r="N35" s="73"/>
      <c r="O35" s="73"/>
      <c r="P35" s="73"/>
      <c r="Q35" s="73"/>
      <c r="R35" s="73"/>
      <c r="S35" s="73"/>
      <c r="T35" s="71"/>
    </row>
    <row r="36" spans="1:20" s="75" customFormat="1" ht="12.75" customHeight="1">
      <c r="A36" s="71"/>
      <c r="B36" s="71"/>
      <c r="C36" s="71"/>
      <c r="D36" s="71"/>
      <c r="E36" s="71"/>
      <c r="F36" s="73"/>
      <c r="G36" s="73"/>
      <c r="H36" s="73"/>
      <c r="I36" s="73"/>
      <c r="J36" s="73"/>
      <c r="K36" s="73"/>
      <c r="L36" s="162"/>
      <c r="M36" s="73"/>
      <c r="N36" s="73"/>
      <c r="O36" s="73"/>
      <c r="P36" s="73"/>
      <c r="Q36" s="73"/>
      <c r="R36" s="73"/>
      <c r="S36" s="73"/>
      <c r="T36" s="71"/>
    </row>
    <row r="37" spans="1:20" s="75" customFormat="1" ht="12.75" customHeight="1">
      <c r="A37" s="71"/>
      <c r="B37" s="71"/>
      <c r="C37" s="71"/>
      <c r="D37" s="71"/>
      <c r="E37" s="71"/>
      <c r="F37" s="73"/>
      <c r="G37" s="73"/>
      <c r="H37" s="73"/>
      <c r="I37" s="73"/>
      <c r="J37" s="73"/>
      <c r="K37" s="73"/>
      <c r="L37" s="162"/>
      <c r="M37" s="73"/>
      <c r="N37" s="73"/>
      <c r="O37" s="73"/>
      <c r="P37" s="73"/>
      <c r="Q37" s="73"/>
      <c r="R37" s="73"/>
      <c r="S37" s="73"/>
      <c r="T37" s="71"/>
    </row>
    <row r="38" spans="1:20" s="75" customFormat="1" ht="12.75" customHeight="1">
      <c r="A38" s="71"/>
      <c r="B38" s="71"/>
      <c r="C38" s="71"/>
      <c r="D38" s="71"/>
      <c r="E38" s="71"/>
      <c r="F38" s="73"/>
      <c r="G38" s="73"/>
      <c r="H38" s="73"/>
      <c r="I38" s="73"/>
      <c r="J38" s="73"/>
      <c r="K38" s="73"/>
      <c r="L38" s="162"/>
      <c r="M38" s="73"/>
      <c r="N38" s="73"/>
      <c r="O38" s="73"/>
      <c r="P38" s="73"/>
      <c r="Q38" s="73"/>
      <c r="R38" s="73"/>
      <c r="S38" s="73"/>
      <c r="T38" s="71"/>
    </row>
    <row r="39" spans="1:20" s="75" customFormat="1" ht="12.75" customHeight="1">
      <c r="A39" s="71"/>
      <c r="B39" s="71"/>
      <c r="C39" s="71"/>
      <c r="D39" s="71"/>
      <c r="E39" s="71"/>
      <c r="F39" s="73"/>
      <c r="G39" s="73"/>
      <c r="H39" s="73"/>
      <c r="I39" s="73"/>
      <c r="J39" s="73"/>
      <c r="K39" s="73"/>
      <c r="L39" s="162"/>
      <c r="M39" s="73"/>
      <c r="N39" s="73"/>
      <c r="O39" s="73"/>
      <c r="P39" s="73"/>
      <c r="Q39" s="73"/>
      <c r="R39" s="73"/>
      <c r="S39" s="73"/>
      <c r="T39" s="71"/>
    </row>
    <row r="40" spans="1:20" s="75" customFormat="1" ht="12.75" customHeight="1">
      <c r="A40" s="71"/>
      <c r="B40" s="71"/>
      <c r="C40" s="71"/>
      <c r="D40" s="71"/>
      <c r="E40" s="71"/>
      <c r="F40" s="73"/>
      <c r="G40" s="73"/>
      <c r="H40" s="73"/>
      <c r="I40" s="73"/>
      <c r="J40" s="73"/>
      <c r="K40" s="73"/>
      <c r="L40" s="162"/>
      <c r="M40" s="73"/>
      <c r="N40" s="73"/>
      <c r="O40" s="73"/>
      <c r="P40" s="73"/>
      <c r="Q40" s="73"/>
      <c r="R40" s="73"/>
      <c r="S40" s="73"/>
      <c r="T40" s="71"/>
    </row>
    <row r="41" spans="1:20" s="75" customFormat="1" ht="12.75" customHeight="1">
      <c r="A41" s="71"/>
      <c r="B41" s="71"/>
      <c r="C41" s="71"/>
      <c r="D41" s="71"/>
      <c r="E41" s="71"/>
      <c r="F41" s="73"/>
      <c r="G41" s="73"/>
      <c r="H41" s="73"/>
      <c r="I41" s="73"/>
      <c r="J41" s="73"/>
      <c r="K41" s="73"/>
      <c r="L41" s="162"/>
      <c r="M41" s="73"/>
      <c r="N41" s="73"/>
      <c r="O41" s="73"/>
      <c r="P41" s="73"/>
      <c r="Q41" s="73"/>
      <c r="R41" s="73"/>
      <c r="S41" s="73"/>
      <c r="T41" s="71"/>
    </row>
    <row r="42" spans="1:20" s="75" customFormat="1" ht="12.75" customHeight="1">
      <c r="A42" s="71"/>
      <c r="B42" s="71"/>
      <c r="C42" s="71"/>
      <c r="D42" s="71"/>
      <c r="E42" s="71"/>
      <c r="F42" s="73"/>
      <c r="G42" s="73"/>
      <c r="H42" s="73"/>
      <c r="I42" s="73"/>
      <c r="J42" s="73"/>
      <c r="K42" s="73"/>
      <c r="L42" s="162"/>
      <c r="M42" s="73"/>
      <c r="N42" s="73"/>
      <c r="O42" s="73"/>
      <c r="P42" s="73"/>
      <c r="Q42" s="73"/>
      <c r="R42" s="73"/>
      <c r="S42" s="73"/>
      <c r="T42" s="71"/>
    </row>
  </sheetData>
  <mergeCells count="20">
    <mergeCell ref="A29:C29"/>
    <mergeCell ref="T29:V29"/>
    <mergeCell ref="A32:K32"/>
    <mergeCell ref="N32:Q32"/>
    <mergeCell ref="N4:O5"/>
    <mergeCell ref="P4:Q5"/>
    <mergeCell ref="R4:S5"/>
    <mergeCell ref="A27:C27"/>
    <mergeCell ref="T27:V27"/>
    <mergeCell ref="A28:C28"/>
    <mergeCell ref="T28:V28"/>
    <mergeCell ref="T3:V6"/>
    <mergeCell ref="A1:K1"/>
    <mergeCell ref="A3:C6"/>
    <mergeCell ref="D3:E5"/>
    <mergeCell ref="N3:S3"/>
    <mergeCell ref="F4:G5"/>
    <mergeCell ref="H4:I5"/>
    <mergeCell ref="J4:K5"/>
    <mergeCell ref="L4:M5"/>
  </mergeCells>
  <printOptions gridLinesSet="0"/>
  <pageMargins left="0.78740157480314965" right="0.78740157480314965" top="0.98425196850393704" bottom="0.78740157480314965" header="0.51181102362204722" footer="0.55118110236220474"/>
  <pageSetup paperSize="9" firstPageNumber="28" pageOrder="overThenDown" orientation="portrait" r:id="rId1"/>
  <headerFooter alignWithMargins="0">
    <oddFooter>&amp;C&amp;6© Statistisches Landesamt des Freistaates Sachsen - L IV 2 - 3j/10</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showGridLines="0" zoomScaleNormal="100" workbookViewId="0">
      <selection sqref="A1:V30"/>
    </sheetView>
  </sheetViews>
  <sheetFormatPr baseColWidth="10" defaultColWidth="11.375" defaultRowHeight="13.2"/>
  <cols>
    <col min="1" max="1" width="8.875" style="22" customWidth="1"/>
    <col min="2" max="2" width="2.375" style="22" customWidth="1"/>
    <col min="3" max="3" width="8.875" style="22" customWidth="1"/>
    <col min="4" max="4" width="10.75" style="22" customWidth="1"/>
    <col min="5" max="5" width="11.375" style="22" customWidth="1"/>
    <col min="6" max="6" width="7.125" style="22" customWidth="1"/>
    <col min="7" max="8" width="8.625" style="22" customWidth="1"/>
    <col min="9" max="9" width="10" style="22" customWidth="1"/>
    <col min="10" max="10" width="8.625" style="22" customWidth="1"/>
    <col min="11" max="12" width="10" style="22" customWidth="1"/>
    <col min="13" max="13" width="11.375" style="22" customWidth="1"/>
    <col min="14" max="14" width="7.875" style="22" customWidth="1"/>
    <col min="15" max="16" width="8.625" style="22" customWidth="1"/>
    <col min="17" max="17" width="10" style="22" customWidth="1"/>
    <col min="18" max="18" width="8.625" style="22" customWidth="1"/>
    <col min="19" max="19" width="10" style="22" customWidth="1"/>
    <col min="20" max="20" width="8.875" style="23" customWidth="1"/>
    <col min="21" max="21" width="2.375" style="22" customWidth="1"/>
    <col min="22" max="22" width="8.875" style="22" customWidth="1"/>
    <col min="23" max="16384" width="11.375" style="22"/>
  </cols>
  <sheetData>
    <row r="1" spans="1:22" s="16" customFormat="1" ht="40.5" customHeight="1">
      <c r="A1" s="596" t="s">
        <v>667</v>
      </c>
      <c r="B1" s="596"/>
      <c r="C1" s="596"/>
      <c r="D1" s="596"/>
      <c r="E1" s="596"/>
      <c r="F1" s="596"/>
      <c r="G1" s="596"/>
      <c r="H1" s="596"/>
      <c r="I1" s="596"/>
      <c r="J1" s="596"/>
      <c r="K1" s="596"/>
      <c r="T1" s="19"/>
    </row>
    <row r="2" spans="1:22" s="33" customFormat="1" ht="9" customHeight="1">
      <c r="A2" s="149"/>
      <c r="B2" s="149"/>
      <c r="C2" s="149"/>
      <c r="D2" s="149"/>
      <c r="E2" s="149"/>
      <c r="F2" s="72"/>
      <c r="G2" s="72"/>
      <c r="H2" s="72"/>
      <c r="I2" s="72"/>
      <c r="J2" s="72"/>
      <c r="K2" s="72"/>
      <c r="L2" s="150"/>
      <c r="M2" s="73"/>
      <c r="N2" s="72"/>
      <c r="O2" s="72"/>
      <c r="P2" s="72"/>
      <c r="Q2" s="73"/>
      <c r="R2" s="72"/>
      <c r="S2" s="72"/>
      <c r="T2" s="71"/>
    </row>
    <row r="3" spans="1:22" s="33" customFormat="1" ht="15" customHeight="1">
      <c r="A3" s="598" t="s">
        <v>34</v>
      </c>
      <c r="B3" s="598"/>
      <c r="C3" s="591"/>
      <c r="D3" s="590" t="s">
        <v>75</v>
      </c>
      <c r="E3" s="591"/>
      <c r="F3" s="151"/>
      <c r="G3" s="152"/>
      <c r="H3" s="152"/>
      <c r="I3" s="152"/>
      <c r="J3" s="152"/>
      <c r="K3" s="153" t="s">
        <v>66</v>
      </c>
      <c r="L3" s="154" t="s">
        <v>67</v>
      </c>
      <c r="M3" s="152"/>
      <c r="N3" s="711"/>
      <c r="O3" s="711"/>
      <c r="P3" s="711"/>
      <c r="Q3" s="711"/>
      <c r="R3" s="711"/>
      <c r="S3" s="711"/>
      <c r="T3" s="590" t="s">
        <v>34</v>
      </c>
      <c r="U3" s="598"/>
      <c r="V3" s="598"/>
    </row>
    <row r="4" spans="1:22" s="33" customFormat="1" ht="15" customHeight="1">
      <c r="A4" s="599"/>
      <c r="B4" s="599"/>
      <c r="C4" s="593"/>
      <c r="D4" s="592"/>
      <c r="E4" s="593"/>
      <c r="F4" s="712" t="s">
        <v>68</v>
      </c>
      <c r="G4" s="713"/>
      <c r="H4" s="712" t="s">
        <v>69</v>
      </c>
      <c r="I4" s="713"/>
      <c r="J4" s="712" t="s">
        <v>70</v>
      </c>
      <c r="K4" s="713"/>
      <c r="L4" s="714" t="s">
        <v>71</v>
      </c>
      <c r="M4" s="713"/>
      <c r="N4" s="714" t="s">
        <v>72</v>
      </c>
      <c r="O4" s="713"/>
      <c r="P4" s="712" t="s">
        <v>73</v>
      </c>
      <c r="Q4" s="713"/>
      <c r="R4" s="716" t="s">
        <v>74</v>
      </c>
      <c r="S4" s="716"/>
      <c r="T4" s="592"/>
      <c r="U4" s="599"/>
      <c r="V4" s="599"/>
    </row>
    <row r="5" spans="1:22" s="33" customFormat="1" ht="15" customHeight="1">
      <c r="A5" s="599"/>
      <c r="B5" s="599"/>
      <c r="C5" s="593"/>
      <c r="D5" s="594"/>
      <c r="E5" s="595"/>
      <c r="F5" s="594"/>
      <c r="G5" s="595"/>
      <c r="H5" s="594"/>
      <c r="I5" s="595"/>
      <c r="J5" s="594"/>
      <c r="K5" s="595"/>
      <c r="L5" s="602"/>
      <c r="M5" s="595"/>
      <c r="N5" s="602"/>
      <c r="O5" s="595"/>
      <c r="P5" s="594"/>
      <c r="Q5" s="595"/>
      <c r="R5" s="607"/>
      <c r="S5" s="607"/>
      <c r="T5" s="592"/>
      <c r="U5" s="599"/>
      <c r="V5" s="599"/>
    </row>
    <row r="6" spans="1:22" s="33" customFormat="1" ht="15" customHeight="1">
      <c r="A6" s="600"/>
      <c r="B6" s="600"/>
      <c r="C6" s="601"/>
      <c r="D6" s="34" t="s">
        <v>55</v>
      </c>
      <c r="E6" s="35">
        <v>1000</v>
      </c>
      <c r="F6" s="34" t="s">
        <v>55</v>
      </c>
      <c r="G6" s="35">
        <v>1000</v>
      </c>
      <c r="H6" s="34" t="s">
        <v>55</v>
      </c>
      <c r="I6" s="36">
        <v>1000</v>
      </c>
      <c r="J6" s="34" t="s">
        <v>55</v>
      </c>
      <c r="K6" s="36">
        <v>1000</v>
      </c>
      <c r="L6" s="37" t="s">
        <v>55</v>
      </c>
      <c r="M6" s="36">
        <v>1000</v>
      </c>
      <c r="N6" s="37" t="s">
        <v>55</v>
      </c>
      <c r="O6" s="35">
        <v>1000</v>
      </c>
      <c r="P6" s="34" t="s">
        <v>55</v>
      </c>
      <c r="Q6" s="36">
        <v>1000</v>
      </c>
      <c r="R6" s="37" t="s">
        <v>55</v>
      </c>
      <c r="S6" s="35">
        <v>1000</v>
      </c>
      <c r="T6" s="612"/>
      <c r="U6" s="600"/>
      <c r="V6" s="600"/>
    </row>
    <row r="7" spans="1:22" s="62" customFormat="1" ht="22.5" customHeight="1">
      <c r="A7" s="42"/>
      <c r="B7" s="51"/>
      <c r="C7" s="155" t="s">
        <v>56</v>
      </c>
      <c r="D7" s="47">
        <v>0</v>
      </c>
      <c r="E7" s="47">
        <v>0</v>
      </c>
      <c r="F7" s="47">
        <v>0</v>
      </c>
      <c r="G7" s="47">
        <v>0</v>
      </c>
      <c r="H7" s="46">
        <v>0</v>
      </c>
      <c r="I7" s="46">
        <v>0</v>
      </c>
      <c r="J7" s="46">
        <v>0</v>
      </c>
      <c r="K7" s="46">
        <v>0</v>
      </c>
      <c r="L7" s="46">
        <v>1580</v>
      </c>
      <c r="M7" s="46">
        <v>939</v>
      </c>
      <c r="N7" s="46">
        <v>0</v>
      </c>
      <c r="O7" s="46">
        <v>0</v>
      </c>
      <c r="P7" s="46">
        <v>0</v>
      </c>
      <c r="Q7" s="46">
        <v>0</v>
      </c>
      <c r="R7" s="46">
        <v>0</v>
      </c>
      <c r="S7" s="46">
        <v>0</v>
      </c>
      <c r="T7" s="156"/>
      <c r="U7" s="51"/>
      <c r="V7" s="50" t="s">
        <v>56</v>
      </c>
    </row>
    <row r="8" spans="1:22" s="62" customFormat="1" ht="12.75" customHeight="1">
      <c r="A8" s="42">
        <v>1</v>
      </c>
      <c r="B8" s="58" t="s">
        <v>57</v>
      </c>
      <c r="C8" s="59">
        <v>5000</v>
      </c>
      <c r="D8" s="47">
        <v>0</v>
      </c>
      <c r="E8" s="47">
        <v>0</v>
      </c>
      <c r="F8" s="46">
        <v>289</v>
      </c>
      <c r="G8" s="46">
        <v>831</v>
      </c>
      <c r="H8" s="46">
        <v>18865</v>
      </c>
      <c r="I8" s="46">
        <v>37890</v>
      </c>
      <c r="J8" s="46">
        <v>5273</v>
      </c>
      <c r="K8" s="46">
        <v>10720</v>
      </c>
      <c r="L8" s="46">
        <v>213757</v>
      </c>
      <c r="M8" s="46">
        <v>462019</v>
      </c>
      <c r="N8" s="47">
        <v>0</v>
      </c>
      <c r="O8" s="47">
        <v>0</v>
      </c>
      <c r="P8" s="46">
        <v>3233</v>
      </c>
      <c r="Q8" s="46">
        <v>5575</v>
      </c>
      <c r="R8" s="46">
        <v>10237</v>
      </c>
      <c r="S8" s="46">
        <v>33942</v>
      </c>
      <c r="T8" s="49">
        <v>1</v>
      </c>
      <c r="U8" s="58" t="s">
        <v>57</v>
      </c>
      <c r="V8" s="42">
        <v>5000</v>
      </c>
    </row>
    <row r="9" spans="1:22" s="62" customFormat="1" ht="12.75" customHeight="1">
      <c r="A9" s="42">
        <v>5000</v>
      </c>
      <c r="B9" s="58" t="s">
        <v>57</v>
      </c>
      <c r="C9" s="59">
        <v>10000</v>
      </c>
      <c r="D9" s="46">
        <v>182789</v>
      </c>
      <c r="E9" s="46">
        <v>1431492</v>
      </c>
      <c r="F9" s="46">
        <v>493</v>
      </c>
      <c r="G9" s="46">
        <v>2200</v>
      </c>
      <c r="H9" s="46">
        <v>22251</v>
      </c>
      <c r="I9" s="46">
        <v>127301</v>
      </c>
      <c r="J9" s="46">
        <v>5336</v>
      </c>
      <c r="K9" s="46">
        <v>28294</v>
      </c>
      <c r="L9" s="46">
        <v>142439</v>
      </c>
      <c r="M9" s="46">
        <v>1040185</v>
      </c>
      <c r="N9" s="46">
        <v>7446</v>
      </c>
      <c r="O9" s="46">
        <v>10310</v>
      </c>
      <c r="P9" s="46">
        <v>7298</v>
      </c>
      <c r="Q9" s="46">
        <v>15575</v>
      </c>
      <c r="R9" s="46">
        <v>31434</v>
      </c>
      <c r="S9" s="46">
        <v>207626</v>
      </c>
      <c r="T9" s="49">
        <v>5000</v>
      </c>
      <c r="U9" s="58" t="s">
        <v>57</v>
      </c>
      <c r="V9" s="42">
        <v>10000</v>
      </c>
    </row>
    <row r="10" spans="1:22" s="62" customFormat="1" ht="12.75" customHeight="1">
      <c r="A10" s="42">
        <v>10000</v>
      </c>
      <c r="B10" s="58" t="s">
        <v>57</v>
      </c>
      <c r="C10" s="59">
        <v>15000</v>
      </c>
      <c r="D10" s="46">
        <v>253654</v>
      </c>
      <c r="E10" s="46">
        <v>3212411</v>
      </c>
      <c r="F10" s="46">
        <v>699</v>
      </c>
      <c r="G10" s="46">
        <v>4085</v>
      </c>
      <c r="H10" s="46">
        <v>23239</v>
      </c>
      <c r="I10" s="46">
        <v>200752</v>
      </c>
      <c r="J10" s="46">
        <v>5608</v>
      </c>
      <c r="K10" s="46">
        <v>39060</v>
      </c>
      <c r="L10" s="46">
        <v>180264</v>
      </c>
      <c r="M10" s="46">
        <v>2154786</v>
      </c>
      <c r="N10" s="46">
        <v>23358</v>
      </c>
      <c r="O10" s="46">
        <v>36490</v>
      </c>
      <c r="P10" s="46">
        <v>14244</v>
      </c>
      <c r="Q10" s="46">
        <v>33249</v>
      </c>
      <c r="R10" s="46">
        <v>74618</v>
      </c>
      <c r="S10" s="46">
        <v>743989</v>
      </c>
      <c r="T10" s="49">
        <v>10000</v>
      </c>
      <c r="U10" s="58" t="s">
        <v>57</v>
      </c>
      <c r="V10" s="42">
        <v>15000</v>
      </c>
    </row>
    <row r="11" spans="1:22" s="62" customFormat="1" ht="24" customHeight="1">
      <c r="A11" s="42">
        <v>15000</v>
      </c>
      <c r="B11" s="58" t="s">
        <v>57</v>
      </c>
      <c r="C11" s="59">
        <v>20000</v>
      </c>
      <c r="D11" s="46">
        <v>215553</v>
      </c>
      <c r="E11" s="46">
        <v>3805687</v>
      </c>
      <c r="F11" s="46">
        <v>645</v>
      </c>
      <c r="G11" s="46">
        <v>4822</v>
      </c>
      <c r="H11" s="46">
        <v>19598</v>
      </c>
      <c r="I11" s="46">
        <v>220887</v>
      </c>
      <c r="J11" s="46">
        <v>5361</v>
      </c>
      <c r="K11" s="46">
        <v>43014</v>
      </c>
      <c r="L11" s="46">
        <v>189075</v>
      </c>
      <c r="M11" s="46">
        <v>3131654</v>
      </c>
      <c r="N11" s="46">
        <v>12637</v>
      </c>
      <c r="O11" s="46">
        <v>30509</v>
      </c>
      <c r="P11" s="46">
        <v>13369</v>
      </c>
      <c r="Q11" s="46">
        <v>38295</v>
      </c>
      <c r="R11" s="46">
        <v>37037</v>
      </c>
      <c r="S11" s="46">
        <v>336506</v>
      </c>
      <c r="T11" s="49">
        <v>15000</v>
      </c>
      <c r="U11" s="58" t="s">
        <v>57</v>
      </c>
      <c r="V11" s="42">
        <v>20000</v>
      </c>
    </row>
    <row r="12" spans="1:22" s="62" customFormat="1" ht="12.75" customHeight="1">
      <c r="A12" s="42">
        <v>20000</v>
      </c>
      <c r="B12" s="58" t="s">
        <v>57</v>
      </c>
      <c r="C12" s="59">
        <v>25000</v>
      </c>
      <c r="D12" s="46">
        <v>164720</v>
      </c>
      <c r="E12" s="46">
        <v>3732030</v>
      </c>
      <c r="F12" s="46">
        <v>567</v>
      </c>
      <c r="G12" s="46">
        <v>5524</v>
      </c>
      <c r="H12" s="46">
        <v>17455</v>
      </c>
      <c r="I12" s="46">
        <v>242205</v>
      </c>
      <c r="J12" s="46">
        <v>4789</v>
      </c>
      <c r="K12" s="46">
        <v>48005</v>
      </c>
      <c r="L12" s="46">
        <v>149027</v>
      </c>
      <c r="M12" s="46">
        <v>3153355</v>
      </c>
      <c r="N12" s="46">
        <v>8661</v>
      </c>
      <c r="O12" s="46">
        <v>25759</v>
      </c>
      <c r="P12" s="46">
        <v>11177</v>
      </c>
      <c r="Q12" s="46">
        <v>33885</v>
      </c>
      <c r="R12" s="46">
        <v>26802</v>
      </c>
      <c r="S12" s="46">
        <v>223297</v>
      </c>
      <c r="T12" s="49">
        <v>20000</v>
      </c>
      <c r="U12" s="58" t="s">
        <v>57</v>
      </c>
      <c r="V12" s="42">
        <v>25000</v>
      </c>
    </row>
    <row r="13" spans="1:22" s="62" customFormat="1" ht="12.75" customHeight="1">
      <c r="A13" s="42">
        <v>25000</v>
      </c>
      <c r="B13" s="58" t="s">
        <v>57</v>
      </c>
      <c r="C13" s="59">
        <v>30000</v>
      </c>
      <c r="D13" s="46">
        <v>128898</v>
      </c>
      <c r="E13" s="46">
        <v>3576820</v>
      </c>
      <c r="F13" s="46">
        <v>505</v>
      </c>
      <c r="G13" s="46">
        <v>6238</v>
      </c>
      <c r="H13" s="46">
        <v>13751</v>
      </c>
      <c r="I13" s="46">
        <v>211360</v>
      </c>
      <c r="J13" s="46">
        <v>4230</v>
      </c>
      <c r="K13" s="46">
        <v>51894</v>
      </c>
      <c r="L13" s="46">
        <v>120615</v>
      </c>
      <c r="M13" s="46">
        <v>3143313</v>
      </c>
      <c r="N13" s="46">
        <v>5912</v>
      </c>
      <c r="O13" s="46">
        <v>17483</v>
      </c>
      <c r="P13" s="46">
        <v>9323</v>
      </c>
      <c r="Q13" s="46">
        <v>30396</v>
      </c>
      <c r="R13" s="46">
        <v>16740</v>
      </c>
      <c r="S13" s="46">
        <v>116137</v>
      </c>
      <c r="T13" s="49">
        <v>25000</v>
      </c>
      <c r="U13" s="58" t="s">
        <v>57</v>
      </c>
      <c r="V13" s="42">
        <v>30000</v>
      </c>
    </row>
    <row r="14" spans="1:22" s="62" customFormat="1" ht="12.75" customHeight="1">
      <c r="A14" s="42">
        <v>30000</v>
      </c>
      <c r="B14" s="58" t="s">
        <v>57</v>
      </c>
      <c r="C14" s="59">
        <v>35000</v>
      </c>
      <c r="D14" s="46">
        <v>103571</v>
      </c>
      <c r="E14" s="46">
        <v>3387686</v>
      </c>
      <c r="F14" s="46">
        <v>390</v>
      </c>
      <c r="G14" s="46">
        <v>5027</v>
      </c>
      <c r="H14" s="46">
        <v>11192</v>
      </c>
      <c r="I14" s="46">
        <v>190739</v>
      </c>
      <c r="J14" s="46">
        <v>3704</v>
      </c>
      <c r="K14" s="46">
        <v>50226</v>
      </c>
      <c r="L14" s="46">
        <v>98121</v>
      </c>
      <c r="M14" s="46">
        <v>3026217</v>
      </c>
      <c r="N14" s="46">
        <v>4768</v>
      </c>
      <c r="O14" s="46">
        <v>13248</v>
      </c>
      <c r="P14" s="46">
        <v>7899</v>
      </c>
      <c r="Q14" s="46">
        <v>26244</v>
      </c>
      <c r="R14" s="46">
        <v>11921</v>
      </c>
      <c r="S14" s="46">
        <v>75985</v>
      </c>
      <c r="T14" s="49">
        <v>30000</v>
      </c>
      <c r="U14" s="58" t="s">
        <v>57</v>
      </c>
      <c r="V14" s="42">
        <v>35000</v>
      </c>
    </row>
    <row r="15" spans="1:22" s="62" customFormat="1" ht="24" customHeight="1">
      <c r="A15" s="42">
        <v>35000</v>
      </c>
      <c r="B15" s="58" t="s">
        <v>57</v>
      </c>
      <c r="C15" s="59">
        <v>40000</v>
      </c>
      <c r="D15" s="46">
        <v>78514</v>
      </c>
      <c r="E15" s="46">
        <v>2963190</v>
      </c>
      <c r="F15" s="46">
        <v>326</v>
      </c>
      <c r="G15" s="46">
        <v>5007</v>
      </c>
      <c r="H15" s="46">
        <v>9060</v>
      </c>
      <c r="I15" s="46">
        <v>170501</v>
      </c>
      <c r="J15" s="46">
        <v>3402</v>
      </c>
      <c r="K15" s="46">
        <v>51761</v>
      </c>
      <c r="L15" s="46">
        <v>74505</v>
      </c>
      <c r="M15" s="46">
        <v>2648963</v>
      </c>
      <c r="N15" s="46">
        <v>3364</v>
      </c>
      <c r="O15" s="46">
        <v>9824</v>
      </c>
      <c r="P15" s="46">
        <v>6695</v>
      </c>
      <c r="Q15" s="46">
        <v>23563</v>
      </c>
      <c r="R15" s="46">
        <v>8366</v>
      </c>
      <c r="S15" s="46">
        <v>53572</v>
      </c>
      <c r="T15" s="49">
        <v>35000</v>
      </c>
      <c r="U15" s="58" t="s">
        <v>57</v>
      </c>
      <c r="V15" s="42">
        <v>40000</v>
      </c>
    </row>
    <row r="16" spans="1:22" s="62" customFormat="1" ht="12.75" customHeight="1">
      <c r="A16" s="42">
        <v>40000</v>
      </c>
      <c r="B16" s="58" t="s">
        <v>57</v>
      </c>
      <c r="C16" s="59">
        <v>45000</v>
      </c>
      <c r="D16" s="46">
        <v>61936</v>
      </c>
      <c r="E16" s="46">
        <v>2651468</v>
      </c>
      <c r="F16" s="46">
        <v>289</v>
      </c>
      <c r="G16" s="46">
        <v>5243</v>
      </c>
      <c r="H16" s="46">
        <v>7440</v>
      </c>
      <c r="I16" s="46">
        <v>152541</v>
      </c>
      <c r="J16" s="46">
        <v>3100</v>
      </c>
      <c r="K16" s="46">
        <v>51864</v>
      </c>
      <c r="L16" s="46">
        <v>58908</v>
      </c>
      <c r="M16" s="46">
        <v>2378755</v>
      </c>
      <c r="N16" s="46">
        <v>2198</v>
      </c>
      <c r="O16" s="46">
        <v>6524</v>
      </c>
      <c r="P16" s="46">
        <v>5520</v>
      </c>
      <c r="Q16" s="46">
        <v>19738</v>
      </c>
      <c r="R16" s="46">
        <v>5593</v>
      </c>
      <c r="S16" s="46">
        <v>36803</v>
      </c>
      <c r="T16" s="49">
        <v>40000</v>
      </c>
      <c r="U16" s="58" t="s">
        <v>57</v>
      </c>
      <c r="V16" s="42">
        <v>45000</v>
      </c>
    </row>
    <row r="17" spans="1:22" s="62" customFormat="1" ht="12.75" customHeight="1">
      <c r="A17" s="42">
        <v>45000</v>
      </c>
      <c r="B17" s="58" t="s">
        <v>57</v>
      </c>
      <c r="C17" s="59">
        <v>50000</v>
      </c>
      <c r="D17" s="46">
        <v>48873</v>
      </c>
      <c r="E17" s="46">
        <v>2339888</v>
      </c>
      <c r="F17" s="46">
        <v>210</v>
      </c>
      <c r="G17" s="46">
        <v>4408</v>
      </c>
      <c r="H17" s="46">
        <v>5984</v>
      </c>
      <c r="I17" s="46">
        <v>133541</v>
      </c>
      <c r="J17" s="46">
        <v>2897</v>
      </c>
      <c r="K17" s="46">
        <v>51020</v>
      </c>
      <c r="L17" s="46">
        <v>46559</v>
      </c>
      <c r="M17" s="46">
        <v>2103128</v>
      </c>
      <c r="N17" s="46">
        <v>1571</v>
      </c>
      <c r="O17" s="46">
        <v>4306</v>
      </c>
      <c r="P17" s="46">
        <v>4658</v>
      </c>
      <c r="Q17" s="46">
        <v>17660</v>
      </c>
      <c r="R17" s="46">
        <v>3990</v>
      </c>
      <c r="S17" s="46">
        <v>25825</v>
      </c>
      <c r="T17" s="49">
        <v>45000</v>
      </c>
      <c r="U17" s="58" t="s">
        <v>57</v>
      </c>
      <c r="V17" s="42">
        <v>50000</v>
      </c>
    </row>
    <row r="18" spans="1:22" s="62" customFormat="1" ht="12.75" customHeight="1">
      <c r="A18" s="42">
        <v>50000</v>
      </c>
      <c r="B18" s="58" t="s">
        <v>57</v>
      </c>
      <c r="C18" s="59">
        <v>60000</v>
      </c>
      <c r="D18" s="46">
        <v>68122</v>
      </c>
      <c r="E18" s="46">
        <v>3757154</v>
      </c>
      <c r="F18" s="46">
        <v>328</v>
      </c>
      <c r="G18" s="46">
        <v>8019</v>
      </c>
      <c r="H18" s="46">
        <v>8772</v>
      </c>
      <c r="I18" s="46">
        <v>221056</v>
      </c>
      <c r="J18" s="46">
        <v>4897</v>
      </c>
      <c r="K18" s="46">
        <v>98356</v>
      </c>
      <c r="L18" s="46">
        <v>64978</v>
      </c>
      <c r="M18" s="46">
        <v>3359174</v>
      </c>
      <c r="N18" s="46">
        <v>2157</v>
      </c>
      <c r="O18" s="46">
        <v>5017</v>
      </c>
      <c r="P18" s="46">
        <v>7151</v>
      </c>
      <c r="Q18" s="46">
        <v>29436</v>
      </c>
      <c r="R18" s="46">
        <v>5056</v>
      </c>
      <c r="S18" s="46">
        <v>36096</v>
      </c>
      <c r="T18" s="49">
        <v>50000</v>
      </c>
      <c r="U18" s="58" t="s">
        <v>57</v>
      </c>
      <c r="V18" s="42">
        <v>60000</v>
      </c>
    </row>
    <row r="19" spans="1:22" s="62" customFormat="1" ht="24" customHeight="1">
      <c r="A19" s="42">
        <v>60000</v>
      </c>
      <c r="B19" s="58" t="s">
        <v>57</v>
      </c>
      <c r="C19" s="59">
        <v>70000</v>
      </c>
      <c r="D19" s="46">
        <v>43546</v>
      </c>
      <c r="E19" s="46">
        <v>2839473</v>
      </c>
      <c r="F19" s="46">
        <v>216</v>
      </c>
      <c r="G19" s="46">
        <v>5560</v>
      </c>
      <c r="H19" s="46">
        <v>6109</v>
      </c>
      <c r="I19" s="46">
        <v>179951</v>
      </c>
      <c r="J19" s="46">
        <v>4148</v>
      </c>
      <c r="K19" s="46">
        <v>102294</v>
      </c>
      <c r="L19" s="46">
        <v>41308</v>
      </c>
      <c r="M19" s="46">
        <v>2504039</v>
      </c>
      <c r="N19" s="46">
        <v>1414</v>
      </c>
      <c r="O19" s="46">
        <v>3151</v>
      </c>
      <c r="P19" s="46">
        <v>5243</v>
      </c>
      <c r="Q19" s="46">
        <v>23692</v>
      </c>
      <c r="R19" s="46">
        <v>2704</v>
      </c>
      <c r="S19" s="46">
        <v>20786</v>
      </c>
      <c r="T19" s="49">
        <v>60000</v>
      </c>
      <c r="U19" s="58" t="s">
        <v>57</v>
      </c>
      <c r="V19" s="42">
        <v>70000</v>
      </c>
    </row>
    <row r="20" spans="1:22" s="62" customFormat="1" ht="12.75" customHeight="1">
      <c r="A20" s="42">
        <v>70000</v>
      </c>
      <c r="B20" s="58" t="s">
        <v>57</v>
      </c>
      <c r="C20" s="59">
        <v>80000</v>
      </c>
      <c r="D20" s="46">
        <v>27478</v>
      </c>
      <c r="E20" s="46">
        <v>2071197</v>
      </c>
      <c r="F20" s="47">
        <v>0</v>
      </c>
      <c r="G20" s="47">
        <v>0</v>
      </c>
      <c r="H20" s="46">
        <v>4037</v>
      </c>
      <c r="I20" s="46">
        <v>137432</v>
      </c>
      <c r="J20" s="46">
        <v>3352</v>
      </c>
      <c r="K20" s="46">
        <v>95195</v>
      </c>
      <c r="L20" s="47">
        <v>0</v>
      </c>
      <c r="M20" s="47">
        <v>0</v>
      </c>
      <c r="N20" s="46">
        <v>969</v>
      </c>
      <c r="O20" s="46">
        <v>2198</v>
      </c>
      <c r="P20" s="46">
        <v>3572</v>
      </c>
      <c r="Q20" s="46">
        <v>18848</v>
      </c>
      <c r="R20" s="46">
        <v>1659</v>
      </c>
      <c r="S20" s="46">
        <v>13036</v>
      </c>
      <c r="T20" s="49">
        <v>70000</v>
      </c>
      <c r="U20" s="58" t="s">
        <v>57</v>
      </c>
      <c r="V20" s="42">
        <v>80000</v>
      </c>
    </row>
    <row r="21" spans="1:22" s="62" customFormat="1" ht="12.75" customHeight="1">
      <c r="A21" s="42">
        <v>80000</v>
      </c>
      <c r="B21" s="58" t="s">
        <v>57</v>
      </c>
      <c r="C21" s="59">
        <v>90000</v>
      </c>
      <c r="D21" s="46">
        <v>18436</v>
      </c>
      <c r="E21" s="46">
        <v>1577105</v>
      </c>
      <c r="F21" s="46">
        <v>106</v>
      </c>
      <c r="G21" s="46">
        <v>4411</v>
      </c>
      <c r="H21" s="46">
        <v>3106</v>
      </c>
      <c r="I21" s="46">
        <v>126292</v>
      </c>
      <c r="J21" s="46">
        <v>2797</v>
      </c>
      <c r="K21" s="46">
        <v>94789</v>
      </c>
      <c r="L21" s="46">
        <v>17121</v>
      </c>
      <c r="M21" s="46">
        <v>1323991</v>
      </c>
      <c r="N21" s="46">
        <v>721</v>
      </c>
      <c r="O21" s="46">
        <v>2108</v>
      </c>
      <c r="P21" s="46">
        <v>2704</v>
      </c>
      <c r="Q21" s="46">
        <v>15434</v>
      </c>
      <c r="R21" s="46">
        <v>1107</v>
      </c>
      <c r="S21" s="46">
        <v>10079</v>
      </c>
      <c r="T21" s="49">
        <v>80000</v>
      </c>
      <c r="U21" s="58" t="s">
        <v>57</v>
      </c>
      <c r="V21" s="42">
        <v>90000</v>
      </c>
    </row>
    <row r="22" spans="1:22" s="62" customFormat="1" ht="12.75" customHeight="1">
      <c r="A22" s="42">
        <v>90000</v>
      </c>
      <c r="B22" s="58" t="s">
        <v>57</v>
      </c>
      <c r="C22" s="59">
        <v>100000</v>
      </c>
      <c r="D22" s="46">
        <v>12834</v>
      </c>
      <c r="E22" s="46">
        <v>1228566</v>
      </c>
      <c r="F22" s="46">
        <v>83</v>
      </c>
      <c r="G22" s="46">
        <v>3700</v>
      </c>
      <c r="H22" s="46">
        <v>2313</v>
      </c>
      <c r="I22" s="46">
        <v>103042</v>
      </c>
      <c r="J22" s="46">
        <v>2456</v>
      </c>
      <c r="K22" s="46">
        <v>100224</v>
      </c>
      <c r="L22" s="46">
        <v>11822</v>
      </c>
      <c r="M22" s="46">
        <v>997564</v>
      </c>
      <c r="N22" s="46">
        <v>553</v>
      </c>
      <c r="O22" s="46">
        <v>2057</v>
      </c>
      <c r="P22" s="46">
        <v>2017</v>
      </c>
      <c r="Q22" s="46">
        <v>13301</v>
      </c>
      <c r="R22" s="46">
        <v>823</v>
      </c>
      <c r="S22" s="46">
        <v>8677</v>
      </c>
      <c r="T22" s="49">
        <v>90000</v>
      </c>
      <c r="U22" s="58" t="s">
        <v>57</v>
      </c>
      <c r="V22" s="42">
        <v>100000</v>
      </c>
    </row>
    <row r="23" spans="1:22" s="62" customFormat="1" ht="24" customHeight="1">
      <c r="A23" s="42">
        <v>100000</v>
      </c>
      <c r="B23" s="58" t="s">
        <v>57</v>
      </c>
      <c r="C23" s="59">
        <v>125000</v>
      </c>
      <c r="D23" s="46">
        <v>17263</v>
      </c>
      <c r="E23" s="46">
        <v>1936074</v>
      </c>
      <c r="F23" s="46">
        <v>128</v>
      </c>
      <c r="G23" s="46">
        <v>6661</v>
      </c>
      <c r="H23" s="46">
        <v>3762</v>
      </c>
      <c r="I23" s="46">
        <v>200589</v>
      </c>
      <c r="J23" s="46">
        <v>4350</v>
      </c>
      <c r="K23" s="46">
        <v>231944</v>
      </c>
      <c r="L23" s="46">
        <v>15472</v>
      </c>
      <c r="M23" s="46">
        <v>1453606</v>
      </c>
      <c r="N23" s="46">
        <v>785</v>
      </c>
      <c r="O23" s="46">
        <v>3687</v>
      </c>
      <c r="P23" s="46">
        <v>3303</v>
      </c>
      <c r="Q23" s="46">
        <v>26336</v>
      </c>
      <c r="R23" s="46">
        <v>1179</v>
      </c>
      <c r="S23" s="46">
        <v>13251</v>
      </c>
      <c r="T23" s="49">
        <v>100000</v>
      </c>
      <c r="U23" s="58" t="s">
        <v>57</v>
      </c>
      <c r="V23" s="42">
        <v>125000</v>
      </c>
    </row>
    <row r="24" spans="1:22" s="62" customFormat="1" ht="12.75" customHeight="1">
      <c r="A24" s="42">
        <v>125000</v>
      </c>
      <c r="B24" s="58" t="s">
        <v>57</v>
      </c>
      <c r="C24" s="59">
        <v>250000</v>
      </c>
      <c r="D24" s="46">
        <v>17526</v>
      </c>
      <c r="E24" s="46">
        <v>2933059</v>
      </c>
      <c r="F24" s="46">
        <v>214</v>
      </c>
      <c r="G24" s="46">
        <v>20589</v>
      </c>
      <c r="H24" s="46">
        <v>5756</v>
      </c>
      <c r="I24" s="46">
        <v>467382</v>
      </c>
      <c r="J24" s="46">
        <v>7348</v>
      </c>
      <c r="K24" s="46">
        <v>796987</v>
      </c>
      <c r="L24" s="46">
        <v>14119</v>
      </c>
      <c r="M24" s="46">
        <v>1565997</v>
      </c>
      <c r="N24" s="46">
        <v>1076</v>
      </c>
      <c r="O24" s="46">
        <v>8373</v>
      </c>
      <c r="P24" s="46">
        <v>4665</v>
      </c>
      <c r="Q24" s="46">
        <v>53331</v>
      </c>
      <c r="R24" s="46">
        <v>1806</v>
      </c>
      <c r="S24" s="46">
        <v>20401</v>
      </c>
      <c r="T24" s="49">
        <v>125000</v>
      </c>
      <c r="U24" s="58" t="s">
        <v>57</v>
      </c>
      <c r="V24" s="42">
        <v>250000</v>
      </c>
    </row>
    <row r="25" spans="1:22" s="62" customFormat="1" ht="12.75" customHeight="1">
      <c r="A25" s="42">
        <v>250000</v>
      </c>
      <c r="B25" s="58" t="s">
        <v>57</v>
      </c>
      <c r="C25" s="59">
        <v>500000</v>
      </c>
      <c r="D25" s="46">
        <v>3270</v>
      </c>
      <c r="E25" s="46">
        <v>1092849</v>
      </c>
      <c r="F25" s="46">
        <v>58</v>
      </c>
      <c r="G25" s="46">
        <v>12990</v>
      </c>
      <c r="H25" s="46">
        <v>1709</v>
      </c>
      <c r="I25" s="46">
        <v>284606</v>
      </c>
      <c r="J25" s="46">
        <v>1727</v>
      </c>
      <c r="K25" s="46">
        <v>411160</v>
      </c>
      <c r="L25" s="46">
        <v>2326</v>
      </c>
      <c r="M25" s="46">
        <v>346483</v>
      </c>
      <c r="N25" s="46">
        <v>289</v>
      </c>
      <c r="O25" s="46">
        <v>7374</v>
      </c>
      <c r="P25" s="46">
        <v>1165</v>
      </c>
      <c r="Q25" s="46">
        <v>23997</v>
      </c>
      <c r="R25" s="46">
        <v>397</v>
      </c>
      <c r="S25" s="46">
        <v>6239</v>
      </c>
      <c r="T25" s="49">
        <v>250000</v>
      </c>
      <c r="U25" s="58" t="s">
        <v>57</v>
      </c>
      <c r="V25" s="42">
        <v>500000</v>
      </c>
    </row>
    <row r="26" spans="1:22" s="62" customFormat="1" ht="12.75" customHeight="1">
      <c r="A26" s="42">
        <v>500000</v>
      </c>
      <c r="B26" s="58" t="s">
        <v>57</v>
      </c>
      <c r="C26" s="59" t="s">
        <v>58</v>
      </c>
      <c r="D26" s="47">
        <v>0</v>
      </c>
      <c r="E26" s="47">
        <v>0</v>
      </c>
      <c r="F26" s="47">
        <v>0</v>
      </c>
      <c r="G26" s="47">
        <v>0</v>
      </c>
      <c r="H26" s="46">
        <v>428</v>
      </c>
      <c r="I26" s="46">
        <v>175294</v>
      </c>
      <c r="J26" s="47">
        <v>0</v>
      </c>
      <c r="K26" s="47">
        <v>0</v>
      </c>
      <c r="L26" s="46">
        <v>412</v>
      </c>
      <c r="M26" s="46">
        <v>83967</v>
      </c>
      <c r="N26" s="47">
        <v>0</v>
      </c>
      <c r="O26" s="47">
        <v>0</v>
      </c>
      <c r="P26" s="46">
        <v>254</v>
      </c>
      <c r="Q26" s="46">
        <v>10268</v>
      </c>
      <c r="R26" s="46">
        <v>78</v>
      </c>
      <c r="S26" s="46">
        <v>1113</v>
      </c>
      <c r="T26" s="49">
        <v>500000</v>
      </c>
      <c r="U26" s="58" t="s">
        <v>57</v>
      </c>
      <c r="V26" s="42" t="s">
        <v>59</v>
      </c>
    </row>
    <row r="27" spans="1:22" s="157" customFormat="1" ht="12.75" customHeight="1">
      <c r="A27" s="635" t="s">
        <v>60</v>
      </c>
      <c r="B27" s="635"/>
      <c r="C27" s="636"/>
      <c r="D27" s="46">
        <v>178</v>
      </c>
      <c r="E27" s="46">
        <v>347846</v>
      </c>
      <c r="F27" s="47">
        <v>0</v>
      </c>
      <c r="G27" s="47">
        <v>0</v>
      </c>
      <c r="H27" s="46">
        <v>146</v>
      </c>
      <c r="I27" s="46">
        <v>228391</v>
      </c>
      <c r="J27" s="47">
        <v>0</v>
      </c>
      <c r="K27" s="47">
        <v>0</v>
      </c>
      <c r="L27" s="47">
        <v>0</v>
      </c>
      <c r="M27" s="47">
        <v>0</v>
      </c>
      <c r="N27" s="46">
        <v>32</v>
      </c>
      <c r="O27" s="46">
        <v>1128</v>
      </c>
      <c r="P27" s="46">
        <v>75</v>
      </c>
      <c r="Q27" s="46">
        <v>5425</v>
      </c>
      <c r="R27" s="46">
        <v>20</v>
      </c>
      <c r="S27" s="46">
        <v>1139</v>
      </c>
      <c r="T27" s="637" t="s">
        <v>61</v>
      </c>
      <c r="U27" s="635"/>
      <c r="V27" s="635"/>
    </row>
    <row r="28" spans="1:22" s="157" customFormat="1" ht="24" customHeight="1">
      <c r="A28" s="644" t="s">
        <v>62</v>
      </c>
      <c r="B28" s="644"/>
      <c r="C28" s="645"/>
      <c r="D28" s="158">
        <v>1692997</v>
      </c>
      <c r="E28" s="158">
        <v>45868014</v>
      </c>
      <c r="F28" s="158">
        <v>5759</v>
      </c>
      <c r="G28" s="158">
        <v>124574</v>
      </c>
      <c r="H28" s="158">
        <v>184973</v>
      </c>
      <c r="I28" s="158">
        <v>3811752</v>
      </c>
      <c r="J28" s="158">
        <v>75165</v>
      </c>
      <c r="K28" s="158">
        <v>2585098</v>
      </c>
      <c r="L28" s="158">
        <v>1468442</v>
      </c>
      <c r="M28" s="158">
        <v>36702651</v>
      </c>
      <c r="N28" s="158">
        <v>81485</v>
      </c>
      <c r="O28" s="158">
        <v>195192</v>
      </c>
      <c r="P28" s="158">
        <v>113565</v>
      </c>
      <c r="Q28" s="158">
        <v>464250</v>
      </c>
      <c r="R28" s="158">
        <v>241567</v>
      </c>
      <c r="S28" s="158">
        <v>1984497</v>
      </c>
      <c r="T28" s="646" t="s">
        <v>62</v>
      </c>
      <c r="U28" s="644"/>
      <c r="V28" s="644"/>
    </row>
    <row r="29" spans="1:22" s="62" customFormat="1" ht="24" customHeight="1">
      <c r="A29" s="642" t="s">
        <v>63</v>
      </c>
      <c r="B29" s="642"/>
      <c r="C29" s="643"/>
      <c r="D29" s="46">
        <v>4876</v>
      </c>
      <c r="E29" s="46">
        <v>40807</v>
      </c>
      <c r="F29" s="46">
        <v>51</v>
      </c>
      <c r="G29" s="46">
        <v>380</v>
      </c>
      <c r="H29" s="46">
        <v>547</v>
      </c>
      <c r="I29" s="46">
        <v>1776</v>
      </c>
      <c r="J29" s="46">
        <v>347</v>
      </c>
      <c r="K29" s="46">
        <v>2755</v>
      </c>
      <c r="L29" s="46">
        <v>2305</v>
      </c>
      <c r="M29" s="46">
        <v>22604</v>
      </c>
      <c r="N29" s="46">
        <v>699</v>
      </c>
      <c r="O29" s="46">
        <v>2060</v>
      </c>
      <c r="P29" s="46">
        <v>956</v>
      </c>
      <c r="Q29" s="46">
        <v>4154</v>
      </c>
      <c r="R29" s="46">
        <v>1321</v>
      </c>
      <c r="S29" s="46">
        <v>7077</v>
      </c>
      <c r="T29" s="641" t="s">
        <v>63</v>
      </c>
      <c r="U29" s="642"/>
      <c r="V29" s="642"/>
    </row>
    <row r="30" spans="1:22" s="33" customFormat="1" ht="12.75" customHeight="1">
      <c r="A30" s="159"/>
      <c r="B30" s="159"/>
      <c r="C30" s="159"/>
      <c r="T30" s="159"/>
      <c r="U30" s="75"/>
      <c r="V30" s="75"/>
    </row>
    <row r="31" spans="1:22" s="74" customFormat="1" ht="12.75" customHeight="1">
      <c r="A31" s="71"/>
      <c r="B31" s="72"/>
      <c r="C31" s="72"/>
      <c r="D31" s="72"/>
      <c r="E31" s="72"/>
      <c r="F31" s="72"/>
      <c r="G31" s="73"/>
      <c r="H31" s="72"/>
      <c r="I31" s="72"/>
      <c r="J31" s="72"/>
      <c r="K31" s="72"/>
      <c r="L31" s="150"/>
      <c r="M31" s="73"/>
      <c r="N31" s="72"/>
      <c r="O31" s="72"/>
      <c r="P31" s="72"/>
      <c r="Q31" s="73"/>
      <c r="R31" s="72"/>
      <c r="S31" s="72"/>
      <c r="T31" s="71"/>
      <c r="U31" s="33"/>
      <c r="V31" s="33"/>
    </row>
    <row r="32" spans="1:22" s="168" customFormat="1" ht="12.75" customHeight="1">
      <c r="A32" s="715"/>
      <c r="B32" s="715"/>
      <c r="C32" s="715"/>
      <c r="D32" s="715"/>
      <c r="E32" s="715"/>
      <c r="F32" s="715"/>
      <c r="G32" s="715"/>
      <c r="H32" s="715"/>
      <c r="I32" s="715"/>
      <c r="J32" s="715"/>
      <c r="K32" s="715"/>
      <c r="L32" s="163"/>
      <c r="M32" s="164"/>
      <c r="N32" s="715"/>
      <c r="O32" s="715"/>
      <c r="P32" s="715"/>
      <c r="Q32" s="715"/>
      <c r="R32" s="165"/>
      <c r="S32" s="165"/>
      <c r="T32" s="166"/>
      <c r="U32" s="74"/>
      <c r="V32" s="74"/>
    </row>
    <row r="33" spans="1:22" s="75" customFormat="1" ht="12.75" customHeight="1">
      <c r="A33" s="149"/>
      <c r="B33" s="149"/>
      <c r="C33" s="149"/>
      <c r="D33" s="149"/>
      <c r="E33" s="149"/>
      <c r="F33" s="164"/>
      <c r="G33" s="164"/>
      <c r="H33" s="164"/>
      <c r="I33" s="164"/>
      <c r="J33" s="164"/>
      <c r="K33" s="164"/>
      <c r="L33" s="167"/>
      <c r="M33" s="164"/>
      <c r="N33" s="74"/>
      <c r="O33" s="74"/>
      <c r="P33" s="74"/>
      <c r="Q33" s="74"/>
      <c r="R33" s="164"/>
      <c r="S33" s="164"/>
      <c r="T33" s="168"/>
      <c r="U33" s="168"/>
      <c r="V33" s="168"/>
    </row>
    <row r="34" spans="1:22" s="75" customFormat="1" ht="12.75" customHeight="1">
      <c r="A34" s="71"/>
      <c r="B34" s="71"/>
      <c r="C34" s="71"/>
      <c r="D34" s="71"/>
      <c r="E34" s="71"/>
      <c r="F34" s="47"/>
      <c r="G34" s="73"/>
      <c r="H34" s="73"/>
      <c r="I34" s="73"/>
      <c r="J34" s="73"/>
      <c r="K34" s="73"/>
      <c r="L34" s="162"/>
      <c r="M34" s="73"/>
      <c r="N34" s="73"/>
      <c r="O34" s="73"/>
      <c r="P34" s="73"/>
      <c r="Q34" s="73"/>
      <c r="R34" s="73"/>
      <c r="S34" s="73"/>
      <c r="T34" s="71"/>
    </row>
    <row r="35" spans="1:22" s="75" customFormat="1" ht="12.75" customHeight="1">
      <c r="A35" s="71"/>
      <c r="B35" s="71"/>
      <c r="C35" s="71"/>
      <c r="D35" s="71"/>
      <c r="E35" s="71"/>
      <c r="F35" s="73"/>
      <c r="G35" s="73"/>
      <c r="H35" s="73"/>
      <c r="I35" s="73"/>
      <c r="J35" s="73"/>
      <c r="K35" s="73"/>
      <c r="L35" s="162"/>
      <c r="M35" s="73"/>
      <c r="N35" s="73"/>
      <c r="O35" s="73"/>
      <c r="P35" s="73"/>
      <c r="Q35" s="73"/>
      <c r="R35" s="73"/>
      <c r="S35" s="73"/>
      <c r="T35" s="71"/>
    </row>
    <row r="36" spans="1:22" s="75" customFormat="1" ht="12.75" customHeight="1">
      <c r="A36" s="71"/>
      <c r="B36" s="71"/>
      <c r="C36" s="71"/>
      <c r="D36" s="71"/>
      <c r="E36" s="71"/>
      <c r="F36" s="73"/>
      <c r="G36" s="73"/>
      <c r="H36" s="73"/>
      <c r="I36" s="73"/>
      <c r="J36" s="73"/>
      <c r="K36" s="73"/>
      <c r="L36" s="162"/>
      <c r="M36" s="73"/>
      <c r="N36" s="73"/>
      <c r="O36" s="73"/>
      <c r="P36" s="73"/>
      <c r="Q36" s="73"/>
      <c r="R36" s="73"/>
      <c r="S36" s="73"/>
      <c r="T36" s="71"/>
    </row>
    <row r="37" spans="1:22" s="75" customFormat="1" ht="12.75" customHeight="1">
      <c r="A37" s="71"/>
      <c r="B37" s="71"/>
      <c r="C37" s="71"/>
      <c r="D37" s="71"/>
      <c r="E37" s="71"/>
      <c r="F37" s="73"/>
      <c r="G37" s="73"/>
      <c r="H37" s="73"/>
      <c r="I37" s="73"/>
      <c r="J37" s="73"/>
      <c r="K37" s="73"/>
      <c r="L37" s="162"/>
      <c r="M37" s="73"/>
      <c r="N37" s="73"/>
      <c r="O37" s="73"/>
      <c r="P37" s="73"/>
      <c r="Q37" s="73"/>
      <c r="R37" s="73"/>
      <c r="S37" s="73"/>
      <c r="T37" s="71"/>
    </row>
    <row r="38" spans="1:22" s="75" customFormat="1" ht="12.75" customHeight="1">
      <c r="A38" s="71"/>
      <c r="B38" s="71"/>
      <c r="C38" s="71"/>
      <c r="D38" s="71"/>
      <c r="E38" s="71"/>
      <c r="F38" s="73"/>
      <c r="G38" s="73"/>
      <c r="H38" s="73"/>
      <c r="I38" s="73"/>
      <c r="J38" s="73"/>
      <c r="K38" s="73"/>
      <c r="L38" s="162"/>
      <c r="M38" s="73"/>
      <c r="N38" s="73"/>
      <c r="O38" s="73"/>
      <c r="P38" s="73"/>
      <c r="Q38" s="73"/>
      <c r="R38" s="73"/>
      <c r="S38" s="73"/>
      <c r="T38" s="71"/>
    </row>
    <row r="39" spans="1:22" s="75" customFormat="1" ht="12.75" customHeight="1">
      <c r="A39" s="71"/>
      <c r="B39" s="71"/>
      <c r="C39" s="71"/>
      <c r="D39" s="71"/>
      <c r="E39" s="71"/>
      <c r="F39" s="73"/>
      <c r="G39" s="73"/>
      <c r="H39" s="73"/>
      <c r="I39" s="73"/>
      <c r="J39" s="73"/>
      <c r="K39" s="73"/>
      <c r="L39" s="162"/>
      <c r="M39" s="73"/>
      <c r="N39" s="73"/>
      <c r="O39" s="73"/>
      <c r="P39" s="73"/>
      <c r="Q39" s="73"/>
      <c r="R39" s="73"/>
      <c r="S39" s="73"/>
      <c r="T39" s="71"/>
    </row>
    <row r="40" spans="1:22" s="75" customFormat="1" ht="12.75" customHeight="1">
      <c r="A40" s="71"/>
      <c r="B40" s="71"/>
      <c r="C40" s="71"/>
      <c r="D40" s="71"/>
      <c r="E40" s="71"/>
      <c r="F40" s="73"/>
      <c r="G40" s="73"/>
      <c r="H40" s="73"/>
      <c r="I40" s="73"/>
      <c r="J40" s="73"/>
      <c r="K40" s="73"/>
      <c r="L40" s="162"/>
      <c r="M40" s="73"/>
      <c r="N40" s="73"/>
      <c r="O40" s="73"/>
      <c r="P40" s="73"/>
      <c r="Q40" s="73"/>
      <c r="R40" s="73"/>
      <c r="S40" s="73"/>
      <c r="T40" s="71"/>
    </row>
    <row r="41" spans="1:22" s="75" customFormat="1" ht="12.75" customHeight="1">
      <c r="A41" s="71"/>
      <c r="B41" s="71"/>
      <c r="C41" s="71"/>
      <c r="D41" s="71"/>
      <c r="E41" s="71"/>
      <c r="F41" s="73"/>
      <c r="G41" s="73"/>
      <c r="H41" s="73"/>
      <c r="I41" s="73"/>
      <c r="J41" s="73"/>
      <c r="K41" s="73"/>
      <c r="L41" s="162"/>
      <c r="M41" s="73"/>
      <c r="N41" s="73"/>
      <c r="O41" s="73"/>
      <c r="P41" s="73"/>
      <c r="Q41" s="73"/>
      <c r="R41" s="73"/>
      <c r="S41" s="73"/>
      <c r="T41" s="71"/>
    </row>
    <row r="42" spans="1:22">
      <c r="A42" s="71"/>
      <c r="B42" s="71"/>
      <c r="C42" s="71"/>
      <c r="D42" s="71"/>
      <c r="E42" s="71"/>
      <c r="F42" s="73"/>
      <c r="G42" s="73"/>
      <c r="H42" s="73"/>
      <c r="I42" s="73"/>
      <c r="J42" s="73"/>
      <c r="K42" s="73"/>
      <c r="L42" s="162"/>
      <c r="M42" s="73"/>
      <c r="N42" s="73"/>
      <c r="O42" s="73"/>
      <c r="P42" s="73"/>
      <c r="Q42" s="73"/>
      <c r="R42" s="73"/>
      <c r="S42" s="73"/>
      <c r="T42" s="71"/>
      <c r="U42" s="75"/>
      <c r="V42" s="75"/>
    </row>
  </sheetData>
  <mergeCells count="20">
    <mergeCell ref="A29:C29"/>
    <mergeCell ref="T29:V29"/>
    <mergeCell ref="A32:K32"/>
    <mergeCell ref="N32:Q32"/>
    <mergeCell ref="N4:O5"/>
    <mergeCell ref="P4:Q5"/>
    <mergeCell ref="R4:S5"/>
    <mergeCell ref="A27:C27"/>
    <mergeCell ref="T27:V27"/>
    <mergeCell ref="A28:C28"/>
    <mergeCell ref="T28:V28"/>
    <mergeCell ref="T3:V6"/>
    <mergeCell ref="A1:K1"/>
    <mergeCell ref="A3:C6"/>
    <mergeCell ref="D3:E5"/>
    <mergeCell ref="N3:S3"/>
    <mergeCell ref="F4:G5"/>
    <mergeCell ref="H4:I5"/>
    <mergeCell ref="J4:K5"/>
    <mergeCell ref="L4:M5"/>
  </mergeCells>
  <printOptions gridLinesSet="0"/>
  <pageMargins left="0.78740157480314965" right="0.78740157480314965" top="0.98425196850393704" bottom="0.78740157480314965" header="0.51181102362204722" footer="0.55118110236220474"/>
  <pageSetup paperSize="9" firstPageNumber="30" pageOrder="overThenDown" orientation="portrait" r:id="rId1"/>
  <headerFooter alignWithMargins="0">
    <oddFooter>&amp;C&amp;6© Statistisches Landesamt des Freistaates Sachsen - L IV 2 - 3j/10</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showGridLines="0" zoomScaleNormal="100" workbookViewId="0">
      <selection sqref="A1:V30"/>
    </sheetView>
  </sheetViews>
  <sheetFormatPr baseColWidth="10" defaultColWidth="11.375" defaultRowHeight="13.2"/>
  <cols>
    <col min="1" max="1" width="8.875" style="22" customWidth="1"/>
    <col min="2" max="2" width="2.375" style="22" customWidth="1"/>
    <col min="3" max="3" width="8.875" style="22" customWidth="1"/>
    <col min="4" max="4" width="10.75" style="22" customWidth="1"/>
    <col min="5" max="5" width="11.375" style="22" customWidth="1"/>
    <col min="6" max="6" width="7.125" style="22" customWidth="1"/>
    <col min="7" max="7" width="8.625" style="22" customWidth="1"/>
    <col min="8" max="8" width="8.375" style="22" customWidth="1"/>
    <col min="9" max="9" width="10" style="22" customWidth="1"/>
    <col min="10" max="10" width="8.625" style="22" customWidth="1"/>
    <col min="11" max="12" width="10" style="22" customWidth="1"/>
    <col min="13" max="13" width="11.375" style="22" customWidth="1"/>
    <col min="14" max="14" width="7.875" style="22" customWidth="1"/>
    <col min="15" max="16" width="8.625" style="22" customWidth="1"/>
    <col min="17" max="17" width="10" style="22" customWidth="1"/>
    <col min="18" max="18" width="8.625" style="22" customWidth="1"/>
    <col min="19" max="19" width="10" style="22" customWidth="1"/>
    <col min="20" max="20" width="8.875" style="23" customWidth="1"/>
    <col min="21" max="21" width="2.375" style="22" customWidth="1"/>
    <col min="22" max="22" width="8.875" style="22" customWidth="1"/>
    <col min="23" max="16384" width="11.375" style="22"/>
  </cols>
  <sheetData>
    <row r="1" spans="1:22" s="16" customFormat="1" ht="40.5" customHeight="1">
      <c r="A1" s="596" t="s">
        <v>666</v>
      </c>
      <c r="B1" s="596"/>
      <c r="C1" s="596"/>
      <c r="D1" s="596"/>
      <c r="E1" s="596"/>
      <c r="F1" s="596"/>
      <c r="G1" s="596"/>
      <c r="H1" s="596"/>
      <c r="I1" s="596"/>
      <c r="J1" s="596"/>
      <c r="K1" s="596"/>
      <c r="T1" s="19"/>
    </row>
    <row r="2" spans="1:22" s="33" customFormat="1" ht="9" customHeight="1">
      <c r="A2" s="149"/>
      <c r="B2" s="149"/>
      <c r="C2" s="149"/>
      <c r="D2" s="149"/>
      <c r="E2" s="149"/>
      <c r="F2" s="72"/>
      <c r="G2" s="72"/>
      <c r="H2" s="72"/>
      <c r="I2" s="72"/>
      <c r="J2" s="72"/>
      <c r="K2" s="72"/>
      <c r="L2" s="150"/>
      <c r="M2" s="73"/>
      <c r="N2" s="72"/>
      <c r="O2" s="72"/>
      <c r="P2" s="72"/>
      <c r="Q2" s="73"/>
      <c r="R2" s="72"/>
      <c r="S2" s="72"/>
      <c r="T2" s="71"/>
    </row>
    <row r="3" spans="1:22" s="33" customFormat="1" ht="15" customHeight="1">
      <c r="A3" s="598" t="s">
        <v>34</v>
      </c>
      <c r="B3" s="598"/>
      <c r="C3" s="591"/>
      <c r="D3" s="590" t="s">
        <v>76</v>
      </c>
      <c r="E3" s="591"/>
      <c r="F3" s="151"/>
      <c r="G3" s="152"/>
      <c r="H3" s="152"/>
      <c r="I3" s="152"/>
      <c r="J3" s="152"/>
      <c r="K3" s="153" t="s">
        <v>66</v>
      </c>
      <c r="L3" s="154" t="s">
        <v>67</v>
      </c>
      <c r="M3" s="152"/>
      <c r="N3" s="711"/>
      <c r="O3" s="711"/>
      <c r="P3" s="711"/>
      <c r="Q3" s="711"/>
      <c r="R3" s="711"/>
      <c r="S3" s="711"/>
      <c r="T3" s="590" t="s">
        <v>34</v>
      </c>
      <c r="U3" s="598"/>
      <c r="V3" s="598"/>
    </row>
    <row r="4" spans="1:22" s="33" customFormat="1" ht="15" customHeight="1">
      <c r="A4" s="599"/>
      <c r="B4" s="599"/>
      <c r="C4" s="593"/>
      <c r="D4" s="592"/>
      <c r="E4" s="593"/>
      <c r="F4" s="712" t="s">
        <v>68</v>
      </c>
      <c r="G4" s="713"/>
      <c r="H4" s="712" t="s">
        <v>69</v>
      </c>
      <c r="I4" s="713"/>
      <c r="J4" s="712" t="s">
        <v>70</v>
      </c>
      <c r="K4" s="713"/>
      <c r="L4" s="714" t="s">
        <v>71</v>
      </c>
      <c r="M4" s="713"/>
      <c r="N4" s="714" t="s">
        <v>72</v>
      </c>
      <c r="O4" s="713"/>
      <c r="P4" s="712" t="s">
        <v>73</v>
      </c>
      <c r="Q4" s="713"/>
      <c r="R4" s="716" t="s">
        <v>74</v>
      </c>
      <c r="S4" s="716"/>
      <c r="T4" s="592"/>
      <c r="U4" s="599"/>
      <c r="V4" s="599"/>
    </row>
    <row r="5" spans="1:22" s="33" customFormat="1" ht="15" customHeight="1">
      <c r="A5" s="599"/>
      <c r="B5" s="599"/>
      <c r="C5" s="593"/>
      <c r="D5" s="594"/>
      <c r="E5" s="595"/>
      <c r="F5" s="594"/>
      <c r="G5" s="595"/>
      <c r="H5" s="594"/>
      <c r="I5" s="595"/>
      <c r="J5" s="594"/>
      <c r="K5" s="595"/>
      <c r="L5" s="602"/>
      <c r="M5" s="595"/>
      <c r="N5" s="602"/>
      <c r="O5" s="595"/>
      <c r="P5" s="594"/>
      <c r="Q5" s="595"/>
      <c r="R5" s="607"/>
      <c r="S5" s="607"/>
      <c r="T5" s="592"/>
      <c r="U5" s="599"/>
      <c r="V5" s="599"/>
    </row>
    <row r="6" spans="1:22" s="33" customFormat="1" ht="15" customHeight="1">
      <c r="A6" s="600"/>
      <c r="B6" s="600"/>
      <c r="C6" s="601"/>
      <c r="D6" s="34" t="s">
        <v>55</v>
      </c>
      <c r="E6" s="35">
        <v>1000</v>
      </c>
      <c r="F6" s="34" t="s">
        <v>55</v>
      </c>
      <c r="G6" s="35">
        <v>1000</v>
      </c>
      <c r="H6" s="34" t="s">
        <v>55</v>
      </c>
      <c r="I6" s="36">
        <v>1000</v>
      </c>
      <c r="J6" s="34" t="s">
        <v>55</v>
      </c>
      <c r="K6" s="36">
        <v>1000</v>
      </c>
      <c r="L6" s="37" t="s">
        <v>55</v>
      </c>
      <c r="M6" s="36">
        <v>1000</v>
      </c>
      <c r="N6" s="37" t="s">
        <v>55</v>
      </c>
      <c r="O6" s="35">
        <v>1000</v>
      </c>
      <c r="P6" s="34" t="s">
        <v>55</v>
      </c>
      <c r="Q6" s="36">
        <v>1000</v>
      </c>
      <c r="R6" s="37" t="s">
        <v>55</v>
      </c>
      <c r="S6" s="35">
        <v>1000</v>
      </c>
      <c r="T6" s="612"/>
      <c r="U6" s="600"/>
      <c r="V6" s="600"/>
    </row>
    <row r="7" spans="1:22" s="62" customFormat="1" ht="22.5" customHeight="1">
      <c r="A7" s="42"/>
      <c r="B7" s="51"/>
      <c r="C7" s="155" t="s">
        <v>56</v>
      </c>
      <c r="D7" s="47">
        <v>0</v>
      </c>
      <c r="E7" s="47">
        <v>0</v>
      </c>
      <c r="F7" s="46">
        <v>0</v>
      </c>
      <c r="G7" s="46">
        <v>0</v>
      </c>
      <c r="H7" s="47">
        <v>0</v>
      </c>
      <c r="I7" s="47">
        <v>0</v>
      </c>
      <c r="J7" s="46">
        <v>0</v>
      </c>
      <c r="K7" s="46">
        <v>0</v>
      </c>
      <c r="L7" s="46">
        <v>0</v>
      </c>
      <c r="M7" s="46">
        <v>0</v>
      </c>
      <c r="N7" s="46">
        <v>0</v>
      </c>
      <c r="O7" s="46">
        <v>0</v>
      </c>
      <c r="P7" s="46">
        <v>0</v>
      </c>
      <c r="Q7" s="46">
        <v>0</v>
      </c>
      <c r="R7" s="46">
        <v>0</v>
      </c>
      <c r="S7" s="46">
        <v>0</v>
      </c>
      <c r="T7" s="156"/>
      <c r="U7" s="51"/>
      <c r="V7" s="50" t="s">
        <v>56</v>
      </c>
    </row>
    <row r="8" spans="1:22" s="62" customFormat="1" ht="12.75" customHeight="1">
      <c r="A8" s="42">
        <v>1</v>
      </c>
      <c r="B8" s="58" t="s">
        <v>57</v>
      </c>
      <c r="C8" s="59">
        <v>5000</v>
      </c>
      <c r="D8" s="47">
        <v>0</v>
      </c>
      <c r="E8" s="47">
        <v>0</v>
      </c>
      <c r="F8" s="46">
        <v>142</v>
      </c>
      <c r="G8" s="46">
        <v>-579</v>
      </c>
      <c r="H8" s="46">
        <v>3168</v>
      </c>
      <c r="I8" s="46">
        <v>-11532</v>
      </c>
      <c r="J8" s="46">
        <v>523</v>
      </c>
      <c r="K8" s="46">
        <v>-1566</v>
      </c>
      <c r="L8" s="46">
        <v>630</v>
      </c>
      <c r="M8" s="46">
        <v>-327</v>
      </c>
      <c r="N8" s="47">
        <v>0</v>
      </c>
      <c r="O8" s="47">
        <v>0</v>
      </c>
      <c r="P8" s="46">
        <v>1529</v>
      </c>
      <c r="Q8" s="46">
        <v>-5510</v>
      </c>
      <c r="R8" s="46">
        <v>187</v>
      </c>
      <c r="S8" s="46">
        <v>-61</v>
      </c>
      <c r="T8" s="49">
        <v>1</v>
      </c>
      <c r="U8" s="58" t="s">
        <v>57</v>
      </c>
      <c r="V8" s="42">
        <v>5000</v>
      </c>
    </row>
    <row r="9" spans="1:22" s="62" customFormat="1" ht="12.75" customHeight="1">
      <c r="A9" s="42">
        <v>5000</v>
      </c>
      <c r="B9" s="58" t="s">
        <v>57</v>
      </c>
      <c r="C9" s="59">
        <v>10000</v>
      </c>
      <c r="D9" s="46">
        <v>7665</v>
      </c>
      <c r="E9" s="46">
        <v>-22336</v>
      </c>
      <c r="F9" s="46">
        <v>216</v>
      </c>
      <c r="G9" s="46">
        <v>-772</v>
      </c>
      <c r="H9" s="46">
        <v>3407</v>
      </c>
      <c r="I9" s="46">
        <v>-11010</v>
      </c>
      <c r="J9" s="46">
        <v>622</v>
      </c>
      <c r="K9" s="46">
        <v>-1591</v>
      </c>
      <c r="L9" s="46">
        <v>465</v>
      </c>
      <c r="M9" s="46">
        <v>-272</v>
      </c>
      <c r="N9" s="46">
        <v>5</v>
      </c>
      <c r="O9" s="46">
        <v>-27</v>
      </c>
      <c r="P9" s="46">
        <v>3010</v>
      </c>
      <c r="Q9" s="46">
        <v>-8565</v>
      </c>
      <c r="R9" s="46">
        <v>294</v>
      </c>
      <c r="S9" s="46">
        <v>-101</v>
      </c>
      <c r="T9" s="49">
        <v>5000</v>
      </c>
      <c r="U9" s="58" t="s">
        <v>57</v>
      </c>
      <c r="V9" s="42">
        <v>10000</v>
      </c>
    </row>
    <row r="10" spans="1:22" s="62" customFormat="1" ht="12.75" customHeight="1">
      <c r="A10" s="42">
        <v>10000</v>
      </c>
      <c r="B10" s="58" t="s">
        <v>57</v>
      </c>
      <c r="C10" s="59">
        <v>15000</v>
      </c>
      <c r="D10" s="46">
        <v>9979</v>
      </c>
      <c r="E10" s="46">
        <v>-25279</v>
      </c>
      <c r="F10" s="46">
        <v>264</v>
      </c>
      <c r="G10" s="46">
        <v>-925</v>
      </c>
      <c r="H10" s="46">
        <v>3765</v>
      </c>
      <c r="I10" s="46">
        <v>-11482</v>
      </c>
      <c r="J10" s="46">
        <v>752</v>
      </c>
      <c r="K10" s="46">
        <v>-1515</v>
      </c>
      <c r="L10" s="46">
        <v>330</v>
      </c>
      <c r="M10" s="46">
        <v>-103</v>
      </c>
      <c r="N10" s="46">
        <v>5</v>
      </c>
      <c r="O10" s="46">
        <v>-4</v>
      </c>
      <c r="P10" s="46">
        <v>4799</v>
      </c>
      <c r="Q10" s="46">
        <v>-11092</v>
      </c>
      <c r="R10" s="46">
        <v>468</v>
      </c>
      <c r="S10" s="46">
        <v>-159</v>
      </c>
      <c r="T10" s="49">
        <v>10000</v>
      </c>
      <c r="U10" s="58" t="s">
        <v>57</v>
      </c>
      <c r="V10" s="42">
        <v>15000</v>
      </c>
    </row>
    <row r="11" spans="1:22" s="62" customFormat="1" ht="24" customHeight="1">
      <c r="A11" s="42">
        <v>15000</v>
      </c>
      <c r="B11" s="58" t="s">
        <v>57</v>
      </c>
      <c r="C11" s="59">
        <v>20000</v>
      </c>
      <c r="D11" s="46">
        <v>9868</v>
      </c>
      <c r="E11" s="46">
        <v>-24251</v>
      </c>
      <c r="F11" s="46">
        <v>218</v>
      </c>
      <c r="G11" s="46">
        <v>-706</v>
      </c>
      <c r="H11" s="46">
        <v>3538</v>
      </c>
      <c r="I11" s="46">
        <v>-9558</v>
      </c>
      <c r="J11" s="46">
        <v>699</v>
      </c>
      <c r="K11" s="46">
        <v>-1373</v>
      </c>
      <c r="L11" s="46">
        <v>171</v>
      </c>
      <c r="M11" s="46">
        <v>-121</v>
      </c>
      <c r="N11" s="46">
        <v>18</v>
      </c>
      <c r="O11" s="46">
        <v>-20</v>
      </c>
      <c r="P11" s="46">
        <v>5135</v>
      </c>
      <c r="Q11" s="46">
        <v>-12283</v>
      </c>
      <c r="R11" s="46">
        <v>494</v>
      </c>
      <c r="S11" s="46">
        <v>-190</v>
      </c>
      <c r="T11" s="49">
        <v>15000</v>
      </c>
      <c r="U11" s="58" t="s">
        <v>57</v>
      </c>
      <c r="V11" s="42">
        <v>20000</v>
      </c>
    </row>
    <row r="12" spans="1:22" s="62" customFormat="1" ht="12.75" customHeight="1">
      <c r="A12" s="42">
        <v>20000</v>
      </c>
      <c r="B12" s="58" t="s">
        <v>57</v>
      </c>
      <c r="C12" s="59">
        <v>25000</v>
      </c>
      <c r="D12" s="46">
        <v>9749</v>
      </c>
      <c r="E12" s="46">
        <v>-27556</v>
      </c>
      <c r="F12" s="46">
        <v>214</v>
      </c>
      <c r="G12" s="46">
        <v>-754</v>
      </c>
      <c r="H12" s="46">
        <v>3375</v>
      </c>
      <c r="I12" s="46">
        <v>-9762</v>
      </c>
      <c r="J12" s="46">
        <v>632</v>
      </c>
      <c r="K12" s="46">
        <v>-1281</v>
      </c>
      <c r="L12" s="46">
        <v>100</v>
      </c>
      <c r="M12" s="46">
        <v>-62</v>
      </c>
      <c r="N12" s="46">
        <v>16</v>
      </c>
      <c r="O12" s="46">
        <v>-76</v>
      </c>
      <c r="P12" s="46">
        <v>5500</v>
      </c>
      <c r="Q12" s="46">
        <v>-15446</v>
      </c>
      <c r="R12" s="46">
        <v>392</v>
      </c>
      <c r="S12" s="46">
        <v>-175</v>
      </c>
      <c r="T12" s="49">
        <v>20000</v>
      </c>
      <c r="U12" s="58" t="s">
        <v>57</v>
      </c>
      <c r="V12" s="42">
        <v>25000</v>
      </c>
    </row>
    <row r="13" spans="1:22" s="62" customFormat="1" ht="12.75" customHeight="1">
      <c r="A13" s="42">
        <v>25000</v>
      </c>
      <c r="B13" s="58" t="s">
        <v>57</v>
      </c>
      <c r="C13" s="59">
        <v>30000</v>
      </c>
      <c r="D13" s="46">
        <v>9161</v>
      </c>
      <c r="E13" s="46">
        <v>-27744</v>
      </c>
      <c r="F13" s="46">
        <v>198</v>
      </c>
      <c r="G13" s="46">
        <v>-621</v>
      </c>
      <c r="H13" s="46">
        <v>2960</v>
      </c>
      <c r="I13" s="46">
        <v>-9230</v>
      </c>
      <c r="J13" s="46">
        <v>646</v>
      </c>
      <c r="K13" s="46">
        <v>-1439</v>
      </c>
      <c r="L13" s="46">
        <v>57</v>
      </c>
      <c r="M13" s="46">
        <v>-34</v>
      </c>
      <c r="N13" s="46">
        <v>24</v>
      </c>
      <c r="O13" s="46">
        <v>-42</v>
      </c>
      <c r="P13" s="46">
        <v>5474</v>
      </c>
      <c r="Q13" s="46">
        <v>-16231</v>
      </c>
      <c r="R13" s="46">
        <v>319</v>
      </c>
      <c r="S13" s="46">
        <v>-147</v>
      </c>
      <c r="T13" s="49">
        <v>25000</v>
      </c>
      <c r="U13" s="58" t="s">
        <v>57</v>
      </c>
      <c r="V13" s="42">
        <v>30000</v>
      </c>
    </row>
    <row r="14" spans="1:22" s="62" customFormat="1" ht="12.75" customHeight="1">
      <c r="A14" s="42">
        <v>30000</v>
      </c>
      <c r="B14" s="58" t="s">
        <v>57</v>
      </c>
      <c r="C14" s="59">
        <v>35000</v>
      </c>
      <c r="D14" s="46">
        <v>8294</v>
      </c>
      <c r="E14" s="46">
        <v>-24446</v>
      </c>
      <c r="F14" s="46">
        <v>135</v>
      </c>
      <c r="G14" s="46">
        <v>-428</v>
      </c>
      <c r="H14" s="46">
        <v>2562</v>
      </c>
      <c r="I14" s="46">
        <v>-7124</v>
      </c>
      <c r="J14" s="46">
        <v>585</v>
      </c>
      <c r="K14" s="46">
        <v>-1415</v>
      </c>
      <c r="L14" s="46">
        <v>44</v>
      </c>
      <c r="M14" s="46">
        <v>-31</v>
      </c>
      <c r="N14" s="46">
        <v>22</v>
      </c>
      <c r="O14" s="46">
        <v>-149</v>
      </c>
      <c r="P14" s="46">
        <v>5169</v>
      </c>
      <c r="Q14" s="46">
        <v>-15177</v>
      </c>
      <c r="R14" s="46">
        <v>241</v>
      </c>
      <c r="S14" s="46">
        <v>-123</v>
      </c>
      <c r="T14" s="49">
        <v>30000</v>
      </c>
      <c r="U14" s="58" t="s">
        <v>57</v>
      </c>
      <c r="V14" s="42">
        <v>35000</v>
      </c>
    </row>
    <row r="15" spans="1:22" s="62" customFormat="1" ht="24" customHeight="1">
      <c r="A15" s="42">
        <v>35000</v>
      </c>
      <c r="B15" s="58" t="s">
        <v>57</v>
      </c>
      <c r="C15" s="59">
        <v>40000</v>
      </c>
      <c r="D15" s="46">
        <v>7007</v>
      </c>
      <c r="E15" s="46">
        <v>-21844</v>
      </c>
      <c r="F15" s="46">
        <v>94</v>
      </c>
      <c r="G15" s="46">
        <v>-248</v>
      </c>
      <c r="H15" s="46">
        <v>2141</v>
      </c>
      <c r="I15" s="46">
        <v>-6096</v>
      </c>
      <c r="J15" s="46">
        <v>487</v>
      </c>
      <c r="K15" s="46">
        <v>-1042</v>
      </c>
      <c r="L15" s="46">
        <v>38</v>
      </c>
      <c r="M15" s="46">
        <v>-39</v>
      </c>
      <c r="N15" s="46">
        <v>23</v>
      </c>
      <c r="O15" s="46">
        <v>-155</v>
      </c>
      <c r="P15" s="46">
        <v>4455</v>
      </c>
      <c r="Q15" s="46">
        <v>-14167</v>
      </c>
      <c r="R15" s="46">
        <v>187</v>
      </c>
      <c r="S15" s="46">
        <v>-97</v>
      </c>
      <c r="T15" s="49">
        <v>35000</v>
      </c>
      <c r="U15" s="58" t="s">
        <v>57</v>
      </c>
      <c r="V15" s="42">
        <v>40000</v>
      </c>
    </row>
    <row r="16" spans="1:22" s="62" customFormat="1" ht="12.75" customHeight="1">
      <c r="A16" s="42">
        <v>40000</v>
      </c>
      <c r="B16" s="58" t="s">
        <v>57</v>
      </c>
      <c r="C16" s="59">
        <v>45000</v>
      </c>
      <c r="D16" s="46">
        <v>6344</v>
      </c>
      <c r="E16" s="46">
        <v>-20484</v>
      </c>
      <c r="F16" s="46">
        <v>95</v>
      </c>
      <c r="G16" s="46">
        <v>-348</v>
      </c>
      <c r="H16" s="46">
        <v>1905</v>
      </c>
      <c r="I16" s="46">
        <v>-5306</v>
      </c>
      <c r="J16" s="46">
        <v>467</v>
      </c>
      <c r="K16" s="46">
        <v>-990</v>
      </c>
      <c r="L16" s="46">
        <v>20</v>
      </c>
      <c r="M16" s="46">
        <v>-15</v>
      </c>
      <c r="N16" s="46">
        <v>14</v>
      </c>
      <c r="O16" s="46">
        <v>-16</v>
      </c>
      <c r="P16" s="46">
        <v>4136</v>
      </c>
      <c r="Q16" s="46">
        <v>-13703</v>
      </c>
      <c r="R16" s="46">
        <v>122</v>
      </c>
      <c r="S16" s="46">
        <v>-106</v>
      </c>
      <c r="T16" s="49">
        <v>40000</v>
      </c>
      <c r="U16" s="58" t="s">
        <v>57</v>
      </c>
      <c r="V16" s="42">
        <v>45000</v>
      </c>
    </row>
    <row r="17" spans="1:22" s="62" customFormat="1" ht="12.75" customHeight="1">
      <c r="A17" s="42">
        <v>45000</v>
      </c>
      <c r="B17" s="58" t="s">
        <v>57</v>
      </c>
      <c r="C17" s="59">
        <v>50000</v>
      </c>
      <c r="D17" s="46">
        <v>5417</v>
      </c>
      <c r="E17" s="46">
        <v>-18930</v>
      </c>
      <c r="F17" s="46">
        <v>82</v>
      </c>
      <c r="G17" s="46">
        <v>-198</v>
      </c>
      <c r="H17" s="46">
        <v>1555</v>
      </c>
      <c r="I17" s="46">
        <v>-4975</v>
      </c>
      <c r="J17" s="46">
        <v>388</v>
      </c>
      <c r="K17" s="46">
        <v>-819</v>
      </c>
      <c r="L17" s="46">
        <v>25</v>
      </c>
      <c r="M17" s="46">
        <v>-28</v>
      </c>
      <c r="N17" s="46">
        <v>15</v>
      </c>
      <c r="O17" s="46">
        <v>-18</v>
      </c>
      <c r="P17" s="46">
        <v>3595</v>
      </c>
      <c r="Q17" s="46">
        <v>-12804</v>
      </c>
      <c r="R17" s="46">
        <v>119</v>
      </c>
      <c r="S17" s="46">
        <v>-88</v>
      </c>
      <c r="T17" s="49">
        <v>45000</v>
      </c>
      <c r="U17" s="58" t="s">
        <v>57</v>
      </c>
      <c r="V17" s="42">
        <v>50000</v>
      </c>
    </row>
    <row r="18" spans="1:22" s="62" customFormat="1" ht="12.75" customHeight="1">
      <c r="A18" s="42">
        <v>50000</v>
      </c>
      <c r="B18" s="58" t="s">
        <v>57</v>
      </c>
      <c r="C18" s="59">
        <v>60000</v>
      </c>
      <c r="D18" s="46">
        <v>8446</v>
      </c>
      <c r="E18" s="46">
        <v>-32164</v>
      </c>
      <c r="F18" s="46">
        <v>142</v>
      </c>
      <c r="G18" s="46">
        <v>-595</v>
      </c>
      <c r="H18" s="46">
        <v>2197</v>
      </c>
      <c r="I18" s="46">
        <v>-7750</v>
      </c>
      <c r="J18" s="46">
        <v>680</v>
      </c>
      <c r="K18" s="46">
        <v>-1456</v>
      </c>
      <c r="L18" s="46">
        <v>30</v>
      </c>
      <c r="M18" s="46">
        <v>-46</v>
      </c>
      <c r="N18" s="46">
        <v>53</v>
      </c>
      <c r="O18" s="46">
        <v>-121</v>
      </c>
      <c r="P18" s="46">
        <v>5764</v>
      </c>
      <c r="Q18" s="46">
        <v>-22082</v>
      </c>
      <c r="R18" s="46">
        <v>163</v>
      </c>
      <c r="S18" s="46">
        <v>-112</v>
      </c>
      <c r="T18" s="49">
        <v>50000</v>
      </c>
      <c r="U18" s="58" t="s">
        <v>57</v>
      </c>
      <c r="V18" s="42">
        <v>60000</v>
      </c>
    </row>
    <row r="19" spans="1:22" s="62" customFormat="1" ht="24" customHeight="1">
      <c r="A19" s="42">
        <v>60000</v>
      </c>
      <c r="B19" s="58" t="s">
        <v>57</v>
      </c>
      <c r="C19" s="59">
        <v>70000</v>
      </c>
      <c r="D19" s="46">
        <v>6021</v>
      </c>
      <c r="E19" s="46">
        <v>-24062</v>
      </c>
      <c r="F19" s="46">
        <v>82</v>
      </c>
      <c r="G19" s="46">
        <v>-337</v>
      </c>
      <c r="H19" s="46">
        <v>1572</v>
      </c>
      <c r="I19" s="46">
        <v>-5791</v>
      </c>
      <c r="J19" s="46">
        <v>521</v>
      </c>
      <c r="K19" s="46">
        <v>-1260</v>
      </c>
      <c r="L19" s="46">
        <v>32</v>
      </c>
      <c r="M19" s="46">
        <v>-22</v>
      </c>
      <c r="N19" s="46">
        <v>39</v>
      </c>
      <c r="O19" s="46">
        <v>-60</v>
      </c>
      <c r="P19" s="46">
        <v>4147</v>
      </c>
      <c r="Q19" s="46">
        <v>-16469</v>
      </c>
      <c r="R19" s="46">
        <v>94</v>
      </c>
      <c r="S19" s="46">
        <v>-124</v>
      </c>
      <c r="T19" s="49">
        <v>60000</v>
      </c>
      <c r="U19" s="58" t="s">
        <v>57</v>
      </c>
      <c r="V19" s="42">
        <v>70000</v>
      </c>
    </row>
    <row r="20" spans="1:22" s="62" customFormat="1" ht="12.75" customHeight="1">
      <c r="A20" s="42">
        <v>70000</v>
      </c>
      <c r="B20" s="58" t="s">
        <v>57</v>
      </c>
      <c r="C20" s="59">
        <v>80000</v>
      </c>
      <c r="D20" s="46">
        <v>4274</v>
      </c>
      <c r="E20" s="46">
        <v>-18922</v>
      </c>
      <c r="F20" s="47">
        <v>0</v>
      </c>
      <c r="G20" s="47">
        <v>0</v>
      </c>
      <c r="H20" s="46">
        <v>1042</v>
      </c>
      <c r="I20" s="46">
        <v>-3569</v>
      </c>
      <c r="J20" s="46">
        <v>358</v>
      </c>
      <c r="K20" s="46">
        <v>-789</v>
      </c>
      <c r="L20" s="47">
        <v>0</v>
      </c>
      <c r="M20" s="47">
        <v>0</v>
      </c>
      <c r="N20" s="46">
        <v>30</v>
      </c>
      <c r="O20" s="46">
        <v>-63</v>
      </c>
      <c r="P20" s="46">
        <v>3066</v>
      </c>
      <c r="Q20" s="46">
        <v>-14260</v>
      </c>
      <c r="R20" s="46">
        <v>60</v>
      </c>
      <c r="S20" s="46">
        <v>-63</v>
      </c>
      <c r="T20" s="49">
        <v>70000</v>
      </c>
      <c r="U20" s="58" t="s">
        <v>57</v>
      </c>
      <c r="V20" s="42">
        <v>80000</v>
      </c>
    </row>
    <row r="21" spans="1:22" s="62" customFormat="1" ht="12.75" customHeight="1">
      <c r="A21" s="42">
        <v>80000</v>
      </c>
      <c r="B21" s="58" t="s">
        <v>57</v>
      </c>
      <c r="C21" s="59">
        <v>90000</v>
      </c>
      <c r="D21" s="46">
        <v>3302</v>
      </c>
      <c r="E21" s="46">
        <v>-15130</v>
      </c>
      <c r="F21" s="46">
        <v>38</v>
      </c>
      <c r="G21" s="46">
        <v>-236</v>
      </c>
      <c r="H21" s="46">
        <v>809</v>
      </c>
      <c r="I21" s="46">
        <v>-3171</v>
      </c>
      <c r="J21" s="46">
        <v>255</v>
      </c>
      <c r="K21" s="46">
        <v>-568</v>
      </c>
      <c r="L21" s="46">
        <v>12</v>
      </c>
      <c r="M21" s="46">
        <v>-24</v>
      </c>
      <c r="N21" s="46">
        <v>32</v>
      </c>
      <c r="O21" s="46">
        <v>-77</v>
      </c>
      <c r="P21" s="46">
        <v>2385</v>
      </c>
      <c r="Q21" s="46">
        <v>-10992</v>
      </c>
      <c r="R21" s="46">
        <v>34</v>
      </c>
      <c r="S21" s="46">
        <v>-63</v>
      </c>
      <c r="T21" s="49">
        <v>80000</v>
      </c>
      <c r="U21" s="58" t="s">
        <v>57</v>
      </c>
      <c r="V21" s="42">
        <v>90000</v>
      </c>
    </row>
    <row r="22" spans="1:22" s="62" customFormat="1" ht="12.75" customHeight="1">
      <c r="A22" s="42">
        <v>90000</v>
      </c>
      <c r="B22" s="58" t="s">
        <v>57</v>
      </c>
      <c r="C22" s="59">
        <v>100000</v>
      </c>
      <c r="D22" s="46">
        <v>2497</v>
      </c>
      <c r="E22" s="46">
        <v>-13182</v>
      </c>
      <c r="F22" s="46">
        <v>25</v>
      </c>
      <c r="G22" s="46">
        <v>-102</v>
      </c>
      <c r="H22" s="46">
        <v>579</v>
      </c>
      <c r="I22" s="46">
        <v>-2934</v>
      </c>
      <c r="J22" s="46">
        <v>193</v>
      </c>
      <c r="K22" s="46">
        <v>-417</v>
      </c>
      <c r="L22" s="46">
        <v>10</v>
      </c>
      <c r="M22" s="46">
        <v>-15</v>
      </c>
      <c r="N22" s="46">
        <v>21</v>
      </c>
      <c r="O22" s="46">
        <v>-44</v>
      </c>
      <c r="P22" s="46">
        <v>1843</v>
      </c>
      <c r="Q22" s="46">
        <v>-9618</v>
      </c>
      <c r="R22" s="46">
        <v>23</v>
      </c>
      <c r="S22" s="46">
        <v>-51</v>
      </c>
      <c r="T22" s="49">
        <v>90000</v>
      </c>
      <c r="U22" s="58" t="s">
        <v>57</v>
      </c>
      <c r="V22" s="42">
        <v>100000</v>
      </c>
    </row>
    <row r="23" spans="1:22" s="62" customFormat="1" ht="24" customHeight="1">
      <c r="A23" s="42">
        <v>100000</v>
      </c>
      <c r="B23" s="58" t="s">
        <v>57</v>
      </c>
      <c r="C23" s="59">
        <v>125000</v>
      </c>
      <c r="D23" s="46">
        <v>3875</v>
      </c>
      <c r="E23" s="46">
        <v>-23735</v>
      </c>
      <c r="F23" s="46">
        <v>52</v>
      </c>
      <c r="G23" s="46">
        <v>-286</v>
      </c>
      <c r="H23" s="46">
        <v>887</v>
      </c>
      <c r="I23" s="46">
        <v>-5246</v>
      </c>
      <c r="J23" s="46">
        <v>306</v>
      </c>
      <c r="K23" s="46">
        <v>-839</v>
      </c>
      <c r="L23" s="46">
        <v>26</v>
      </c>
      <c r="M23" s="46">
        <v>-19</v>
      </c>
      <c r="N23" s="46">
        <v>35</v>
      </c>
      <c r="O23" s="46">
        <v>-147</v>
      </c>
      <c r="P23" s="46">
        <v>2901</v>
      </c>
      <c r="Q23" s="46">
        <v>-17111</v>
      </c>
      <c r="R23" s="46">
        <v>37</v>
      </c>
      <c r="S23" s="46">
        <v>-87</v>
      </c>
      <c r="T23" s="49">
        <v>100000</v>
      </c>
      <c r="U23" s="58" t="s">
        <v>57</v>
      </c>
      <c r="V23" s="42">
        <v>125000</v>
      </c>
    </row>
    <row r="24" spans="1:22" s="62" customFormat="1" ht="12.75" customHeight="1">
      <c r="A24" s="42">
        <v>125000</v>
      </c>
      <c r="B24" s="58" t="s">
        <v>57</v>
      </c>
      <c r="C24" s="59">
        <v>250000</v>
      </c>
      <c r="D24" s="46">
        <v>5338</v>
      </c>
      <c r="E24" s="46">
        <v>-46286</v>
      </c>
      <c r="F24" s="46">
        <v>55</v>
      </c>
      <c r="G24" s="46">
        <v>-496</v>
      </c>
      <c r="H24" s="46">
        <v>1284</v>
      </c>
      <c r="I24" s="46">
        <v>-10453</v>
      </c>
      <c r="J24" s="46">
        <v>328</v>
      </c>
      <c r="K24" s="46">
        <v>-1176</v>
      </c>
      <c r="L24" s="46">
        <v>54</v>
      </c>
      <c r="M24" s="46">
        <v>-66</v>
      </c>
      <c r="N24" s="46">
        <v>66</v>
      </c>
      <c r="O24" s="46">
        <v>-361</v>
      </c>
      <c r="P24" s="46">
        <v>4122</v>
      </c>
      <c r="Q24" s="46">
        <v>-33575</v>
      </c>
      <c r="R24" s="46">
        <v>60</v>
      </c>
      <c r="S24" s="46">
        <v>-158</v>
      </c>
      <c r="T24" s="49">
        <v>125000</v>
      </c>
      <c r="U24" s="58" t="s">
        <v>57</v>
      </c>
      <c r="V24" s="42">
        <v>250000</v>
      </c>
    </row>
    <row r="25" spans="1:22" s="62" customFormat="1" ht="12.75" customHeight="1">
      <c r="A25" s="42">
        <v>250000</v>
      </c>
      <c r="B25" s="58" t="s">
        <v>57</v>
      </c>
      <c r="C25" s="59">
        <v>500000</v>
      </c>
      <c r="D25" s="46">
        <v>1193</v>
      </c>
      <c r="E25" s="46">
        <v>-18913</v>
      </c>
      <c r="F25" s="46">
        <v>21</v>
      </c>
      <c r="G25" s="46">
        <v>-240</v>
      </c>
      <c r="H25" s="46">
        <v>276</v>
      </c>
      <c r="I25" s="46">
        <v>-3613</v>
      </c>
      <c r="J25" s="46">
        <v>42</v>
      </c>
      <c r="K25" s="46">
        <v>-467</v>
      </c>
      <c r="L25" s="46">
        <v>19</v>
      </c>
      <c r="M25" s="46">
        <v>-43</v>
      </c>
      <c r="N25" s="46">
        <v>12</v>
      </c>
      <c r="O25" s="46">
        <v>-85</v>
      </c>
      <c r="P25" s="46">
        <v>953</v>
      </c>
      <c r="Q25" s="46">
        <v>-14405</v>
      </c>
      <c r="R25" s="46">
        <v>13</v>
      </c>
      <c r="S25" s="46">
        <v>-60</v>
      </c>
      <c r="T25" s="49">
        <v>250000</v>
      </c>
      <c r="U25" s="58" t="s">
        <v>57</v>
      </c>
      <c r="V25" s="42">
        <v>500000</v>
      </c>
    </row>
    <row r="26" spans="1:22" s="62" customFormat="1" ht="12.75" customHeight="1">
      <c r="A26" s="42">
        <v>500000</v>
      </c>
      <c r="B26" s="58" t="s">
        <v>57</v>
      </c>
      <c r="C26" s="59" t="s">
        <v>58</v>
      </c>
      <c r="D26" s="47">
        <v>0</v>
      </c>
      <c r="E26" s="47">
        <v>0</v>
      </c>
      <c r="F26" s="47">
        <v>0</v>
      </c>
      <c r="G26" s="47">
        <v>0</v>
      </c>
      <c r="H26" s="46">
        <v>45</v>
      </c>
      <c r="I26" s="46">
        <v>-979</v>
      </c>
      <c r="J26" s="47">
        <v>0</v>
      </c>
      <c r="K26" s="47">
        <v>0</v>
      </c>
      <c r="L26" s="46">
        <v>3</v>
      </c>
      <c r="M26" s="46">
        <v>-7</v>
      </c>
      <c r="N26" s="47">
        <v>0</v>
      </c>
      <c r="O26" s="47">
        <v>0</v>
      </c>
      <c r="P26" s="46">
        <v>214</v>
      </c>
      <c r="Q26" s="46">
        <v>-4454</v>
      </c>
      <c r="R26" s="46">
        <v>6</v>
      </c>
      <c r="S26" s="46">
        <v>-55</v>
      </c>
      <c r="T26" s="49">
        <v>500000</v>
      </c>
      <c r="U26" s="58" t="s">
        <v>57</v>
      </c>
      <c r="V26" s="42" t="s">
        <v>59</v>
      </c>
    </row>
    <row r="27" spans="1:22" s="157" customFormat="1" ht="12.75" customHeight="1">
      <c r="A27" s="635" t="s">
        <v>60</v>
      </c>
      <c r="B27" s="635"/>
      <c r="C27" s="636"/>
      <c r="D27" s="46">
        <v>69</v>
      </c>
      <c r="E27" s="46">
        <v>-3814</v>
      </c>
      <c r="F27" s="47">
        <v>0</v>
      </c>
      <c r="G27" s="47">
        <v>0</v>
      </c>
      <c r="H27" s="47">
        <v>0</v>
      </c>
      <c r="I27" s="47">
        <v>0</v>
      </c>
      <c r="J27" s="47">
        <v>0</v>
      </c>
      <c r="K27" s="47">
        <v>0</v>
      </c>
      <c r="L27" s="47">
        <v>0</v>
      </c>
      <c r="M27" s="47">
        <v>0</v>
      </c>
      <c r="N27" s="46">
        <v>0</v>
      </c>
      <c r="O27" s="46">
        <v>0</v>
      </c>
      <c r="P27" s="46">
        <v>59</v>
      </c>
      <c r="Q27" s="46">
        <v>-3307</v>
      </c>
      <c r="R27" s="46">
        <v>0</v>
      </c>
      <c r="S27" s="46">
        <v>0</v>
      </c>
      <c r="T27" s="637" t="s">
        <v>61</v>
      </c>
      <c r="U27" s="635"/>
      <c r="V27" s="635"/>
    </row>
    <row r="28" spans="1:22" s="157" customFormat="1" ht="24" customHeight="1">
      <c r="A28" s="644" t="s">
        <v>62</v>
      </c>
      <c r="B28" s="644"/>
      <c r="C28" s="645"/>
      <c r="D28" s="158">
        <v>114643</v>
      </c>
      <c r="E28" s="158">
        <v>-434239</v>
      </c>
      <c r="F28" s="158">
        <v>2131</v>
      </c>
      <c r="G28" s="158">
        <v>-8091</v>
      </c>
      <c r="H28" s="158">
        <v>37077</v>
      </c>
      <c r="I28" s="158">
        <v>-130060</v>
      </c>
      <c r="J28" s="158">
        <v>8497</v>
      </c>
      <c r="K28" s="158">
        <v>-20058</v>
      </c>
      <c r="L28" s="158">
        <v>2075</v>
      </c>
      <c r="M28" s="158">
        <v>-1274</v>
      </c>
      <c r="N28" s="158">
        <v>434</v>
      </c>
      <c r="O28" s="158">
        <v>-1484</v>
      </c>
      <c r="P28" s="158">
        <v>68256</v>
      </c>
      <c r="Q28" s="158">
        <v>-271253</v>
      </c>
      <c r="R28" s="158">
        <v>3313</v>
      </c>
      <c r="S28" s="158">
        <v>-2018</v>
      </c>
      <c r="T28" s="646" t="s">
        <v>62</v>
      </c>
      <c r="U28" s="644"/>
      <c r="V28" s="644"/>
    </row>
    <row r="29" spans="1:22" s="62" customFormat="1" ht="24" customHeight="1">
      <c r="A29" s="642" t="s">
        <v>63</v>
      </c>
      <c r="B29" s="642"/>
      <c r="C29" s="643"/>
      <c r="D29" s="46">
        <v>13966</v>
      </c>
      <c r="E29" s="46">
        <v>-170909</v>
      </c>
      <c r="F29" s="46">
        <v>289</v>
      </c>
      <c r="G29" s="46">
        <v>-4643</v>
      </c>
      <c r="H29" s="46">
        <v>9502</v>
      </c>
      <c r="I29" s="46">
        <v>-134070</v>
      </c>
      <c r="J29" s="46">
        <v>1358</v>
      </c>
      <c r="K29" s="46">
        <v>-7479</v>
      </c>
      <c r="L29" s="46">
        <v>2181</v>
      </c>
      <c r="M29" s="46">
        <v>-4823</v>
      </c>
      <c r="N29" s="46">
        <v>11</v>
      </c>
      <c r="O29" s="46">
        <v>-62</v>
      </c>
      <c r="P29" s="46">
        <v>1583</v>
      </c>
      <c r="Q29" s="46">
        <v>-19794</v>
      </c>
      <c r="R29" s="46">
        <v>93</v>
      </c>
      <c r="S29" s="46">
        <v>-39</v>
      </c>
      <c r="T29" s="641" t="s">
        <v>63</v>
      </c>
      <c r="U29" s="642"/>
      <c r="V29" s="642"/>
    </row>
    <row r="30" spans="1:22" s="169" customFormat="1" ht="12.75" customHeight="1">
      <c r="A30" s="159"/>
      <c r="B30" s="159"/>
      <c r="C30" s="159"/>
      <c r="T30" s="159"/>
      <c r="U30" s="75"/>
      <c r="V30" s="75"/>
    </row>
    <row r="31" spans="1:22" s="74" customFormat="1" ht="12.75" customHeight="1">
      <c r="A31" s="71"/>
      <c r="B31" s="72"/>
      <c r="C31" s="72"/>
      <c r="D31" s="72"/>
      <c r="E31" s="72"/>
      <c r="F31" s="72"/>
      <c r="G31" s="73"/>
      <c r="H31" s="72"/>
      <c r="I31" s="72"/>
      <c r="J31" s="72"/>
      <c r="K31" s="72"/>
      <c r="L31" s="150"/>
      <c r="M31" s="73"/>
      <c r="N31" s="72"/>
      <c r="O31" s="72"/>
      <c r="P31" s="72"/>
      <c r="Q31" s="73"/>
      <c r="R31" s="72"/>
      <c r="S31" s="72"/>
      <c r="T31" s="71"/>
      <c r="U31" s="33"/>
      <c r="V31" s="33"/>
    </row>
    <row r="32" spans="1:22" s="168" customFormat="1" ht="12.75" customHeight="1">
      <c r="A32" s="715"/>
      <c r="B32" s="715"/>
      <c r="C32" s="715"/>
      <c r="D32" s="715"/>
      <c r="E32" s="715"/>
      <c r="F32" s="715"/>
      <c r="G32" s="715"/>
      <c r="H32" s="715"/>
      <c r="I32" s="715"/>
      <c r="J32" s="715"/>
      <c r="K32" s="715"/>
      <c r="L32" s="163"/>
      <c r="M32" s="164"/>
      <c r="N32" s="715"/>
      <c r="O32" s="715"/>
      <c r="P32" s="715"/>
      <c r="Q32" s="715"/>
      <c r="R32" s="165"/>
      <c r="S32" s="165"/>
      <c r="T32" s="166"/>
      <c r="U32" s="74"/>
      <c r="V32" s="74"/>
    </row>
    <row r="33" spans="1:22" s="75" customFormat="1" ht="12.75" customHeight="1">
      <c r="A33" s="149"/>
      <c r="B33" s="149"/>
      <c r="C33" s="149"/>
      <c r="D33" s="149"/>
      <c r="E33" s="149"/>
      <c r="F33" s="164"/>
      <c r="G33" s="164"/>
      <c r="H33" s="164"/>
      <c r="I33" s="164"/>
      <c r="J33" s="164"/>
      <c r="K33" s="164"/>
      <c r="L33" s="167"/>
      <c r="M33" s="164"/>
      <c r="N33" s="74"/>
      <c r="O33" s="74"/>
      <c r="P33" s="74"/>
      <c r="Q33" s="74"/>
      <c r="R33" s="164"/>
      <c r="S33" s="164"/>
      <c r="T33" s="168"/>
      <c r="U33" s="168"/>
      <c r="V33" s="168"/>
    </row>
    <row r="34" spans="1:22" s="75" customFormat="1" ht="12.75" customHeight="1">
      <c r="A34" s="71"/>
      <c r="B34" s="71"/>
      <c r="C34" s="71"/>
      <c r="D34" s="71"/>
      <c r="E34" s="71"/>
      <c r="F34" s="73"/>
      <c r="G34" s="73"/>
      <c r="H34" s="73"/>
      <c r="I34" s="73"/>
      <c r="J34" s="73"/>
      <c r="K34" s="73"/>
      <c r="L34" s="162"/>
      <c r="M34" s="73"/>
      <c r="N34" s="73"/>
      <c r="O34" s="73"/>
      <c r="P34" s="73"/>
      <c r="Q34" s="73"/>
      <c r="R34" s="73"/>
      <c r="S34" s="73"/>
      <c r="T34" s="71"/>
    </row>
    <row r="35" spans="1:22" s="75" customFormat="1" ht="12.75" customHeight="1">
      <c r="A35" s="71"/>
      <c r="B35" s="71"/>
      <c r="C35" s="71"/>
      <c r="D35" s="71"/>
      <c r="E35" s="71"/>
      <c r="F35" s="73"/>
      <c r="G35" s="73"/>
      <c r="H35" s="73"/>
      <c r="I35" s="73"/>
      <c r="J35" s="73"/>
      <c r="K35" s="73"/>
      <c r="L35" s="162"/>
      <c r="M35" s="73"/>
      <c r="N35" s="73"/>
      <c r="O35" s="73"/>
      <c r="P35" s="73"/>
      <c r="Q35" s="73"/>
      <c r="R35" s="73"/>
      <c r="S35" s="73"/>
      <c r="T35" s="71"/>
    </row>
    <row r="36" spans="1:22" s="75" customFormat="1" ht="12.75" customHeight="1">
      <c r="A36" s="71"/>
      <c r="B36" s="71"/>
      <c r="C36" s="71"/>
      <c r="D36" s="71"/>
      <c r="E36" s="71"/>
      <c r="F36" s="73"/>
      <c r="G36" s="73"/>
      <c r="H36" s="73"/>
      <c r="I36" s="73"/>
      <c r="J36" s="73"/>
      <c r="K36" s="73"/>
      <c r="L36" s="162"/>
      <c r="M36" s="73"/>
      <c r="N36" s="73"/>
      <c r="O36" s="73"/>
      <c r="P36" s="73"/>
      <c r="Q36" s="73"/>
      <c r="R36" s="73"/>
      <c r="S36" s="73"/>
      <c r="T36" s="71"/>
    </row>
    <row r="37" spans="1:22" s="75" customFormat="1" ht="12.75" customHeight="1">
      <c r="A37" s="71"/>
      <c r="B37" s="71"/>
      <c r="C37" s="71"/>
      <c r="D37" s="71"/>
      <c r="E37" s="71"/>
      <c r="F37" s="73"/>
      <c r="G37" s="73"/>
      <c r="H37" s="73"/>
      <c r="I37" s="73"/>
      <c r="J37" s="73"/>
      <c r="K37" s="73"/>
      <c r="L37" s="162"/>
      <c r="M37" s="73"/>
      <c r="N37" s="73"/>
      <c r="O37" s="73"/>
      <c r="P37" s="73"/>
      <c r="Q37" s="73"/>
      <c r="R37" s="73"/>
      <c r="S37" s="73"/>
      <c r="T37" s="71"/>
    </row>
    <row r="38" spans="1:22" s="75" customFormat="1" ht="12.75" customHeight="1">
      <c r="A38" s="71"/>
      <c r="B38" s="71"/>
      <c r="C38" s="71"/>
      <c r="D38" s="71"/>
      <c r="E38" s="71"/>
      <c r="F38" s="73"/>
      <c r="G38" s="73"/>
      <c r="H38" s="73"/>
      <c r="I38" s="73"/>
      <c r="J38" s="73"/>
      <c r="K38" s="73"/>
      <c r="L38" s="162"/>
      <c r="M38" s="73"/>
      <c r="N38" s="73"/>
      <c r="O38" s="73"/>
      <c r="P38" s="73"/>
      <c r="Q38" s="73"/>
      <c r="R38" s="73"/>
      <c r="S38" s="73"/>
      <c r="T38" s="71"/>
    </row>
    <row r="39" spans="1:22" s="75" customFormat="1" ht="12.75" customHeight="1">
      <c r="A39" s="71"/>
      <c r="B39" s="71"/>
      <c r="C39" s="71"/>
      <c r="D39" s="71"/>
      <c r="E39" s="71"/>
      <c r="F39" s="73"/>
      <c r="G39" s="73"/>
      <c r="H39" s="73"/>
      <c r="I39" s="73"/>
      <c r="J39" s="73"/>
      <c r="K39" s="73"/>
      <c r="L39" s="162"/>
      <c r="M39" s="73"/>
      <c r="N39" s="73"/>
      <c r="O39" s="73"/>
      <c r="P39" s="73"/>
      <c r="Q39" s="73"/>
      <c r="R39" s="73"/>
      <c r="S39" s="73"/>
      <c r="T39" s="71"/>
    </row>
    <row r="40" spans="1:22" s="75" customFormat="1" ht="12.75" customHeight="1">
      <c r="A40" s="71"/>
      <c r="B40" s="71"/>
      <c r="C40" s="71"/>
      <c r="D40" s="71"/>
      <c r="E40" s="71"/>
      <c r="F40" s="73"/>
      <c r="G40" s="73"/>
      <c r="H40" s="73"/>
      <c r="I40" s="73"/>
      <c r="J40" s="73"/>
      <c r="K40" s="73"/>
      <c r="L40" s="162"/>
      <c r="M40" s="73"/>
      <c r="N40" s="73"/>
      <c r="O40" s="73"/>
      <c r="P40" s="73"/>
      <c r="Q40" s="73"/>
      <c r="R40" s="73"/>
      <c r="S40" s="73"/>
      <c r="T40" s="71"/>
    </row>
    <row r="41" spans="1:22" s="75" customFormat="1" ht="12.75" customHeight="1">
      <c r="A41" s="71"/>
      <c r="B41" s="71"/>
      <c r="C41" s="71"/>
      <c r="D41" s="71"/>
      <c r="E41" s="71"/>
      <c r="F41" s="73"/>
      <c r="G41" s="73"/>
      <c r="H41" s="73"/>
      <c r="I41" s="73"/>
      <c r="J41" s="73"/>
      <c r="K41" s="73"/>
      <c r="L41" s="162"/>
      <c r="M41" s="73"/>
      <c r="N41" s="73"/>
      <c r="O41" s="73"/>
      <c r="P41" s="73"/>
      <c r="Q41" s="73"/>
      <c r="R41" s="73"/>
      <c r="S41" s="73"/>
      <c r="T41" s="71"/>
    </row>
    <row r="42" spans="1:22">
      <c r="A42" s="71"/>
      <c r="B42" s="71"/>
      <c r="C42" s="71"/>
      <c r="D42" s="71"/>
      <c r="E42" s="71"/>
      <c r="F42" s="73"/>
      <c r="G42" s="73"/>
      <c r="H42" s="73"/>
      <c r="I42" s="73"/>
      <c r="J42" s="73"/>
      <c r="K42" s="73"/>
      <c r="L42" s="162"/>
      <c r="M42" s="73"/>
      <c r="N42" s="73"/>
      <c r="O42" s="73"/>
      <c r="P42" s="73"/>
      <c r="Q42" s="73"/>
      <c r="R42" s="73"/>
      <c r="S42" s="73"/>
      <c r="T42" s="71"/>
      <c r="U42" s="75"/>
      <c r="V42" s="75"/>
    </row>
  </sheetData>
  <mergeCells count="20">
    <mergeCell ref="A29:C29"/>
    <mergeCell ref="T29:V29"/>
    <mergeCell ref="A32:K32"/>
    <mergeCell ref="N32:Q32"/>
    <mergeCell ref="N4:O5"/>
    <mergeCell ref="P4:Q5"/>
    <mergeCell ref="R4:S5"/>
    <mergeCell ref="A27:C27"/>
    <mergeCell ref="T27:V27"/>
    <mergeCell ref="A28:C28"/>
    <mergeCell ref="T28:V28"/>
    <mergeCell ref="T3:V6"/>
    <mergeCell ref="A1:K1"/>
    <mergeCell ref="A3:C6"/>
    <mergeCell ref="D3:E5"/>
    <mergeCell ref="N3:S3"/>
    <mergeCell ref="F4:G5"/>
    <mergeCell ref="H4:I5"/>
    <mergeCell ref="J4:K5"/>
    <mergeCell ref="L4:M5"/>
  </mergeCells>
  <printOptions gridLinesSet="0"/>
  <pageMargins left="0.78740157480314965" right="0.78740157480314965" top="0.98425196850393704" bottom="0.78740157480314965" header="0.51181102362204722" footer="0.55118110236220474"/>
  <pageSetup paperSize="9" firstPageNumber="32" pageOrder="overThenDown" orientation="portrait" r:id="rId1"/>
  <headerFooter alignWithMargins="0">
    <oddFooter>&amp;C&amp;6© Statistisches Landesamt des Freistaates Sachsen - L IV 2 - 3j/10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showWhiteSpace="0" topLeftCell="A4" zoomScaleNormal="100" workbookViewId="0">
      <selection activeCell="A31" sqref="A31:XFD31"/>
    </sheetView>
  </sheetViews>
  <sheetFormatPr baseColWidth="10" defaultColWidth="11.375" defaultRowHeight="13.2"/>
  <cols>
    <col min="1" max="1" width="8.875" style="86" customWidth="1"/>
    <col min="2" max="2" width="2.375" style="86" customWidth="1"/>
    <col min="3" max="3" width="8.875" style="86" customWidth="1"/>
    <col min="4" max="9" width="12.375" style="86" customWidth="1"/>
    <col min="10" max="14" width="15" style="86" customWidth="1"/>
    <col min="15" max="15" width="8.875" style="86" customWidth="1"/>
    <col min="16" max="16" width="2.375" style="86" customWidth="1"/>
    <col min="17" max="17" width="8.875" style="86" customWidth="1"/>
    <col min="18" max="16384" width="11.375" style="86"/>
  </cols>
  <sheetData>
    <row r="1" spans="1:17" ht="40.5" customHeight="1">
      <c r="A1" s="656" t="s">
        <v>876</v>
      </c>
      <c r="B1" s="656"/>
      <c r="C1" s="656"/>
      <c r="D1" s="656"/>
      <c r="E1" s="656"/>
      <c r="F1" s="656"/>
      <c r="G1" s="656"/>
      <c r="H1" s="656"/>
      <c r="I1" s="656"/>
      <c r="J1" s="395"/>
      <c r="K1" s="657"/>
      <c r="L1" s="657"/>
      <c r="M1" s="657"/>
      <c r="N1" s="83"/>
      <c r="O1" s="83"/>
      <c r="P1" s="83"/>
      <c r="Q1" s="83"/>
    </row>
    <row r="2" spans="1:17" ht="9" customHeight="1">
      <c r="A2" s="170"/>
      <c r="B2" s="170"/>
      <c r="C2" s="170"/>
      <c r="D2" s="170"/>
      <c r="E2" s="171"/>
      <c r="F2" s="171"/>
      <c r="G2" s="171"/>
      <c r="H2" s="171"/>
      <c r="I2" s="171"/>
      <c r="N2" s="87"/>
    </row>
    <row r="3" spans="1:17" s="96" customFormat="1" ht="12.75" customHeight="1">
      <c r="A3" s="659" t="s">
        <v>34</v>
      </c>
      <c r="B3" s="659"/>
      <c r="C3" s="651"/>
      <c r="D3" s="717" t="s">
        <v>40</v>
      </c>
      <c r="E3" s="718"/>
      <c r="F3" s="721" t="s">
        <v>77</v>
      </c>
      <c r="G3" s="722"/>
      <c r="H3" s="722"/>
      <c r="I3" s="722"/>
      <c r="J3" s="723" t="s">
        <v>78</v>
      </c>
      <c r="K3" s="723"/>
      <c r="L3" s="723"/>
      <c r="M3" s="724"/>
      <c r="N3" s="670" t="s">
        <v>79</v>
      </c>
      <c r="O3" s="650" t="s">
        <v>34</v>
      </c>
      <c r="P3" s="659"/>
      <c r="Q3" s="659"/>
    </row>
    <row r="4" spans="1:17" s="96" customFormat="1" ht="12.75" customHeight="1">
      <c r="A4" s="660"/>
      <c r="B4" s="660"/>
      <c r="C4" s="653"/>
      <c r="D4" s="719"/>
      <c r="E4" s="720"/>
      <c r="F4" s="727" t="s">
        <v>80</v>
      </c>
      <c r="G4" s="728" t="s">
        <v>81</v>
      </c>
      <c r="H4" s="725"/>
      <c r="I4" s="725"/>
      <c r="J4" s="725" t="s">
        <v>81</v>
      </c>
      <c r="K4" s="725"/>
      <c r="L4" s="725"/>
      <c r="M4" s="726"/>
      <c r="N4" s="671"/>
      <c r="O4" s="652"/>
      <c r="P4" s="660"/>
      <c r="Q4" s="660"/>
    </row>
    <row r="5" spans="1:17" s="96" customFormat="1" ht="71.25" customHeight="1">
      <c r="A5" s="660"/>
      <c r="B5" s="660"/>
      <c r="C5" s="653"/>
      <c r="D5" s="719"/>
      <c r="E5" s="720"/>
      <c r="F5" s="689"/>
      <c r="G5" s="172" t="s">
        <v>82</v>
      </c>
      <c r="H5" s="173" t="s">
        <v>83</v>
      </c>
      <c r="I5" s="559" t="s">
        <v>84</v>
      </c>
      <c r="J5" s="173" t="s">
        <v>85</v>
      </c>
      <c r="K5" s="174" t="s">
        <v>86</v>
      </c>
      <c r="L5" s="729" t="s">
        <v>87</v>
      </c>
      <c r="M5" s="730"/>
      <c r="N5" s="672"/>
      <c r="O5" s="652"/>
      <c r="P5" s="660"/>
      <c r="Q5" s="660"/>
    </row>
    <row r="6" spans="1:17" s="96" customFormat="1" ht="12.75" customHeight="1">
      <c r="A6" s="661"/>
      <c r="B6" s="661"/>
      <c r="C6" s="662"/>
      <c r="D6" s="97" t="s">
        <v>55</v>
      </c>
      <c r="E6" s="731">
        <v>1000</v>
      </c>
      <c r="F6" s="732"/>
      <c r="G6" s="732"/>
      <c r="H6" s="732"/>
      <c r="I6" s="733"/>
      <c r="J6" s="732">
        <v>1000</v>
      </c>
      <c r="K6" s="733"/>
      <c r="L6" s="97" t="s">
        <v>55</v>
      </c>
      <c r="M6" s="731">
        <v>1000</v>
      </c>
      <c r="N6" s="733"/>
      <c r="O6" s="673"/>
      <c r="P6" s="661"/>
      <c r="Q6" s="661"/>
    </row>
    <row r="7" spans="1:17" s="177" customFormat="1" ht="22.5" customHeight="1">
      <c r="A7" s="105"/>
      <c r="B7" s="175"/>
      <c r="C7" s="107" t="s">
        <v>56</v>
      </c>
      <c r="D7" s="176">
        <v>9092</v>
      </c>
      <c r="E7" s="176">
        <v>4138</v>
      </c>
      <c r="F7" s="176">
        <v>846</v>
      </c>
      <c r="G7" s="176">
        <v>5</v>
      </c>
      <c r="H7" s="176">
        <v>3</v>
      </c>
      <c r="I7" s="176">
        <v>446</v>
      </c>
      <c r="J7" s="176">
        <v>3</v>
      </c>
      <c r="K7" s="176">
        <v>1</v>
      </c>
      <c r="L7" s="176">
        <v>8723</v>
      </c>
      <c r="M7" s="176">
        <v>348</v>
      </c>
      <c r="N7" s="176">
        <v>3292</v>
      </c>
      <c r="O7" s="114"/>
      <c r="P7" s="106"/>
      <c r="Q7" s="142" t="s">
        <v>56</v>
      </c>
    </row>
    <row r="8" spans="1:17" s="178" customFormat="1" ht="12.75" customHeight="1">
      <c r="A8" s="105">
        <v>1</v>
      </c>
      <c r="B8" s="118" t="s">
        <v>57</v>
      </c>
      <c r="C8" s="119">
        <v>5000</v>
      </c>
      <c r="D8" s="176">
        <v>243583</v>
      </c>
      <c r="E8" s="176">
        <v>114360</v>
      </c>
      <c r="F8" s="176">
        <v>12117</v>
      </c>
      <c r="G8" s="176">
        <v>25</v>
      </c>
      <c r="H8" s="176">
        <v>128</v>
      </c>
      <c r="I8" s="176">
        <v>2442</v>
      </c>
      <c r="J8" s="176">
        <v>94</v>
      </c>
      <c r="K8" s="176">
        <v>378</v>
      </c>
      <c r="L8" s="176">
        <v>238042</v>
      </c>
      <c r="M8" s="176">
        <v>8847</v>
      </c>
      <c r="N8" s="176">
        <v>102243</v>
      </c>
      <c r="O8" s="121">
        <v>1</v>
      </c>
      <c r="P8" s="118" t="s">
        <v>57</v>
      </c>
      <c r="Q8" s="105">
        <v>5000</v>
      </c>
    </row>
    <row r="9" spans="1:17" s="178" customFormat="1" ht="12.75" customHeight="1">
      <c r="A9" s="105">
        <v>5000</v>
      </c>
      <c r="B9" s="118" t="s">
        <v>57</v>
      </c>
      <c r="C9" s="119">
        <v>10000</v>
      </c>
      <c r="D9" s="176">
        <v>182789</v>
      </c>
      <c r="E9" s="176">
        <v>292644</v>
      </c>
      <c r="F9" s="176">
        <v>10908</v>
      </c>
      <c r="G9" s="176">
        <v>106</v>
      </c>
      <c r="H9" s="176">
        <v>419</v>
      </c>
      <c r="I9" s="176">
        <v>1372</v>
      </c>
      <c r="J9" s="176">
        <v>145</v>
      </c>
      <c r="K9" s="176">
        <v>1820</v>
      </c>
      <c r="L9" s="176">
        <v>169274</v>
      </c>
      <c r="M9" s="176">
        <v>6728</v>
      </c>
      <c r="N9" s="176">
        <v>281735</v>
      </c>
      <c r="O9" s="121">
        <v>5000</v>
      </c>
      <c r="P9" s="118" t="s">
        <v>57</v>
      </c>
      <c r="Q9" s="105">
        <v>10000</v>
      </c>
    </row>
    <row r="10" spans="1:17" s="178" customFormat="1" ht="12.75" customHeight="1">
      <c r="A10" s="105">
        <v>10000</v>
      </c>
      <c r="B10" s="118" t="s">
        <v>57</v>
      </c>
      <c r="C10" s="119">
        <v>15000</v>
      </c>
      <c r="D10" s="176">
        <v>253654</v>
      </c>
      <c r="E10" s="176">
        <v>634700</v>
      </c>
      <c r="F10" s="176">
        <v>19215</v>
      </c>
      <c r="G10" s="176">
        <v>301</v>
      </c>
      <c r="H10" s="176">
        <v>1274</v>
      </c>
      <c r="I10" s="176">
        <v>1417</v>
      </c>
      <c r="J10" s="176">
        <v>292</v>
      </c>
      <c r="K10" s="176">
        <v>6413</v>
      </c>
      <c r="L10" s="176">
        <v>212436</v>
      </c>
      <c r="M10" s="176">
        <v>8874</v>
      </c>
      <c r="N10" s="176">
        <v>615485</v>
      </c>
      <c r="O10" s="121">
        <v>10000</v>
      </c>
      <c r="P10" s="118" t="s">
        <v>57</v>
      </c>
      <c r="Q10" s="105">
        <v>15000</v>
      </c>
    </row>
    <row r="11" spans="1:17" s="178" customFormat="1" ht="24" customHeight="1">
      <c r="A11" s="105">
        <v>15000</v>
      </c>
      <c r="B11" s="118" t="s">
        <v>57</v>
      </c>
      <c r="C11" s="119">
        <v>20000</v>
      </c>
      <c r="D11" s="176">
        <v>215553</v>
      </c>
      <c r="E11" s="176">
        <v>662221</v>
      </c>
      <c r="F11" s="176">
        <v>19257</v>
      </c>
      <c r="G11" s="176">
        <v>285</v>
      </c>
      <c r="H11" s="176">
        <v>2643</v>
      </c>
      <c r="I11" s="176">
        <v>1033</v>
      </c>
      <c r="J11" s="176">
        <v>449</v>
      </c>
      <c r="K11" s="176">
        <v>5987</v>
      </c>
      <c r="L11" s="176">
        <v>174723</v>
      </c>
      <c r="M11" s="176">
        <v>7832</v>
      </c>
      <c r="N11" s="176">
        <v>642963</v>
      </c>
      <c r="O11" s="121">
        <v>15000</v>
      </c>
      <c r="P11" s="118" t="s">
        <v>57</v>
      </c>
      <c r="Q11" s="105">
        <v>20000</v>
      </c>
    </row>
    <row r="12" spans="1:17" s="178" customFormat="1" ht="12.75" customHeight="1">
      <c r="A12" s="105">
        <v>20000</v>
      </c>
      <c r="B12" s="118" t="s">
        <v>57</v>
      </c>
      <c r="C12" s="119">
        <v>25000</v>
      </c>
      <c r="D12" s="176">
        <v>164720</v>
      </c>
      <c r="E12" s="176">
        <v>641753</v>
      </c>
      <c r="F12" s="176">
        <v>19416</v>
      </c>
      <c r="G12" s="176">
        <v>534</v>
      </c>
      <c r="H12" s="176">
        <v>3491</v>
      </c>
      <c r="I12" s="176">
        <v>1008</v>
      </c>
      <c r="J12" s="176">
        <v>573</v>
      </c>
      <c r="K12" s="176">
        <v>6420</v>
      </c>
      <c r="L12" s="176">
        <v>127742</v>
      </c>
      <c r="M12" s="176">
        <v>6139</v>
      </c>
      <c r="N12" s="176">
        <v>622337</v>
      </c>
      <c r="O12" s="121">
        <v>20000</v>
      </c>
      <c r="P12" s="118" t="s">
        <v>57</v>
      </c>
      <c r="Q12" s="105">
        <v>25000</v>
      </c>
    </row>
    <row r="13" spans="1:17" s="178" customFormat="1" ht="12.75" customHeight="1">
      <c r="A13" s="105">
        <v>25000</v>
      </c>
      <c r="B13" s="118" t="s">
        <v>57</v>
      </c>
      <c r="C13" s="119">
        <v>30000</v>
      </c>
      <c r="D13" s="176">
        <v>128898</v>
      </c>
      <c r="E13" s="176">
        <v>575975</v>
      </c>
      <c r="F13" s="176">
        <v>19065</v>
      </c>
      <c r="G13" s="176">
        <v>614</v>
      </c>
      <c r="H13" s="176">
        <v>4161</v>
      </c>
      <c r="I13" s="176">
        <v>982</v>
      </c>
      <c r="J13" s="176">
        <v>623</v>
      </c>
      <c r="K13" s="176">
        <v>6693</v>
      </c>
      <c r="L13" s="176">
        <v>95762</v>
      </c>
      <c r="M13" s="176">
        <v>4781</v>
      </c>
      <c r="N13" s="176">
        <v>556911</v>
      </c>
      <c r="O13" s="121">
        <v>25000</v>
      </c>
      <c r="P13" s="118" t="s">
        <v>57</v>
      </c>
      <c r="Q13" s="105">
        <v>30000</v>
      </c>
    </row>
    <row r="14" spans="1:17" s="178" customFormat="1" ht="12.75" customHeight="1">
      <c r="A14" s="105">
        <v>30000</v>
      </c>
      <c r="B14" s="118" t="s">
        <v>57</v>
      </c>
      <c r="C14" s="119">
        <v>35000</v>
      </c>
      <c r="D14" s="176">
        <v>103571</v>
      </c>
      <c r="E14" s="176">
        <v>499623</v>
      </c>
      <c r="F14" s="176">
        <v>18273</v>
      </c>
      <c r="G14" s="176">
        <v>768</v>
      </c>
      <c r="H14" s="176">
        <v>4419</v>
      </c>
      <c r="I14" s="176">
        <v>730</v>
      </c>
      <c r="J14" s="176">
        <v>642</v>
      </c>
      <c r="K14" s="176">
        <v>6608</v>
      </c>
      <c r="L14" s="176">
        <v>74209</v>
      </c>
      <c r="M14" s="176">
        <v>3831</v>
      </c>
      <c r="N14" s="176">
        <v>481350</v>
      </c>
      <c r="O14" s="121">
        <v>30000</v>
      </c>
      <c r="P14" s="118" t="s">
        <v>57</v>
      </c>
      <c r="Q14" s="105">
        <v>35000</v>
      </c>
    </row>
    <row r="15" spans="1:17" s="178" customFormat="1" ht="24" customHeight="1">
      <c r="A15" s="105">
        <v>35000</v>
      </c>
      <c r="B15" s="118" t="s">
        <v>57</v>
      </c>
      <c r="C15" s="119">
        <v>40000</v>
      </c>
      <c r="D15" s="176">
        <v>78514</v>
      </c>
      <c r="E15" s="176">
        <v>414273</v>
      </c>
      <c r="F15" s="176">
        <v>16394</v>
      </c>
      <c r="G15" s="176">
        <v>849</v>
      </c>
      <c r="H15" s="176">
        <v>4431</v>
      </c>
      <c r="I15" s="176">
        <v>618</v>
      </c>
      <c r="J15" s="176">
        <v>629</v>
      </c>
      <c r="K15" s="176">
        <v>5822</v>
      </c>
      <c r="L15" s="176">
        <v>53910</v>
      </c>
      <c r="M15" s="176">
        <v>2895</v>
      </c>
      <c r="N15" s="176">
        <v>397880</v>
      </c>
      <c r="O15" s="121">
        <v>35000</v>
      </c>
      <c r="P15" s="118" t="s">
        <v>57</v>
      </c>
      <c r="Q15" s="105">
        <v>40000</v>
      </c>
    </row>
    <row r="16" spans="1:17" s="178" customFormat="1" ht="12.75" customHeight="1">
      <c r="A16" s="105">
        <v>40000</v>
      </c>
      <c r="B16" s="118" t="s">
        <v>57</v>
      </c>
      <c r="C16" s="119">
        <v>45000</v>
      </c>
      <c r="D16" s="176">
        <v>61936</v>
      </c>
      <c r="E16" s="176">
        <v>358997</v>
      </c>
      <c r="F16" s="176">
        <v>14926</v>
      </c>
      <c r="G16" s="176">
        <v>760</v>
      </c>
      <c r="H16" s="176">
        <v>4500</v>
      </c>
      <c r="I16" s="176">
        <v>439</v>
      </c>
      <c r="J16" s="176">
        <v>604</v>
      </c>
      <c r="K16" s="176">
        <v>5278</v>
      </c>
      <c r="L16" s="176">
        <v>40712</v>
      </c>
      <c r="M16" s="176">
        <v>2266</v>
      </c>
      <c r="N16" s="176">
        <v>344071</v>
      </c>
      <c r="O16" s="121">
        <v>40000</v>
      </c>
      <c r="P16" s="118" t="s">
        <v>57</v>
      </c>
      <c r="Q16" s="105">
        <v>45000</v>
      </c>
    </row>
    <row r="17" spans="1:17" s="178" customFormat="1" ht="12.75" customHeight="1">
      <c r="A17" s="105">
        <v>45000</v>
      </c>
      <c r="B17" s="118" t="s">
        <v>57</v>
      </c>
      <c r="C17" s="119">
        <v>50000</v>
      </c>
      <c r="D17" s="176">
        <v>48873</v>
      </c>
      <c r="E17" s="176">
        <v>308442</v>
      </c>
      <c r="F17" s="176">
        <v>13404</v>
      </c>
      <c r="G17" s="176">
        <v>641</v>
      </c>
      <c r="H17" s="176">
        <v>4468</v>
      </c>
      <c r="I17" s="176">
        <v>290</v>
      </c>
      <c r="J17" s="176">
        <v>544</v>
      </c>
      <c r="K17" s="176">
        <v>4766</v>
      </c>
      <c r="L17" s="176">
        <v>31133</v>
      </c>
      <c r="M17" s="176">
        <v>1807</v>
      </c>
      <c r="N17" s="176">
        <v>295038</v>
      </c>
      <c r="O17" s="121">
        <v>45000</v>
      </c>
      <c r="P17" s="118" t="s">
        <v>57</v>
      </c>
      <c r="Q17" s="105">
        <v>50000</v>
      </c>
    </row>
    <row r="18" spans="1:17" s="178" customFormat="1" ht="12.75" customHeight="1">
      <c r="A18" s="105">
        <v>50000</v>
      </c>
      <c r="B18" s="118" t="s">
        <v>57</v>
      </c>
      <c r="C18" s="119">
        <v>60000</v>
      </c>
      <c r="D18" s="176">
        <v>68122</v>
      </c>
      <c r="E18" s="176">
        <v>480795</v>
      </c>
      <c r="F18" s="176">
        <v>23357</v>
      </c>
      <c r="G18" s="176">
        <v>1208</v>
      </c>
      <c r="H18" s="176">
        <v>8778</v>
      </c>
      <c r="I18" s="176">
        <v>583</v>
      </c>
      <c r="J18" s="176">
        <v>938</v>
      </c>
      <c r="K18" s="176">
        <v>7980</v>
      </c>
      <c r="L18" s="176">
        <v>40821</v>
      </c>
      <c r="M18" s="176">
        <v>2513</v>
      </c>
      <c r="N18" s="176">
        <v>457437</v>
      </c>
      <c r="O18" s="121">
        <v>50000</v>
      </c>
      <c r="P18" s="118" t="s">
        <v>57</v>
      </c>
      <c r="Q18" s="105">
        <v>60000</v>
      </c>
    </row>
    <row r="19" spans="1:17" s="178" customFormat="1" ht="24" customHeight="1">
      <c r="A19" s="105">
        <v>60000</v>
      </c>
      <c r="B19" s="118" t="s">
        <v>57</v>
      </c>
      <c r="C19" s="119">
        <v>70000</v>
      </c>
      <c r="D19" s="176">
        <v>43546</v>
      </c>
      <c r="E19" s="176">
        <v>345092</v>
      </c>
      <c r="F19" s="176">
        <v>18799</v>
      </c>
      <c r="G19" s="176">
        <v>1198</v>
      </c>
      <c r="H19" s="176">
        <v>7745</v>
      </c>
      <c r="I19" s="176">
        <v>296</v>
      </c>
      <c r="J19" s="176">
        <v>773</v>
      </c>
      <c r="K19" s="176">
        <v>6231</v>
      </c>
      <c r="L19" s="176">
        <v>24607</v>
      </c>
      <c r="M19" s="176">
        <v>1579</v>
      </c>
      <c r="N19" s="176">
        <v>326294</v>
      </c>
      <c r="O19" s="121">
        <v>60000</v>
      </c>
      <c r="P19" s="118" t="s">
        <v>57</v>
      </c>
      <c r="Q19" s="105">
        <v>70000</v>
      </c>
    </row>
    <row r="20" spans="1:17" s="178" customFormat="1" ht="12.75" customHeight="1">
      <c r="A20" s="105">
        <v>70000</v>
      </c>
      <c r="B20" s="118" t="s">
        <v>57</v>
      </c>
      <c r="C20" s="119">
        <v>80000</v>
      </c>
      <c r="D20" s="176">
        <v>27478</v>
      </c>
      <c r="E20" s="176">
        <v>239899</v>
      </c>
      <c r="F20" s="176">
        <v>14750</v>
      </c>
      <c r="G20" s="176">
        <v>1026</v>
      </c>
      <c r="H20" s="176">
        <v>6368</v>
      </c>
      <c r="I20" s="176">
        <v>225</v>
      </c>
      <c r="J20" s="176">
        <v>578</v>
      </c>
      <c r="K20" s="176">
        <v>4526</v>
      </c>
      <c r="L20" s="176">
        <v>14977</v>
      </c>
      <c r="M20" s="176">
        <v>978</v>
      </c>
      <c r="N20" s="176">
        <v>225149</v>
      </c>
      <c r="O20" s="121">
        <v>70000</v>
      </c>
      <c r="P20" s="118" t="s">
        <v>57</v>
      </c>
      <c r="Q20" s="105">
        <v>80000</v>
      </c>
    </row>
    <row r="21" spans="1:17" s="178" customFormat="1" ht="12.75" customHeight="1">
      <c r="A21" s="105">
        <v>80000</v>
      </c>
      <c r="B21" s="118" t="s">
        <v>57</v>
      </c>
      <c r="C21" s="119">
        <v>90000</v>
      </c>
      <c r="D21" s="176">
        <v>18436</v>
      </c>
      <c r="E21" s="176">
        <v>172772</v>
      </c>
      <c r="F21" s="176">
        <v>12084</v>
      </c>
      <c r="G21" s="176">
        <v>743</v>
      </c>
      <c r="H21" s="176">
        <v>5685</v>
      </c>
      <c r="I21" s="176">
        <v>133</v>
      </c>
      <c r="J21" s="176">
        <v>431</v>
      </c>
      <c r="K21" s="176">
        <v>3702</v>
      </c>
      <c r="L21" s="176">
        <v>9415</v>
      </c>
      <c r="M21" s="176">
        <v>621</v>
      </c>
      <c r="N21" s="176">
        <v>160688</v>
      </c>
      <c r="O21" s="121">
        <v>80000</v>
      </c>
      <c r="P21" s="118" t="s">
        <v>57</v>
      </c>
      <c r="Q21" s="105">
        <v>90000</v>
      </c>
    </row>
    <row r="22" spans="1:17" s="178" customFormat="1" ht="12.75" customHeight="1">
      <c r="A22" s="105">
        <v>90000</v>
      </c>
      <c r="B22" s="118" t="s">
        <v>57</v>
      </c>
      <c r="C22" s="119">
        <v>100000</v>
      </c>
      <c r="D22" s="176">
        <v>12834</v>
      </c>
      <c r="E22" s="176">
        <v>128058</v>
      </c>
      <c r="F22" s="176">
        <v>10151</v>
      </c>
      <c r="G22" s="176">
        <v>724</v>
      </c>
      <c r="H22" s="176">
        <v>4920</v>
      </c>
      <c r="I22" s="176">
        <v>81</v>
      </c>
      <c r="J22" s="176">
        <v>381</v>
      </c>
      <c r="K22" s="176">
        <v>2881</v>
      </c>
      <c r="L22" s="176">
        <v>6186</v>
      </c>
      <c r="M22" s="176">
        <v>411</v>
      </c>
      <c r="N22" s="176">
        <v>117907</v>
      </c>
      <c r="O22" s="121">
        <v>90000</v>
      </c>
      <c r="P22" s="118" t="s">
        <v>57</v>
      </c>
      <c r="Q22" s="105">
        <v>100000</v>
      </c>
    </row>
    <row r="23" spans="1:17" s="178" customFormat="1" ht="24" customHeight="1">
      <c r="A23" s="105">
        <v>100000</v>
      </c>
      <c r="B23" s="118" t="s">
        <v>57</v>
      </c>
      <c r="C23" s="119">
        <v>125000</v>
      </c>
      <c r="D23" s="176">
        <v>17263</v>
      </c>
      <c r="E23" s="176">
        <v>182751</v>
      </c>
      <c r="F23" s="176">
        <v>18278</v>
      </c>
      <c r="G23" s="176">
        <v>1220</v>
      </c>
      <c r="H23" s="176">
        <v>9334</v>
      </c>
      <c r="I23" s="176">
        <v>138</v>
      </c>
      <c r="J23" s="176">
        <v>641</v>
      </c>
      <c r="K23" s="176">
        <v>5262</v>
      </c>
      <c r="L23" s="176">
        <v>7500</v>
      </c>
      <c r="M23" s="176">
        <v>493</v>
      </c>
      <c r="N23" s="176">
        <v>164473</v>
      </c>
      <c r="O23" s="121">
        <v>100000</v>
      </c>
      <c r="P23" s="118" t="s">
        <v>57</v>
      </c>
      <c r="Q23" s="105">
        <v>125000</v>
      </c>
    </row>
    <row r="24" spans="1:17" s="178" customFormat="1" ht="12.75" customHeight="1">
      <c r="A24" s="105">
        <v>125000</v>
      </c>
      <c r="B24" s="118" t="s">
        <v>57</v>
      </c>
      <c r="C24" s="119">
        <v>250000</v>
      </c>
      <c r="D24" s="176">
        <v>17526</v>
      </c>
      <c r="E24" s="176">
        <v>226897</v>
      </c>
      <c r="F24" s="176">
        <v>38631</v>
      </c>
      <c r="G24" s="176">
        <v>2542</v>
      </c>
      <c r="H24" s="176">
        <v>21589</v>
      </c>
      <c r="I24" s="176">
        <v>130</v>
      </c>
      <c r="J24" s="176">
        <v>1109</v>
      </c>
      <c r="K24" s="176">
        <v>9782</v>
      </c>
      <c r="L24" s="176">
        <v>5810</v>
      </c>
      <c r="M24" s="176">
        <v>372</v>
      </c>
      <c r="N24" s="176">
        <v>188266</v>
      </c>
      <c r="O24" s="121">
        <v>125000</v>
      </c>
      <c r="P24" s="118" t="s">
        <v>57</v>
      </c>
      <c r="Q24" s="105">
        <v>250000</v>
      </c>
    </row>
    <row r="25" spans="1:17" s="178" customFormat="1" ht="12.75" customHeight="1">
      <c r="A25" s="105">
        <v>250000</v>
      </c>
      <c r="B25" s="118" t="s">
        <v>57</v>
      </c>
      <c r="C25" s="119">
        <v>500000</v>
      </c>
      <c r="D25" s="176">
        <v>3270</v>
      </c>
      <c r="E25" s="176">
        <v>61411</v>
      </c>
      <c r="F25" s="176">
        <v>17513</v>
      </c>
      <c r="G25" s="176">
        <v>682</v>
      </c>
      <c r="H25" s="176">
        <v>10704</v>
      </c>
      <c r="I25" s="176">
        <v>25</v>
      </c>
      <c r="J25" s="176">
        <v>345</v>
      </c>
      <c r="K25" s="176">
        <v>3777</v>
      </c>
      <c r="L25" s="176">
        <v>827</v>
      </c>
      <c r="M25" s="176">
        <v>52</v>
      </c>
      <c r="N25" s="176">
        <v>43899</v>
      </c>
      <c r="O25" s="121">
        <v>250000</v>
      </c>
      <c r="P25" s="118" t="s">
        <v>57</v>
      </c>
      <c r="Q25" s="105">
        <v>500000</v>
      </c>
    </row>
    <row r="26" spans="1:17" s="178" customFormat="1" ht="12.75" customHeight="1">
      <c r="A26" s="105">
        <v>500000</v>
      </c>
      <c r="B26" s="118" t="s">
        <v>57</v>
      </c>
      <c r="C26" s="119" t="s">
        <v>58</v>
      </c>
      <c r="D26" s="176">
        <v>641</v>
      </c>
      <c r="E26" s="176">
        <v>16298</v>
      </c>
      <c r="F26" s="176">
        <v>7226</v>
      </c>
      <c r="G26" s="176">
        <v>159</v>
      </c>
      <c r="H26" s="176">
        <v>4602</v>
      </c>
      <c r="I26" s="176">
        <v>6</v>
      </c>
      <c r="J26" s="176">
        <v>103</v>
      </c>
      <c r="K26" s="176">
        <v>1611</v>
      </c>
      <c r="L26" s="176">
        <v>122</v>
      </c>
      <c r="M26" s="176">
        <v>8</v>
      </c>
      <c r="N26" s="176">
        <v>9072</v>
      </c>
      <c r="O26" s="121">
        <v>500000</v>
      </c>
      <c r="P26" s="118" t="s">
        <v>57</v>
      </c>
      <c r="Q26" s="105" t="s">
        <v>58</v>
      </c>
    </row>
    <row r="27" spans="1:17" s="178" customFormat="1" ht="12.75" customHeight="1">
      <c r="A27" s="696" t="s">
        <v>60</v>
      </c>
      <c r="B27" s="696"/>
      <c r="C27" s="697"/>
      <c r="D27" s="176">
        <v>178</v>
      </c>
      <c r="E27" s="176">
        <v>8685</v>
      </c>
      <c r="F27" s="176">
        <v>6231</v>
      </c>
      <c r="G27" s="176">
        <v>79</v>
      </c>
      <c r="H27" s="176">
        <v>2264</v>
      </c>
      <c r="I27" s="109">
        <v>0</v>
      </c>
      <c r="J27" s="176">
        <v>57</v>
      </c>
      <c r="K27" s="176">
        <v>2531</v>
      </c>
      <c r="L27" s="176">
        <v>28</v>
      </c>
      <c r="M27" s="176">
        <v>2</v>
      </c>
      <c r="N27" s="176">
        <v>2454</v>
      </c>
      <c r="O27" s="698" t="s">
        <v>61</v>
      </c>
      <c r="P27" s="696"/>
      <c r="Q27" s="696"/>
    </row>
    <row r="28" spans="1:17" s="178" customFormat="1" ht="24" customHeight="1">
      <c r="A28" s="705" t="s">
        <v>62</v>
      </c>
      <c r="B28" s="705"/>
      <c r="C28" s="706"/>
      <c r="D28" s="179">
        <v>1700477</v>
      </c>
      <c r="E28" s="179">
        <v>6369784</v>
      </c>
      <c r="F28" s="179">
        <v>330841</v>
      </c>
      <c r="G28" s="179">
        <v>14468</v>
      </c>
      <c r="H28" s="179">
        <v>111925</v>
      </c>
      <c r="I28" s="179">
        <v>12394</v>
      </c>
      <c r="J28" s="179">
        <v>9954</v>
      </c>
      <c r="K28" s="179">
        <v>98469</v>
      </c>
      <c r="L28" s="179">
        <v>1336959</v>
      </c>
      <c r="M28" s="179">
        <v>61375</v>
      </c>
      <c r="N28" s="179">
        <v>6038943</v>
      </c>
      <c r="O28" s="707" t="s">
        <v>62</v>
      </c>
      <c r="P28" s="705"/>
      <c r="Q28" s="705"/>
    </row>
    <row r="29" spans="1:17" s="178" customFormat="1" ht="24" customHeight="1">
      <c r="A29" s="703" t="s">
        <v>63</v>
      </c>
      <c r="B29" s="703"/>
      <c r="C29" s="704"/>
      <c r="D29" s="176">
        <v>15027</v>
      </c>
      <c r="E29" s="176">
        <v>30521</v>
      </c>
      <c r="F29" s="176">
        <v>1556</v>
      </c>
      <c r="G29" s="176">
        <v>53</v>
      </c>
      <c r="H29" s="176">
        <v>288</v>
      </c>
      <c r="I29" s="176">
        <v>344</v>
      </c>
      <c r="J29" s="176">
        <v>74</v>
      </c>
      <c r="K29" s="176">
        <v>21</v>
      </c>
      <c r="L29" s="176">
        <v>14058</v>
      </c>
      <c r="M29" s="176">
        <v>594</v>
      </c>
      <c r="N29" s="176">
        <v>28965</v>
      </c>
      <c r="O29" s="702" t="s">
        <v>63</v>
      </c>
      <c r="P29" s="703"/>
      <c r="Q29" s="703"/>
    </row>
    <row r="30" spans="1:17" s="178" customFormat="1" ht="12.75" customHeight="1">
      <c r="A30" s="180"/>
      <c r="B30" s="180"/>
      <c r="C30" s="180"/>
      <c r="D30" s="180"/>
      <c r="Q30" s="181"/>
    </row>
    <row r="31" spans="1:17" s="117" customFormat="1" ht="12.75" customHeight="1">
      <c r="A31" s="734"/>
      <c r="B31" s="734"/>
      <c r="C31" s="734"/>
      <c r="D31" s="734"/>
      <c r="E31" s="734"/>
      <c r="F31" s="734"/>
      <c r="G31" s="734"/>
      <c r="H31" s="734"/>
      <c r="I31" s="734"/>
      <c r="J31" s="183"/>
      <c r="K31" s="182"/>
      <c r="L31" s="182"/>
      <c r="M31" s="182"/>
      <c r="N31" s="182"/>
      <c r="O31" s="181"/>
      <c r="P31" s="181"/>
      <c r="Q31" s="181"/>
    </row>
    <row r="32" spans="1:17" s="117" customFormat="1" ht="12.75" customHeight="1">
      <c r="A32" s="184"/>
      <c r="B32" s="184"/>
      <c r="C32" s="184"/>
      <c r="D32" s="184"/>
      <c r="E32" s="132"/>
      <c r="F32" s="132"/>
      <c r="G32" s="133"/>
      <c r="H32" s="133"/>
      <c r="I32" s="133"/>
      <c r="J32" s="182"/>
      <c r="K32" s="182"/>
      <c r="L32" s="182"/>
      <c r="M32" s="182"/>
      <c r="N32" s="182"/>
      <c r="O32" s="181"/>
      <c r="P32" s="181"/>
      <c r="Q32" s="181"/>
    </row>
    <row r="33" spans="1:17" s="117" customFormat="1" ht="12.75" customHeight="1">
      <c r="A33" s="184"/>
      <c r="B33" s="184"/>
      <c r="C33" s="184"/>
      <c r="D33" s="184"/>
      <c r="E33" s="185"/>
      <c r="F33" s="132"/>
      <c r="G33" s="133"/>
      <c r="H33" s="133"/>
      <c r="I33" s="133"/>
      <c r="J33" s="182"/>
      <c r="K33" s="182"/>
      <c r="L33" s="182"/>
      <c r="M33" s="182"/>
      <c r="N33" s="182"/>
      <c r="O33" s="181"/>
      <c r="P33" s="181"/>
      <c r="Q33" s="181"/>
    </row>
    <row r="34" spans="1:17" s="117" customFormat="1" ht="12.75" customHeight="1">
      <c r="A34" s="184"/>
      <c r="B34" s="184"/>
      <c r="C34" s="184"/>
      <c r="D34" s="184"/>
      <c r="E34" s="132"/>
      <c r="F34" s="132"/>
      <c r="G34" s="133"/>
      <c r="H34" s="133"/>
      <c r="I34" s="133"/>
      <c r="J34" s="182"/>
      <c r="K34" s="182"/>
      <c r="L34" s="182"/>
      <c r="M34" s="182"/>
      <c r="N34" s="182"/>
      <c r="O34" s="181"/>
      <c r="P34" s="181"/>
      <c r="Q34" s="181"/>
    </row>
    <row r="35" spans="1:17" s="117" customFormat="1" ht="12.75" customHeight="1">
      <c r="A35" s="184"/>
      <c r="B35" s="184"/>
      <c r="C35" s="184"/>
      <c r="D35" s="184"/>
      <c r="E35" s="132"/>
      <c r="F35" s="132"/>
      <c r="G35" s="133"/>
      <c r="H35" s="133"/>
      <c r="I35" s="133"/>
      <c r="J35" s="182"/>
      <c r="K35" s="182"/>
      <c r="L35" s="182"/>
      <c r="M35" s="182"/>
      <c r="N35" s="182"/>
      <c r="O35" s="186"/>
      <c r="P35" s="186"/>
      <c r="Q35" s="184"/>
    </row>
    <row r="36" spans="1:17" s="117" customFormat="1" ht="12.75" customHeight="1">
      <c r="A36" s="184"/>
      <c r="B36" s="184"/>
      <c r="C36" s="184"/>
      <c r="D36" s="184"/>
      <c r="E36" s="132"/>
      <c r="F36" s="132"/>
      <c r="G36" s="133"/>
      <c r="H36" s="133"/>
      <c r="I36" s="133"/>
      <c r="J36" s="182"/>
      <c r="K36" s="182"/>
      <c r="L36" s="182"/>
      <c r="M36" s="182"/>
      <c r="N36" s="182"/>
      <c r="O36" s="186"/>
      <c r="P36" s="186"/>
      <c r="Q36" s="184"/>
    </row>
    <row r="37" spans="1:17" s="117" customFormat="1" ht="12.75" customHeight="1">
      <c r="A37" s="184"/>
      <c r="B37" s="184"/>
      <c r="C37" s="184"/>
      <c r="D37" s="184"/>
      <c r="E37" s="132"/>
      <c r="F37" s="187"/>
      <c r="G37" s="133"/>
      <c r="H37" s="133"/>
      <c r="I37" s="133"/>
      <c r="J37" s="182"/>
      <c r="K37" s="182"/>
      <c r="L37" s="182"/>
      <c r="M37" s="182"/>
      <c r="N37" s="182"/>
      <c r="O37" s="186"/>
      <c r="P37" s="186"/>
      <c r="Q37" s="184"/>
    </row>
    <row r="38" spans="1:17" s="117" customFormat="1" ht="12.75" customHeight="1">
      <c r="A38" s="184"/>
      <c r="B38" s="184"/>
      <c r="C38" s="184"/>
      <c r="D38" s="184"/>
      <c r="E38" s="132"/>
      <c r="F38" s="187"/>
      <c r="G38" s="133"/>
      <c r="H38" s="133"/>
      <c r="I38" s="133"/>
      <c r="J38" s="182"/>
      <c r="K38" s="182"/>
      <c r="L38" s="182"/>
      <c r="M38" s="182"/>
      <c r="N38" s="182"/>
      <c r="O38" s="186"/>
      <c r="P38" s="186"/>
      <c r="Q38" s="184"/>
    </row>
    <row r="39" spans="1:17" s="117" customFormat="1" ht="12.75" customHeight="1">
      <c r="A39" s="184"/>
      <c r="B39" s="184"/>
      <c r="C39" s="184"/>
      <c r="D39" s="184"/>
      <c r="E39" s="132"/>
      <c r="F39" s="132"/>
      <c r="G39" s="133"/>
      <c r="H39" s="133"/>
      <c r="I39" s="133"/>
      <c r="J39" s="182"/>
      <c r="K39" s="182"/>
      <c r="L39" s="182"/>
      <c r="M39" s="182"/>
      <c r="N39" s="182"/>
      <c r="O39" s="186"/>
      <c r="P39" s="186"/>
      <c r="Q39" s="184"/>
    </row>
    <row r="40" spans="1:17" s="117" customFormat="1" ht="12.75" customHeight="1">
      <c r="A40" s="184"/>
      <c r="B40" s="184"/>
      <c r="C40" s="184"/>
      <c r="D40" s="184"/>
      <c r="E40" s="188"/>
      <c r="F40" s="187"/>
      <c r="G40" s="189"/>
      <c r="H40" s="133"/>
      <c r="I40" s="133"/>
      <c r="J40" s="182"/>
      <c r="K40" s="182"/>
      <c r="L40" s="182"/>
      <c r="M40" s="182"/>
      <c r="N40" s="182"/>
      <c r="O40" s="186"/>
      <c r="P40" s="186"/>
      <c r="Q40" s="184"/>
    </row>
    <row r="41" spans="1:17" s="117" customFormat="1" ht="12.75" customHeight="1">
      <c r="A41" s="184"/>
      <c r="B41" s="184"/>
      <c r="C41" s="184"/>
      <c r="D41" s="184"/>
      <c r="E41" s="188"/>
      <c r="F41" s="187"/>
      <c r="G41" s="189"/>
      <c r="H41" s="133"/>
      <c r="I41" s="133"/>
      <c r="J41" s="182"/>
      <c r="K41" s="182"/>
      <c r="L41" s="182"/>
      <c r="M41" s="182"/>
      <c r="N41" s="182"/>
      <c r="O41" s="186"/>
      <c r="P41" s="186"/>
      <c r="Q41" s="184"/>
    </row>
    <row r="42" spans="1:17" s="117" customFormat="1" ht="12.75" customHeight="1">
      <c r="A42" s="184"/>
      <c r="B42" s="184"/>
      <c r="C42" s="184"/>
      <c r="D42" s="184"/>
      <c r="E42" s="132"/>
      <c r="F42" s="132"/>
      <c r="G42" s="133"/>
      <c r="H42" s="133"/>
      <c r="I42" s="133"/>
      <c r="J42" s="182"/>
      <c r="K42" s="185"/>
      <c r="L42" s="185"/>
      <c r="M42" s="185"/>
      <c r="N42" s="182"/>
      <c r="O42" s="186"/>
      <c r="P42" s="186"/>
      <c r="Q42" s="184"/>
    </row>
    <row r="43" spans="1:17" s="117" customFormat="1" ht="12.75" customHeight="1">
      <c r="A43" s="184"/>
      <c r="B43" s="184"/>
      <c r="C43" s="184"/>
      <c r="D43" s="184"/>
      <c r="E43" s="190"/>
      <c r="F43" s="132"/>
      <c r="G43" s="189"/>
      <c r="H43" s="133"/>
      <c r="I43" s="133"/>
      <c r="J43" s="182"/>
      <c r="K43" s="185"/>
      <c r="L43" s="185"/>
      <c r="M43" s="185"/>
      <c r="N43" s="182"/>
      <c r="O43" s="186"/>
      <c r="P43" s="186"/>
      <c r="Q43" s="184"/>
    </row>
  </sheetData>
  <mergeCells count="22">
    <mergeCell ref="A31:I31"/>
    <mergeCell ref="A27:C27"/>
    <mergeCell ref="O27:Q27"/>
    <mergeCell ref="A28:C28"/>
    <mergeCell ref="O28:Q28"/>
    <mergeCell ref="A29:C29"/>
    <mergeCell ref="O29:Q29"/>
    <mergeCell ref="N3:N5"/>
    <mergeCell ref="O3:Q6"/>
    <mergeCell ref="F4:F5"/>
    <mergeCell ref="G4:I4"/>
    <mergeCell ref="L5:M5"/>
    <mergeCell ref="E6:I6"/>
    <mergeCell ref="J6:K6"/>
    <mergeCell ref="M6:N6"/>
    <mergeCell ref="K1:M1"/>
    <mergeCell ref="A3:C6"/>
    <mergeCell ref="D3:E5"/>
    <mergeCell ref="F3:I3"/>
    <mergeCell ref="J3:M3"/>
    <mergeCell ref="A1:I1"/>
    <mergeCell ref="J4:M4"/>
  </mergeCells>
  <printOptions gridLinesSet="0"/>
  <pageMargins left="0.78740157480314965" right="0.78740157480314965" top="0.98425196850393704" bottom="0.78740157480314965" header="0.51181102362204722" footer="0.55118110236220474"/>
  <pageSetup paperSize="9" firstPageNumber="34" pageOrder="overThenDown" orientation="portrait" r:id="rId1"/>
  <headerFooter alignWithMargins="0">
    <oddFooter xml:space="preserve">&amp;C&amp;6© Statistisches Landesamt des Freistaates Sachsen - L IV 2 - 3j/10&amp;7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20</vt:i4>
      </vt:variant>
    </vt:vector>
  </HeadingPairs>
  <TitlesOfParts>
    <vt:vector size="41" baseType="lpstr">
      <vt:lpstr>Inhalt</vt:lpstr>
      <vt:lpstr>T1</vt:lpstr>
      <vt:lpstr>T2.1</vt:lpstr>
      <vt:lpstr>T2.2</vt:lpstr>
      <vt:lpstr>T2.3</vt:lpstr>
      <vt:lpstr>T3.1</vt:lpstr>
      <vt:lpstr>T3.2</vt:lpstr>
      <vt:lpstr>T3.3</vt:lpstr>
      <vt:lpstr>T4</vt:lpstr>
      <vt:lpstr>T5</vt:lpstr>
      <vt:lpstr>T6</vt:lpstr>
      <vt:lpstr>T7</vt:lpstr>
      <vt:lpstr>T8</vt:lpstr>
      <vt:lpstr>T9</vt:lpstr>
      <vt:lpstr>T10</vt:lpstr>
      <vt:lpstr>T11</vt:lpstr>
      <vt:lpstr>T12</vt:lpstr>
      <vt:lpstr>T13</vt:lpstr>
      <vt:lpstr>T14</vt:lpstr>
      <vt:lpstr>T15</vt:lpstr>
      <vt:lpstr>T16</vt:lpstr>
      <vt:lpstr>'T1'!Druckbereich</vt:lpstr>
      <vt:lpstr>'T10'!Druckbereich</vt:lpstr>
      <vt:lpstr>'T11'!Druckbereich</vt:lpstr>
      <vt:lpstr>'T12'!Druckbereich</vt:lpstr>
      <vt:lpstr>'T13'!Druckbereich</vt:lpstr>
      <vt:lpstr>'T14'!Druckbereich</vt:lpstr>
      <vt:lpstr>'T15'!Druckbereich</vt:lpstr>
      <vt:lpstr>'T16'!Druckbereich</vt:lpstr>
      <vt:lpstr>T2.1!Druckbereich</vt:lpstr>
      <vt:lpstr>T2.2!Druckbereich</vt:lpstr>
      <vt:lpstr>T2.3!Druckbereich</vt:lpstr>
      <vt:lpstr>T3.1!Druckbereich</vt:lpstr>
      <vt:lpstr>T3.2!Druckbereich</vt:lpstr>
      <vt:lpstr>T3.3!Druckbereich</vt:lpstr>
      <vt:lpstr>'T4'!Druckbereich</vt:lpstr>
      <vt:lpstr>'T5'!Druckbereich</vt:lpstr>
      <vt:lpstr>'T6'!Druckbereich</vt:lpstr>
      <vt:lpstr>'T7'!Druckbereich</vt:lpstr>
      <vt:lpstr>'T8'!Druckbereich</vt:lpstr>
      <vt:lpstr>'T9'!Druckbereich</vt:lpstr>
    </vt:vector>
  </TitlesOfParts>
  <Company>Statistisches Landesamt Sachsen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Ines Pfaff</dc:creator>
  <cp:lastModifiedBy>Teschner, Jochen - StaLa</cp:lastModifiedBy>
  <cp:lastPrinted>2014-12-19T11:20:15Z</cp:lastPrinted>
  <dcterms:created xsi:type="dcterms:W3CDTF">2008-09-22T11:23:11Z</dcterms:created>
  <dcterms:modified xsi:type="dcterms:W3CDTF">2014-12-19T11:22:13Z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-1098546065</vt:i4>
  </property>
  <property fmtid="{D5CDD505-2E9C-101B-9397-08002B2CF9AE}" pid="3" name="_NewReviewCycle">
    <vt:lpwstr/>
  </property>
  <property fmtid="{D5CDD505-2E9C-101B-9397-08002B2CF9AE}" pid="4" name="_EmailSubject">
    <vt:lpwstr>Statistischer Bericht L IV 2 - 3j/10</vt:lpwstr>
  </property>
  <property fmtid="{D5CDD505-2E9C-101B-9397-08002B2CF9AE}" pid="5" name="_AuthorEmail">
    <vt:lpwstr>Bettina.Hornoff@statistik.sachsen.de</vt:lpwstr>
  </property>
  <property fmtid="{D5CDD505-2E9C-101B-9397-08002B2CF9AE}" pid="6" name="_AuthorEmailDisplayName">
    <vt:lpwstr>Hornoff, Bettina - StaLa</vt:lpwstr>
  </property>
  <property fmtid="{D5CDD505-2E9C-101B-9397-08002B2CF9AE}" pid="7" name="_ReviewingToolsShownOnce">
    <vt:lpwstr/>
  </property>
</Properties>
</file>